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50" activeTab="1"/>
  </bookViews>
  <sheets>
    <sheet name="DS KHEN" sheetId="7" r:id="rId1"/>
    <sheet name="DS THƯỞNG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<sst xmlns="http://schemas.openxmlformats.org/spreadsheetml/2006/main" count="2096" uniqueCount="1324">
  <si>
    <t>ĐẠI HỌC DUY TÂN</t>
  </si>
  <si>
    <t>CỘNG HÒA XÃ HỘI CHỦ NGHĨA VIỆT NAM</t>
  </si>
  <si>
    <t>TRƯỜNG NGÔN NGỮ - XHNV</t>
  </si>
  <si>
    <t>Độc lập - Tự do - Hạnh phúc</t>
  </si>
  <si>
    <t>KHOA TIẾNG TRUNG</t>
  </si>
  <si>
    <t xml:space="preserve">DANH SÁCH </t>
  </si>
  <si>
    <t>Đề nghị khen thưởng sinh viên Khoa Tiếng Trung - Trường Ngôn ngữ - XHNV, năm học 2025-2026</t>
  </si>
  <si>
    <t xml:space="preserve">Kính gửi: </t>
  </si>
  <si>
    <t>Ban Giám đốc Đại học Duy Tân;</t>
  </si>
  <si>
    <t>Ban Công tác Sinh viên.</t>
  </si>
  <si>
    <t xml:space="preserve">        Thực hiện Thông báo số 1381/ TB-ĐHDT ngày 24/08/2026 của Giám đốc Đại học Duy Tân, khoa tiếng Trung Trường Ngôn ngữ - XHNV đã tiến hành họp xét và  lập danh </t>
  </si>
  <si>
    <t>sách cụ thể như sau:</t>
  </si>
  <si>
    <t>Thông tin Sinh viên</t>
  </si>
  <si>
    <t>Kết quả học tập cả năm 2025-2026</t>
  </si>
  <si>
    <t>Điểm TB năm học  (Thang 10)</t>
  </si>
  <si>
    <t>Điểm TB năm học  (Thang 4)</t>
  </si>
  <si>
    <t>Xếp loại học tập cả năm</t>
  </si>
  <si>
    <t>Xếp loại rèn luyện cả năm</t>
  </si>
  <si>
    <t>Ghi chú</t>
  </si>
  <si>
    <t xml:space="preserve">Học Kỳ I </t>
  </si>
  <si>
    <t xml:space="preserve">Học Kỳ II </t>
  </si>
  <si>
    <t>STT</t>
  </si>
  <si>
    <t>Mã Sinh viên</t>
  </si>
  <si>
    <t>Họ &amp; Tên</t>
  </si>
  <si>
    <t>Ngày Sinh</t>
  </si>
  <si>
    <t>Lớp</t>
  </si>
  <si>
    <t xml:space="preserve">Số TC </t>
  </si>
  <si>
    <t>TB Thang 10</t>
  </si>
  <si>
    <t>TB Thang 4</t>
  </si>
  <si>
    <t>29206500118</t>
  </si>
  <si>
    <t>Trần Thị Thủy</t>
  </si>
  <si>
    <t>K29HP-NTQ</t>
  </si>
  <si>
    <t>29206524183</t>
  </si>
  <si>
    <t>Nguyễn Thị Hồng Duyên</t>
  </si>
  <si>
    <t>29209535096</t>
  </si>
  <si>
    <t>Nguyễn Thị Mỹ Quyên</t>
  </si>
  <si>
    <t>29206552813</t>
  </si>
  <si>
    <t>Phạm Thị Thảo Nhi</t>
  </si>
  <si>
    <t>29206223278</t>
  </si>
  <si>
    <t>Lê Ngọc Thảo My</t>
  </si>
  <si>
    <t>29206559246</t>
  </si>
  <si>
    <t>Trần Hồ Trung Như</t>
  </si>
  <si>
    <t>29204650371</t>
  </si>
  <si>
    <t>Đặng Nguyễn Trà My</t>
  </si>
  <si>
    <t>K29NTB</t>
  </si>
  <si>
    <t>29206754515</t>
  </si>
  <si>
    <t>Nguyễn Thị Linh Châu</t>
  </si>
  <si>
    <t>29206565557</t>
  </si>
  <si>
    <t>Lê Thị Kim Pa</t>
  </si>
  <si>
    <t>29207230167</t>
  </si>
  <si>
    <t>Nguyễn Thị Thanh Hiền</t>
  </si>
  <si>
    <t>29206550562</t>
  </si>
  <si>
    <t>Thái Thị Hồng Lĩnh</t>
  </si>
  <si>
    <t>29206558677</t>
  </si>
  <si>
    <t>Lê Thị Trà My</t>
  </si>
  <si>
    <t>29204763962</t>
  </si>
  <si>
    <t>Bùi Kim Thảo</t>
  </si>
  <si>
    <t>29206558610</t>
  </si>
  <si>
    <t>Nguyễn Thị Dạ Thảo</t>
  </si>
  <si>
    <t>29206558576</t>
  </si>
  <si>
    <t>Nguyễn Thị Xuân Mai</t>
  </si>
  <si>
    <t>29206552475</t>
  </si>
  <si>
    <t>Nguyễn Thảo Nguyên</t>
  </si>
  <si>
    <t>29206558578</t>
  </si>
  <si>
    <t>Mai Thị Thanh Phúc</t>
  </si>
  <si>
    <t>29206524755</t>
  </si>
  <si>
    <t>Hồ Hoàng Huyền Trân</t>
  </si>
  <si>
    <t>29206557607</t>
  </si>
  <si>
    <t>Đinh Thị Diễm Hồng</t>
  </si>
  <si>
    <t>29206556633</t>
  </si>
  <si>
    <t>Nguyễn Thị Mỹ Trâm</t>
  </si>
  <si>
    <t>29206562275</t>
  </si>
  <si>
    <t>Từ Thị Trà Giang</t>
  </si>
  <si>
    <t>29206547917</t>
  </si>
  <si>
    <t>Võ Nguyệt Hà</t>
  </si>
  <si>
    <t>29204550884</t>
  </si>
  <si>
    <t>Nguyễn Thị Huyền Trang</t>
  </si>
  <si>
    <t>29216552163</t>
  </si>
  <si>
    <t>Hoàng Văn Công</t>
  </si>
  <si>
    <t>29206565552</t>
  </si>
  <si>
    <t>Lê Thị Ty</t>
  </si>
  <si>
    <t>29206500085</t>
  </si>
  <si>
    <t>Nguyễn Thị Ngọc Hà</t>
  </si>
  <si>
    <t>29204357814</t>
  </si>
  <si>
    <t>Trần Thị Mỹ Duyên</t>
  </si>
  <si>
    <t>29206549556</t>
  </si>
  <si>
    <t>Đinh Ngọc Quỳnh</t>
  </si>
  <si>
    <t>29206554204</t>
  </si>
  <si>
    <t>Trần Bảo Châu</t>
  </si>
  <si>
    <t>29206524377</t>
  </si>
  <si>
    <t>Nguyễn Mai Hương</t>
  </si>
  <si>
    <t>29206553798</t>
  </si>
  <si>
    <t>Phạm Ngọc Ly</t>
  </si>
  <si>
    <t>29206560987</t>
  </si>
  <si>
    <t>Lê Thị Mỹ Duyên</t>
  </si>
  <si>
    <t>29206522349</t>
  </si>
  <si>
    <t>Nguyễn Thị Lan Anh</t>
  </si>
  <si>
    <t>29206557570</t>
  </si>
  <si>
    <t>Đặng Thị Thu Thủy</t>
  </si>
  <si>
    <t>29206559248</t>
  </si>
  <si>
    <t>Nguyễn Thị Lan</t>
  </si>
  <si>
    <t>29206528006</t>
  </si>
  <si>
    <t>Hồ Thị Thúy Vy</t>
  </si>
  <si>
    <t>29206565758</t>
  </si>
  <si>
    <t>Võ Thị Hậu</t>
  </si>
  <si>
    <t>29201160629</t>
  </si>
  <si>
    <t>Nguyễn Huỳnh Ngọc Hiền</t>
  </si>
  <si>
    <t>29206532025</t>
  </si>
  <si>
    <t>Thái Nguyễn Thanh Hương</t>
  </si>
  <si>
    <t>29216544946</t>
  </si>
  <si>
    <t>Nguyễn Thanh Trường</t>
  </si>
  <si>
    <t>29206520288</t>
  </si>
  <si>
    <t>Phạm Hồng Nhung</t>
  </si>
  <si>
    <t>29206546093</t>
  </si>
  <si>
    <t>Phan Nguyễn Hoàng Như Hải</t>
  </si>
  <si>
    <t>29206525984</t>
  </si>
  <si>
    <t>Bùi Thị Ngọc Ni</t>
  </si>
  <si>
    <t>29206521415</t>
  </si>
  <si>
    <t>Cao Thị Loan Vy</t>
  </si>
  <si>
    <t>29206539095</t>
  </si>
  <si>
    <t>Trương Diễm Quỳnh</t>
  </si>
  <si>
    <t>29206524591</t>
  </si>
  <si>
    <t>Đoàn Lê Thương</t>
  </si>
  <si>
    <t>29206520126</t>
  </si>
  <si>
    <t>Lê Thị Ngọc Nhi</t>
  </si>
  <si>
    <t>29206565025</t>
  </si>
  <si>
    <t>Nguyễn Thị Phương Hậu</t>
  </si>
  <si>
    <t>29216357818</t>
  </si>
  <si>
    <t>Nguyễn Tấn Hưng</t>
  </si>
  <si>
    <t>29206538856</t>
  </si>
  <si>
    <t>Phan Thị Hậu</t>
  </si>
  <si>
    <t>29206560448</t>
  </si>
  <si>
    <t>Hà Thị Ngọc Thiên</t>
  </si>
  <si>
    <t>29206559563</t>
  </si>
  <si>
    <t>Phan Thị Mỹ Thu</t>
  </si>
  <si>
    <t>29206522227</t>
  </si>
  <si>
    <t>Nguyễn Thị Hằng</t>
  </si>
  <si>
    <t>29206554736</t>
  </si>
  <si>
    <t>Trần Thị Tường Vy</t>
  </si>
  <si>
    <t>29216552496</t>
  </si>
  <si>
    <t>Đoàn Mạnh Trường</t>
  </si>
  <si>
    <t>29206559271</t>
  </si>
  <si>
    <t>Nguyễn Trần Thị Phương Diễm</t>
  </si>
  <si>
    <t>29216557658</t>
  </si>
  <si>
    <t>Đặng Văn Thanh Sơn</t>
  </si>
  <si>
    <t>29206557656</t>
  </si>
  <si>
    <t>Trà Thị Mỹ Hạnh</t>
  </si>
  <si>
    <t>29207250612</t>
  </si>
  <si>
    <t>Trần Hào Hào</t>
  </si>
  <si>
    <t>29206544657</t>
  </si>
  <si>
    <t>Nguyễn Thị Yến Nhi</t>
  </si>
  <si>
    <t>29204741837</t>
  </si>
  <si>
    <t>Nguyễn Thị Thu Hà</t>
  </si>
  <si>
    <t>29206521796</t>
  </si>
  <si>
    <t>Nguyễn Thị Đào</t>
  </si>
  <si>
    <t>29206559785</t>
  </si>
  <si>
    <t>Phan Bảo Ngân</t>
  </si>
  <si>
    <t>29204550107</t>
  </si>
  <si>
    <t>Vũ Phương Linh</t>
  </si>
  <si>
    <t>29202734934</t>
  </si>
  <si>
    <t>Võ Thị Mỹ Lộc</t>
  </si>
  <si>
    <t>29216558278</t>
  </si>
  <si>
    <t>Nguyễn Long Vũ</t>
  </si>
  <si>
    <t>29207456362</t>
  </si>
  <si>
    <t>Ngụy Thị Như Ý</t>
  </si>
  <si>
    <t>29206562247</t>
  </si>
  <si>
    <t>Lê Nguyễn Ngọc Hân</t>
  </si>
  <si>
    <t>29202720621</t>
  </si>
  <si>
    <t>Nguyễn Trương Thị Ngọc Huyên</t>
  </si>
  <si>
    <t>29206556056</t>
  </si>
  <si>
    <t>Võ Thị Trang</t>
  </si>
  <si>
    <t>29206561088</t>
  </si>
  <si>
    <t>Trịnh Thị Cẩm Ly</t>
  </si>
  <si>
    <t>29206765010</t>
  </si>
  <si>
    <t>Trần Thúy Uyên</t>
  </si>
  <si>
    <t>29206558678</t>
  </si>
  <si>
    <t>Võ Trúc Ngân</t>
  </si>
  <si>
    <t>29206523128</t>
  </si>
  <si>
    <t>Trương Thị Thảo Trang</t>
  </si>
  <si>
    <t>29206565596</t>
  </si>
  <si>
    <t>Trần Thị Phương Nga</t>
  </si>
  <si>
    <t>29206559244</t>
  </si>
  <si>
    <t>Nguyễn Thị Linh</t>
  </si>
  <si>
    <t>29206551847</t>
  </si>
  <si>
    <t>Kiều Thị Như Thảo</t>
  </si>
  <si>
    <t>29206559163</t>
  </si>
  <si>
    <t>Trương Thị Thùy Trinh</t>
  </si>
  <si>
    <t>29206558277</t>
  </si>
  <si>
    <t>Nguyễn Trần Phương Uyên</t>
  </si>
  <si>
    <t>29206555481</t>
  </si>
  <si>
    <t>Thái Thị Thu Huyền</t>
  </si>
  <si>
    <t>29206555887</t>
  </si>
  <si>
    <t>Ngô Hoàng Ly Na</t>
  </si>
  <si>
    <t>29206555657</t>
  </si>
  <si>
    <t>Nguyễn Thị Huyền Diệu</t>
  </si>
  <si>
    <t>29206557577</t>
  </si>
  <si>
    <t>Nguyễn Phan Mỹ Hạnh</t>
  </si>
  <si>
    <t>29206551240</t>
  </si>
  <si>
    <t>Trần Đoàn Ngọc Oanh</t>
  </si>
  <si>
    <t>29206558687</t>
  </si>
  <si>
    <t>Trương Thị Yến Phương</t>
  </si>
  <si>
    <t>29216558765</t>
  </si>
  <si>
    <t>Nguyễn Văn Huy</t>
  </si>
  <si>
    <t>29206557606</t>
  </si>
  <si>
    <t>29206565102</t>
  </si>
  <si>
    <t>Lê Thị Thùy Trang</t>
  </si>
  <si>
    <t>29206564816</t>
  </si>
  <si>
    <t>Nguyễn Hằng Nga</t>
  </si>
  <si>
    <t>29206557789</t>
  </si>
  <si>
    <t>Lê Thị Mỹ Hậu</t>
  </si>
  <si>
    <t>29206564257</t>
  </si>
  <si>
    <t>Phan Hoàng Như Quỳnh</t>
  </si>
  <si>
    <t>29206760074</t>
  </si>
  <si>
    <t>Nguyễn Kiều My</t>
  </si>
  <si>
    <t>29206524629</t>
  </si>
  <si>
    <t>Nguyễn Hoàng Oanh</t>
  </si>
  <si>
    <t>K29NTD</t>
  </si>
  <si>
    <t>29206537332</t>
  </si>
  <si>
    <t>Hồ Nhật Quỳnh Trúc</t>
  </si>
  <si>
    <t>29208139080</t>
  </si>
  <si>
    <t>Đoàn Thị Thùy Vân</t>
  </si>
  <si>
    <t>29206544477</t>
  </si>
  <si>
    <t>Đào Nguyễn Kiều Oanh</t>
  </si>
  <si>
    <t>29206521113</t>
  </si>
  <si>
    <t>Phạm Đỗ Thanh Vân</t>
  </si>
  <si>
    <t>29216550028</t>
  </si>
  <si>
    <t>Phạm Thanh Hiếu</t>
  </si>
  <si>
    <t>29206551875</t>
  </si>
  <si>
    <t>Trần Vũ Anh Thư</t>
  </si>
  <si>
    <t>29206535575</t>
  </si>
  <si>
    <t>Nguyễn Nhật My</t>
  </si>
  <si>
    <t>29206554342</t>
  </si>
  <si>
    <t>Lê Hoài Phương</t>
  </si>
  <si>
    <t>29207160307</t>
  </si>
  <si>
    <t>Nguyễn Thị Xuân Nhi</t>
  </si>
  <si>
    <t>29208145677</t>
  </si>
  <si>
    <t>Phạm Thị Ngọc Anh</t>
  </si>
  <si>
    <t>29206558979</t>
  </si>
  <si>
    <t>Phạm Bùi Minh Ánh</t>
  </si>
  <si>
    <t>29206564740</t>
  </si>
  <si>
    <t>Lê Hoàng Thủy Tần</t>
  </si>
  <si>
    <t>29206558981</t>
  </si>
  <si>
    <t>Ngô Mai Trang</t>
  </si>
  <si>
    <t>29202722038</t>
  </si>
  <si>
    <t>Trần Thị Huyền Thương</t>
  </si>
  <si>
    <t>29206527495</t>
  </si>
  <si>
    <t>Huỳnh Thị Duyên</t>
  </si>
  <si>
    <t>K29NTT</t>
  </si>
  <si>
    <t>29206565183</t>
  </si>
  <si>
    <t>Nguyễn Thị Thu Thảo</t>
  </si>
  <si>
    <t>29206623057</t>
  </si>
  <si>
    <t>Huỳnh Thị Thảo Ly</t>
  </si>
  <si>
    <t>29206524141</t>
  </si>
  <si>
    <t>Nguyễn Thị Hồng Hạnh</t>
  </si>
  <si>
    <t>29206522667</t>
  </si>
  <si>
    <t>Hồ Huyền Trân</t>
  </si>
  <si>
    <t>29202757585</t>
  </si>
  <si>
    <t>Lê Thị Thu Uyên</t>
  </si>
  <si>
    <t>29206240152</t>
  </si>
  <si>
    <t>Trần Hải Huyền</t>
  </si>
  <si>
    <t>29206545011</t>
  </si>
  <si>
    <t>Hoàng Thị Khánh Linh</t>
  </si>
  <si>
    <t>29206543505</t>
  </si>
  <si>
    <t>Trương Thị Ngọc Ánh</t>
  </si>
  <si>
    <t>29206543254</t>
  </si>
  <si>
    <t>Huỳnh Xuân Diệu</t>
  </si>
  <si>
    <t>29206557574</t>
  </si>
  <si>
    <t>Bùi Liễu Ái Hữu</t>
  </si>
  <si>
    <t>29206520143</t>
  </si>
  <si>
    <t>Phan Phạm Thanh Nguyên</t>
  </si>
  <si>
    <t>29206564077</t>
  </si>
  <si>
    <t>Nguyễn Thị Lệ Quyên</t>
  </si>
  <si>
    <t>29206664842</t>
  </si>
  <si>
    <t>Trương Thị Thúy Trâm</t>
  </si>
  <si>
    <t>29204964442</t>
  </si>
  <si>
    <t>Đỗ Thị Huyền Diệu</t>
  </si>
  <si>
    <t>29206548874</t>
  </si>
  <si>
    <t>Chung Thị Thu Sang</t>
  </si>
  <si>
    <t>29206539877</t>
  </si>
  <si>
    <t>Phạm Yến Nhi</t>
  </si>
  <si>
    <t>29208162913</t>
  </si>
  <si>
    <t>Huỳnh Thị Như Ý</t>
  </si>
  <si>
    <t>29206655042</t>
  </si>
  <si>
    <t>Hoàng Tâm Như</t>
  </si>
  <si>
    <t>29206547209</t>
  </si>
  <si>
    <t>Vũ Thị Thanh Tâm</t>
  </si>
  <si>
    <t>29206557571</t>
  </si>
  <si>
    <t>Lương Thị Cẩm Vy</t>
  </si>
  <si>
    <t>29202742186</t>
  </si>
  <si>
    <t>Vũ Thị Giang</t>
  </si>
  <si>
    <t>29206540433</t>
  </si>
  <si>
    <t>Nguyễn Thị Oanh</t>
  </si>
  <si>
    <t>29204300131</t>
  </si>
  <si>
    <t>Trần Thị Thuỳ Linh</t>
  </si>
  <si>
    <t>29206547295</t>
  </si>
  <si>
    <t>Đỗ Ngọc Thiên Thiên</t>
  </si>
  <si>
    <t>29216565324</t>
  </si>
  <si>
    <t>Lê Văn Nhật</t>
  </si>
  <si>
    <t>29206558233</t>
  </si>
  <si>
    <t>Nguyễn Thị Thùy Trang</t>
  </si>
  <si>
    <t>29206549458</t>
  </si>
  <si>
    <t>Đào Thị Vinh Hoa</t>
  </si>
  <si>
    <t>29206563470</t>
  </si>
  <si>
    <t>Nguyễn Thị Tường Vy</t>
  </si>
  <si>
    <t>29206565205</t>
  </si>
  <si>
    <t>Phạm Nguyễn Ngọc Huyền</t>
  </si>
  <si>
    <t>29206560067</t>
  </si>
  <si>
    <t>Lê Thị Nhiều</t>
  </si>
  <si>
    <t>30206533677</t>
  </si>
  <si>
    <t>Nguyễn Thị Kim Ánh</t>
  </si>
  <si>
    <t>K30NTB</t>
  </si>
  <si>
    <t>30206558975</t>
  </si>
  <si>
    <t>Đinh Thị Hồng Nhung</t>
  </si>
  <si>
    <t>30206554821</t>
  </si>
  <si>
    <t>Phan Thị Thanh Tuyền</t>
  </si>
  <si>
    <t>30206550182</t>
  </si>
  <si>
    <t>Lê Thị Quỳnh Giao</t>
  </si>
  <si>
    <t>30206552127</t>
  </si>
  <si>
    <t>Bùi Viết Quỳnh Anh</t>
  </si>
  <si>
    <t>30206541841</t>
  </si>
  <si>
    <t>Nguyễn Hoàng Bảo Nhi</t>
  </si>
  <si>
    <t>30206525693</t>
  </si>
  <si>
    <t>Nguyễn Trúc Quỳnh</t>
  </si>
  <si>
    <t>30206534189</t>
  </si>
  <si>
    <t>Lê Hà Minh Hoàng</t>
  </si>
  <si>
    <t>30216524387</t>
  </si>
  <si>
    <t>Phan Công Thiện Trí</t>
  </si>
  <si>
    <t>30206533210</t>
  </si>
  <si>
    <t>Đặng Võ Anh Thư</t>
  </si>
  <si>
    <t>30206563456</t>
  </si>
  <si>
    <t>Đỗ Thị Ngọc Thuỷ</t>
  </si>
  <si>
    <t>30206563012</t>
  </si>
  <si>
    <t>30206559143</t>
  </si>
  <si>
    <t>Trương Trần Hiểu Vy</t>
  </si>
  <si>
    <t>30206554731</t>
  </si>
  <si>
    <t>Lê Thị Mỹ Thảo</t>
  </si>
  <si>
    <t>30205041421</t>
  </si>
  <si>
    <t>Ngô Thuỳ Linh</t>
  </si>
  <si>
    <t>30206554802</t>
  </si>
  <si>
    <t>Phạm Thị Ngọc Trâm</t>
  </si>
  <si>
    <t>30206563032</t>
  </si>
  <si>
    <t>Nguyễn Ngọc Như Quỳnh</t>
  </si>
  <si>
    <t>30206526070</t>
  </si>
  <si>
    <t>Ngô Thị Hồng Ngân</t>
  </si>
  <si>
    <t>30206521065</t>
  </si>
  <si>
    <t>Lê Nguyễn Kim Huệ</t>
  </si>
  <si>
    <t>30206554725</t>
  </si>
  <si>
    <t>Phan Thị Minh Tâm</t>
  </si>
  <si>
    <t>30206554630</t>
  </si>
  <si>
    <t>Trịnh La My</t>
  </si>
  <si>
    <t>30206554864</t>
  </si>
  <si>
    <t>Nguyễn Thị Hải Yến</t>
  </si>
  <si>
    <t>30216534044</t>
  </si>
  <si>
    <t>Hoàng Bảo Long</t>
  </si>
  <si>
    <t>30206554506</t>
  </si>
  <si>
    <t>Nguyễn Thị Thùy Dương</t>
  </si>
  <si>
    <t>30206554550</t>
  </si>
  <si>
    <t>Hồ Hân Hoan</t>
  </si>
  <si>
    <t>30216528773</t>
  </si>
  <si>
    <t>Ngô Văn Thành Danh</t>
  </si>
  <si>
    <t>30206554580</t>
  </si>
  <si>
    <t>Nguyễn Mai Lan</t>
  </si>
  <si>
    <t>30206554496</t>
  </si>
  <si>
    <t>Lê Thị Ngọc Dung</t>
  </si>
  <si>
    <t>30206554639</t>
  </si>
  <si>
    <t>Phan Thị Bích Na</t>
  </si>
  <si>
    <t>30206533519</t>
  </si>
  <si>
    <t>Hoàng Tăng Phương Uyên</t>
  </si>
  <si>
    <t>30206524122</t>
  </si>
  <si>
    <t>Trần Hải Yến</t>
  </si>
  <si>
    <t>30206559104</t>
  </si>
  <si>
    <t>Nguyễn Thị Trâm</t>
  </si>
  <si>
    <t>30206523380</t>
  </si>
  <si>
    <t>Phạm Thị Huyền Diễm</t>
  </si>
  <si>
    <t>30206546050</t>
  </si>
  <si>
    <t>Nguyễn Thị Khánh Linh</t>
  </si>
  <si>
    <t>30209430522</t>
  </si>
  <si>
    <t>Lê Thị Trâm</t>
  </si>
  <si>
    <t>30206554485</t>
  </si>
  <si>
    <t>Lê Ngọc Linh Chi</t>
  </si>
  <si>
    <t>30206564482</t>
  </si>
  <si>
    <t>Trương Thị Yến Vân</t>
  </si>
  <si>
    <t>30216533972</t>
  </si>
  <si>
    <t>Nguyễn Thị Diệu Huyền</t>
  </si>
  <si>
    <t>30206524915</t>
  </si>
  <si>
    <t>Diêm Thị Yến Nhi</t>
  </si>
  <si>
    <t>30206521475</t>
  </si>
  <si>
    <t>Đinh Thị Khánh Như</t>
  </si>
  <si>
    <t>30206554706</t>
  </si>
  <si>
    <t>Đặng Thị Thu Phương</t>
  </si>
  <si>
    <t>30206554800</t>
  </si>
  <si>
    <t>Phan Thị Bích Trâm</t>
  </si>
  <si>
    <t>30206525029</t>
  </si>
  <si>
    <t>Phan Thị Thu Cẩm</t>
  </si>
  <si>
    <t>30206531648</t>
  </si>
  <si>
    <t>Võ Thị Như Ngọc</t>
  </si>
  <si>
    <t>30206554472</t>
  </si>
  <si>
    <t>Hà Thị Ngọc Ánh</t>
  </si>
  <si>
    <t>30206554837</t>
  </si>
  <si>
    <t>Lê Nguyễn Thảo Vân</t>
  </si>
  <si>
    <t>30204726755</t>
  </si>
  <si>
    <t>Lê Thị Thúy Hạ</t>
  </si>
  <si>
    <t>30206564253</t>
  </si>
  <si>
    <t>Đinh Thị Thanh Nhi</t>
  </si>
  <si>
    <t>30206544043</t>
  </si>
  <si>
    <t>Nguyễn Thị Thảo Vi</t>
  </si>
  <si>
    <t>30206554861</t>
  </si>
  <si>
    <t>Lê Thị Quỳnh Xuân</t>
  </si>
  <si>
    <t>30206963623</t>
  </si>
  <si>
    <t>Võ Lê Trâm Anh</t>
  </si>
  <si>
    <t>30206540468</t>
  </si>
  <si>
    <t>Trần Thị Cẩm Ly</t>
  </si>
  <si>
    <t>30206558838</t>
  </si>
  <si>
    <t>Nguyễn Thị Hiếu</t>
  </si>
  <si>
    <t>30206554643</t>
  </si>
  <si>
    <t>Nguyễn Nữ Tố Nga</t>
  </si>
  <si>
    <t>30206524757</t>
  </si>
  <si>
    <t>Dương Anh Thư</t>
  </si>
  <si>
    <t>30208041165</t>
  </si>
  <si>
    <t>Nguyễn Thị Ngọc Diệp</t>
  </si>
  <si>
    <t>30206549096</t>
  </si>
  <si>
    <t>Trương Gia Hân</t>
  </si>
  <si>
    <t>30206720809</t>
  </si>
  <si>
    <t>Lê Thị Hoàng Lan</t>
  </si>
  <si>
    <t>30206563602</t>
  </si>
  <si>
    <t>Phạm Thị Thảo Ngọc</t>
  </si>
  <si>
    <t>30206554719</t>
  </si>
  <si>
    <t>Nguyễn Thị Thảo Quỳnh</t>
  </si>
  <si>
    <t>30206539907</t>
  </si>
  <si>
    <t>30206526118</t>
  </si>
  <si>
    <t>Nguyễn Thị Thuý Nga</t>
  </si>
  <si>
    <t>30216554474</t>
  </si>
  <si>
    <t>Nguyễn Hoàng Bảo</t>
  </si>
  <si>
    <t>30206554528</t>
  </si>
  <si>
    <t>Lê Thị Thu Hằng</t>
  </si>
  <si>
    <t>30206554607</t>
  </si>
  <si>
    <t>Bùi Thị Khánh Ly</t>
  </si>
  <si>
    <t>30206544445</t>
  </si>
  <si>
    <t>Nguyễn Thị Phương Mai</t>
  </si>
  <si>
    <t>30216552874</t>
  </si>
  <si>
    <t>Văn Trần Thùy Dương</t>
  </si>
  <si>
    <t>30206548530</t>
  </si>
  <si>
    <t>Nguyễn Thị Thu Hiền</t>
  </si>
  <si>
    <t>30206541550</t>
  </si>
  <si>
    <t>Hồ Thị Ánh Vân</t>
  </si>
  <si>
    <t>30206564135</t>
  </si>
  <si>
    <t>Đậu Quỳnh Trang</t>
  </si>
  <si>
    <t>30204854073</t>
  </si>
  <si>
    <t>Dương Hoàng Thu Quỳnh</t>
  </si>
  <si>
    <t>30206554613</t>
  </si>
  <si>
    <t>Nguyễn Thị Trúc Ly</t>
  </si>
  <si>
    <t>30206559030</t>
  </si>
  <si>
    <t>Nguyễn Ngọc Mỹ Tâm</t>
  </si>
  <si>
    <t>30206564109</t>
  </si>
  <si>
    <t>Đặng Thị Phương Diễm</t>
  </si>
  <si>
    <t>30206554645</t>
  </si>
  <si>
    <t>30206548933</t>
  </si>
  <si>
    <t>Nguyễn Ý Thoại</t>
  </si>
  <si>
    <t>30206540049</t>
  </si>
  <si>
    <t>Phạm Hồng Cẩm</t>
  </si>
  <si>
    <t>30206546541</t>
  </si>
  <si>
    <t>Lê Thị Yến Nhi</t>
  </si>
  <si>
    <t>30206558863</t>
  </si>
  <si>
    <t>Phạm Hoàng Thị Kim Liên</t>
  </si>
  <si>
    <t>30206554487</t>
  </si>
  <si>
    <t>Nguyễn Thị Linh Chi</t>
  </si>
  <si>
    <t>30206558808</t>
  </si>
  <si>
    <t>Nguyễn Thị Hương Giang</t>
  </si>
  <si>
    <t>30206524126</t>
  </si>
  <si>
    <t>30206763825</t>
  </si>
  <si>
    <t>Lê Diệp Hằng</t>
  </si>
  <si>
    <t>30206554738</t>
  </si>
  <si>
    <t>Trần Thị Thảo</t>
  </si>
  <si>
    <t>30206554773</t>
  </si>
  <si>
    <t>Nguyễn Thị Thương</t>
  </si>
  <si>
    <t>30206554696</t>
  </si>
  <si>
    <t>Phan Thị Như</t>
  </si>
  <si>
    <t>30206554687</t>
  </si>
  <si>
    <t>Trần Thị Ý Nhi</t>
  </si>
  <si>
    <t>30218129515</t>
  </si>
  <si>
    <t>Vy Thanh Tùng</t>
  </si>
  <si>
    <t>30206554708</t>
  </si>
  <si>
    <t>Lê Vũ Ánh Phương</t>
  </si>
  <si>
    <t>30208158004</t>
  </si>
  <si>
    <t>Trần Thị Kim Hoa</t>
  </si>
  <si>
    <t>30216553513</t>
  </si>
  <si>
    <t>Lê Văn Quyền</t>
  </si>
  <si>
    <t>30206525525</t>
  </si>
  <si>
    <t>Trần Võ Anh Thư</t>
  </si>
  <si>
    <t>30204428092</t>
  </si>
  <si>
    <t>Nguyễn Lạc Thúy Vạn</t>
  </si>
  <si>
    <t>30206563204</t>
  </si>
  <si>
    <t>Phạm Thị Bích Vĩ</t>
  </si>
  <si>
    <t>30206549605</t>
  </si>
  <si>
    <t>30206550920</t>
  </si>
  <si>
    <t>Nguyễn Hải Thuỷ Trúc</t>
  </si>
  <si>
    <t>30206554139</t>
  </si>
  <si>
    <t>Nguyễn Hồng Diệu</t>
  </si>
  <si>
    <t>30208157988</t>
  </si>
  <si>
    <t>Nguyễn Thị Thúy Hạnh</t>
  </si>
  <si>
    <t>30206521514</t>
  </si>
  <si>
    <t>Võ Thị Hồng Nhung</t>
  </si>
  <si>
    <t>30206522400</t>
  </si>
  <si>
    <t>Nguyễn Thị Như Ý</t>
  </si>
  <si>
    <t>30206523355</t>
  </si>
  <si>
    <t>Nguyễn Thị Kim Thoa</t>
  </si>
  <si>
    <t>30206554680</t>
  </si>
  <si>
    <t>Nguyễn Yến Nhi</t>
  </si>
  <si>
    <t>30206525407</t>
  </si>
  <si>
    <t>Nguyễn Thị Mỹ Tâm</t>
  </si>
  <si>
    <t>30206543375</t>
  </si>
  <si>
    <t>Võ Ngọc Huyền</t>
  </si>
  <si>
    <t>30206553886</t>
  </si>
  <si>
    <t>Bùi Thị Lệ Huyền</t>
  </si>
  <si>
    <t>30206952401</t>
  </si>
  <si>
    <t>Phan Nguyễn Yến Nhi</t>
  </si>
  <si>
    <t>30206528106</t>
  </si>
  <si>
    <t>Lê Ngọc Hà Vy</t>
  </si>
  <si>
    <t>30206554623</t>
  </si>
  <si>
    <t>Cao Ngọc Quỳnh My</t>
  </si>
  <si>
    <t>30206558922</t>
  </si>
  <si>
    <t>Nguyễn Thị Quỳnh Nga</t>
  </si>
  <si>
    <t>30206554729</t>
  </si>
  <si>
    <t>Bùi Thị Thu Thảo</t>
  </si>
  <si>
    <t>30206529587</t>
  </si>
  <si>
    <t>Trần Hồng Vân</t>
  </si>
  <si>
    <t>30206522146</t>
  </si>
  <si>
    <t>Ngô Phương Mai</t>
  </si>
  <si>
    <t>30206529660</t>
  </si>
  <si>
    <t>Nguyễn Khánh Linh</t>
  </si>
  <si>
    <t>30206554693</t>
  </si>
  <si>
    <t>Bùi Thị Tâm Như</t>
  </si>
  <si>
    <t>30206226520</t>
  </si>
  <si>
    <t>Hoàng Khánh Trâm</t>
  </si>
  <si>
    <t>30206655092</t>
  </si>
  <si>
    <t>Hoàng Thị Thúy An</t>
  </si>
  <si>
    <t>30206554597</t>
  </si>
  <si>
    <t>Nguyễn Thị Mỹ Linh</t>
  </si>
  <si>
    <t>30206554498</t>
  </si>
  <si>
    <t>Võ Hữu Dung</t>
  </si>
  <si>
    <t>30206741343</t>
  </si>
  <si>
    <t>Phạm Thị Như Quyền</t>
  </si>
  <si>
    <t>30204557343</t>
  </si>
  <si>
    <t>Phạm Gia Hân</t>
  </si>
  <si>
    <t>30206729068</t>
  </si>
  <si>
    <t>Nguyễn Thị Quỳnh Mai</t>
  </si>
  <si>
    <t>30206554755</t>
  </si>
  <si>
    <t>Phan Thị Thủy</t>
  </si>
  <si>
    <t>30206545805</t>
  </si>
  <si>
    <t>Đặng Thị Thuỳ Trâm</t>
  </si>
  <si>
    <t>30206558761</t>
  </si>
  <si>
    <t>Đặng Thị Minh Anh</t>
  </si>
  <si>
    <t>30206554574</t>
  </si>
  <si>
    <t>Phan Thị Bích Hường</t>
  </si>
  <si>
    <t>30206522104</t>
  </si>
  <si>
    <t>Đỗ Khả Nguyên</t>
  </si>
  <si>
    <t>30206541871</t>
  </si>
  <si>
    <t>30206563214</t>
  </si>
  <si>
    <t>Kiều Thị Thanh Thảo</t>
  </si>
  <si>
    <t>30206554748</t>
  </si>
  <si>
    <t>Phạm Thị Thu</t>
  </si>
  <si>
    <t>30206558818</t>
  </si>
  <si>
    <t>Hà Thị Thúy Hằng</t>
  </si>
  <si>
    <t>30206522482</t>
  </si>
  <si>
    <t>Võ Thị Thúy Loan</t>
  </si>
  <si>
    <t>30204335551</t>
  </si>
  <si>
    <t>Phạm Nguyễn Phương Thủy</t>
  </si>
  <si>
    <t>30206552714</t>
  </si>
  <si>
    <t>Nguyễn Thị Thanh Trúc</t>
  </si>
  <si>
    <t>30206545645</t>
  </si>
  <si>
    <t>Ngô Thuý Ly</t>
  </si>
  <si>
    <t>30202721388</t>
  </si>
  <si>
    <t>Nguyễn Thị Hải Vân</t>
  </si>
  <si>
    <t>30206533352</t>
  </si>
  <si>
    <t>Nguyễn Thị Thảo Ly</t>
  </si>
  <si>
    <t>30206540369</t>
  </si>
  <si>
    <t>Dương Thị Nhi</t>
  </si>
  <si>
    <t>30206522841</t>
  </si>
  <si>
    <t>Thái Thị Quỳnh Như</t>
  </si>
  <si>
    <t>30206655094</t>
  </si>
  <si>
    <t>Đặng Thị Lan Anh</t>
  </si>
  <si>
    <t>30206563462</t>
  </si>
  <si>
    <t>30206554709</t>
  </si>
  <si>
    <t>Nguyễn Thị Phương</t>
  </si>
  <si>
    <t>30206553754</t>
  </si>
  <si>
    <t>Ao Thị Xuân Hiền</t>
  </si>
  <si>
    <t>30206554126</t>
  </si>
  <si>
    <t>Nguyễn Thị Như</t>
  </si>
  <si>
    <t>30206559067</t>
  </si>
  <si>
    <t>Nguyễn Kiều Thư</t>
  </si>
  <si>
    <t>30206554826</t>
  </si>
  <si>
    <t>Nguyễn Thúy Vạn Tường</t>
  </si>
  <si>
    <t>K30NTD</t>
  </si>
  <si>
    <t>30206547197</t>
  </si>
  <si>
    <t>Nguyễn Lê Yến Nhi</t>
  </si>
  <si>
    <t>30206550436</t>
  </si>
  <si>
    <t>Lê Gia Hân</t>
  </si>
  <si>
    <t>30206521693</t>
  </si>
  <si>
    <t>Nguyễn Thị Kiều Trang</t>
  </si>
  <si>
    <t>30206554674</t>
  </si>
  <si>
    <t>Huỳnh Thị Thanh Nhi</t>
  </si>
  <si>
    <t>30206528507</t>
  </si>
  <si>
    <t>Nguyễn Ngọc Thanh Huyền</t>
  </si>
  <si>
    <t>30206553167</t>
  </si>
  <si>
    <t>Nguyễn Thị Hồng Diệu</t>
  </si>
  <si>
    <t>30208158159</t>
  </si>
  <si>
    <t>Hà Thu Uyên</t>
  </si>
  <si>
    <t>30206524208</t>
  </si>
  <si>
    <t>Nguyễn Thị Ánh Nguyệt</t>
  </si>
  <si>
    <t>30206523825</t>
  </si>
  <si>
    <t>Phan Bảo Phúc</t>
  </si>
  <si>
    <t>30206549799</t>
  </si>
  <si>
    <t>Huỳnh Thị Thu Sương</t>
  </si>
  <si>
    <t>30206541566</t>
  </si>
  <si>
    <t>Nguyễn Thị Kim Quyên</t>
  </si>
  <si>
    <t>30206548947</t>
  </si>
  <si>
    <t>Hồ Phương Thảo</t>
  </si>
  <si>
    <t>30208230390</t>
  </si>
  <si>
    <t>Nguyễn Ngân Giang</t>
  </si>
  <si>
    <t>30206563316</t>
  </si>
  <si>
    <t>Nguyễn Thị Thanh Ngân</t>
  </si>
  <si>
    <t>30206553875</t>
  </si>
  <si>
    <t>Trương Thị Phương Thảo</t>
  </si>
  <si>
    <t>30206521390</t>
  </si>
  <si>
    <t>Lê Thị Thùy Na</t>
  </si>
  <si>
    <t>30208126163</t>
  </si>
  <si>
    <t>Diệp Thị Mỹ Lệ</t>
  </si>
  <si>
    <t>30206554469</t>
  </si>
  <si>
    <t>Võ Trần Minh Anh</t>
  </si>
  <si>
    <t>30206544855</t>
  </si>
  <si>
    <t>Nguyễn Thị Hôn</t>
  </si>
  <si>
    <t>30206527664</t>
  </si>
  <si>
    <t>Phan Thị Yến Nhi</t>
  </si>
  <si>
    <t>30208158163</t>
  </si>
  <si>
    <t>Huỳnh Lê Ý Vân</t>
  </si>
  <si>
    <t>30206222203</t>
  </si>
  <si>
    <t>Trịnh Quỳnh Trang</t>
  </si>
  <si>
    <t>K30NTT</t>
  </si>
  <si>
    <t>30206564290</t>
  </si>
  <si>
    <t>Phan Thị Phương Anh</t>
  </si>
  <si>
    <t>30206523615</t>
  </si>
  <si>
    <t>H Phương Ayũn</t>
  </si>
  <si>
    <t>30206552474</t>
  </si>
  <si>
    <t>Phạm Thị Minh Yến</t>
  </si>
  <si>
    <t>30206554728</t>
  </si>
  <si>
    <t>Nguyễn Đoàn Thiên Thanh</t>
  </si>
  <si>
    <t>30206563522</t>
  </si>
  <si>
    <t>Nguyễn Thị Kim Cúc</t>
  </si>
  <si>
    <t>29206521384</t>
  </si>
  <si>
    <t>Nguyễn Diễm Quỳnh</t>
  </si>
  <si>
    <t>30206554524</t>
  </si>
  <si>
    <t>Nguyễn Thị Mỹ Hạnh</t>
  </si>
  <si>
    <t>30206921198</t>
  </si>
  <si>
    <t>Cao Thị Thúy Trang</t>
  </si>
  <si>
    <t>30204442949</t>
  </si>
  <si>
    <t>Trần Nguyễn Tú Anh</t>
  </si>
  <si>
    <t>30206553704</t>
  </si>
  <si>
    <t>Đậu Thị Mai Quỳnh</t>
  </si>
  <si>
    <t>30206540307</t>
  </si>
  <si>
    <t>Dương Thị Bảo Chi</t>
  </si>
  <si>
    <t>30206553984</t>
  </si>
  <si>
    <t>Hoàng Thị Minh Thư</t>
  </si>
  <si>
    <t>30206552560</t>
  </si>
  <si>
    <t>Võ Ân Yến Vy</t>
  </si>
  <si>
    <t>30206554845</t>
  </si>
  <si>
    <t>30206554852</t>
  </si>
  <si>
    <t>Nguyễn Hoàng Tường Vy</t>
  </si>
  <si>
    <t>30206563661</t>
  </si>
  <si>
    <t>Nguyễn Thị Lệ Thương</t>
  </si>
  <si>
    <t>30206540053</t>
  </si>
  <si>
    <t>Ngô Thị Thuỳ Linh</t>
  </si>
  <si>
    <t>30206563403</t>
  </si>
  <si>
    <t>Hồ Thị Thu Sương</t>
  </si>
  <si>
    <t>30206554787</t>
  </si>
  <si>
    <t>Nguyễn Ngọc Thu Trang</t>
  </si>
  <si>
    <t>30204355503</t>
  </si>
  <si>
    <t>Nguyễn Trần Ái Nhân</t>
  </si>
  <si>
    <t>30206564158</t>
  </si>
  <si>
    <t>Lê Thị Tâm</t>
  </si>
  <si>
    <t>30206554803</t>
  </si>
  <si>
    <t>Trần Thị Diệu Trâm</t>
  </si>
  <si>
    <t>30206721518</t>
  </si>
  <si>
    <t>Dương Thị Vân Lành</t>
  </si>
  <si>
    <t>30206551350</t>
  </si>
  <si>
    <t>Phan Nguyễn Hạ An</t>
  </si>
  <si>
    <t>30206527363</t>
  </si>
  <si>
    <t>Nguyễn Thị Bích Ngọc</t>
  </si>
  <si>
    <t>30206525056</t>
  </si>
  <si>
    <t>30206564058</t>
  </si>
  <si>
    <t>Cao Thị Mỹ Ngọc</t>
  </si>
  <si>
    <t>30206552798</t>
  </si>
  <si>
    <t>Phạm Thị Kim Diệp</t>
  </si>
  <si>
    <t>30206553326</t>
  </si>
  <si>
    <t>Nguyễn Thuý Quỳnh</t>
  </si>
  <si>
    <t>30206534174</t>
  </si>
  <si>
    <t>Võ Thị Mỹ Duyên</t>
  </si>
  <si>
    <t>30206547820</t>
  </si>
  <si>
    <t>Thiều Thị Thu Uyên</t>
  </si>
  <si>
    <t>30206554568</t>
  </si>
  <si>
    <t>Nguyễn Thị Thu Hương</t>
  </si>
  <si>
    <t>30206530228</t>
  </si>
  <si>
    <t>Nguyễn Trần Ngọc Ly</t>
  </si>
  <si>
    <t>30206552713</t>
  </si>
  <si>
    <t>Phạm Thị Kim Nguyên</t>
  </si>
  <si>
    <t>30206738229</t>
  </si>
  <si>
    <t>Tạ Phương Nhi</t>
  </si>
  <si>
    <t>30206548762</t>
  </si>
  <si>
    <t>Nguyễn Thị Mỹ Tiên</t>
  </si>
  <si>
    <t>30206949330</t>
  </si>
  <si>
    <t>Nguyễn Thị Vân Anh</t>
  </si>
  <si>
    <t>30206548822</t>
  </si>
  <si>
    <t>Nguyễn Vũ Lệ Hiền</t>
  </si>
  <si>
    <t>30206558872</t>
  </si>
  <si>
    <t>Mai Hoàng Linh</t>
  </si>
  <si>
    <t>30206533657</t>
  </si>
  <si>
    <t>Lương Thị Ngọc Mai</t>
  </si>
  <si>
    <t>30206755000</t>
  </si>
  <si>
    <t>Nguyễn Thị Thùy Trâm</t>
  </si>
  <si>
    <t>30206534093</t>
  </si>
  <si>
    <t>Phạm Thị Quỳnh Như</t>
  </si>
  <si>
    <t>30206548137</t>
  </si>
  <si>
    <t>Trần Thị Thanh Thùy</t>
  </si>
  <si>
    <t>30206540168</t>
  </si>
  <si>
    <t>Lê Thị Như Ý</t>
  </si>
  <si>
    <t>30206563582</t>
  </si>
  <si>
    <t>30206645548</t>
  </si>
  <si>
    <t>Nguyễn Thị Trà My</t>
  </si>
  <si>
    <t>30206534145</t>
  </si>
  <si>
    <t>Phan Cẩm Ly</t>
  </si>
  <si>
    <t>30206548579</t>
  </si>
  <si>
    <t>Nguyễn Thị Thảo</t>
  </si>
  <si>
    <t>30206563979</t>
  </si>
  <si>
    <t>Đoàn Ngọc Thảo Uyên</t>
  </si>
  <si>
    <t>30206637945</t>
  </si>
  <si>
    <t>Lê Quỳnh Chi</t>
  </si>
  <si>
    <t>30216522049</t>
  </si>
  <si>
    <t>Lý Đức Thành</t>
  </si>
  <si>
    <t>30216564748</t>
  </si>
  <si>
    <t>Nguyễn Đăng Khoa</t>
  </si>
  <si>
    <t>30206552185</t>
  </si>
  <si>
    <t>Nguyễn Thị Lệ Nhiên</t>
  </si>
  <si>
    <t>30206549749</t>
  </si>
  <si>
    <t>Phạm Thị Thanh Thảo</t>
  </si>
  <si>
    <t>30206563439</t>
  </si>
  <si>
    <t>Lê Bảo Ngọc</t>
  </si>
  <si>
    <t>30206554063</t>
  </si>
  <si>
    <t>Nguyễn Thị Ngọc Liên</t>
  </si>
  <si>
    <t>30206554700</t>
  </si>
  <si>
    <t>Trần Thị Kiều Oanh</t>
  </si>
  <si>
    <t>30204626773</t>
  </si>
  <si>
    <t>30206545909</t>
  </si>
  <si>
    <t>30206534389</t>
  </si>
  <si>
    <t>Nguyễn Thị Minh Nhi</t>
  </si>
  <si>
    <t>30206530114</t>
  </si>
  <si>
    <t>Châu Thị Lài</t>
  </si>
  <si>
    <t>30206552184</t>
  </si>
  <si>
    <t>Nguyễn Thị Tâm Uyên</t>
  </si>
  <si>
    <t>30206541815</t>
  </si>
  <si>
    <t>Trần Thị Quỳnh Liên</t>
  </si>
  <si>
    <t>30206552153</t>
  </si>
  <si>
    <t>Trương Thị Anh Thư</t>
  </si>
  <si>
    <t>30206523921</t>
  </si>
  <si>
    <t>Phan Nguyễn Minh Khuê</t>
  </si>
  <si>
    <t>30206525176</t>
  </si>
  <si>
    <t>Trần Thị Minh Thư</t>
  </si>
  <si>
    <t>30206563044</t>
  </si>
  <si>
    <t>Phạm Kiều Hân</t>
  </si>
  <si>
    <t>30206554553</t>
  </si>
  <si>
    <t>Nguyễn Thị Thúy Hồng</t>
  </si>
  <si>
    <t>30206554784</t>
  </si>
  <si>
    <t>Lưu Thị Huyền Trang</t>
  </si>
  <si>
    <t>30206525475</t>
  </si>
  <si>
    <t>Lê Nguyễn Yến Nhi</t>
  </si>
  <si>
    <t>30206559112</t>
  </si>
  <si>
    <t>Trương Thị Ánh Tuyết</t>
  </si>
  <si>
    <t>30206554772</t>
  </si>
  <si>
    <t>Nguyễn Thị Hoài Thương</t>
  </si>
  <si>
    <t>30206564731</t>
  </si>
  <si>
    <t>Lê Thị Ánh</t>
  </si>
  <si>
    <t>30206533198</t>
  </si>
  <si>
    <t>Phạm Thị Thôi</t>
  </si>
  <si>
    <t>30206546629</t>
  </si>
  <si>
    <t>30206552756</t>
  </si>
  <si>
    <t>Phạm Thị Thủy Tiên</t>
  </si>
  <si>
    <t>30206564026</t>
  </si>
  <si>
    <t>Nguyễn Thị Quỳnh Như</t>
  </si>
  <si>
    <t>30216546737</t>
  </si>
  <si>
    <t>Nguyễn Thị Diệu Hiền</t>
  </si>
  <si>
    <t>30206554551</t>
  </si>
  <si>
    <t>Nguyễn Kim Hoàng</t>
  </si>
  <si>
    <t>30206554598</t>
  </si>
  <si>
    <t>30206554661</t>
  </si>
  <si>
    <t>Đỗ Thị Bình Nguyên</t>
  </si>
  <si>
    <t>30206538348</t>
  </si>
  <si>
    <t>30206540313</t>
  </si>
  <si>
    <t>Võ Thị Anh Thư</t>
  </si>
  <si>
    <t>30206550378</t>
  </si>
  <si>
    <t>Lê Thị Diễm Kiều</t>
  </si>
  <si>
    <t>30206527157</t>
  </si>
  <si>
    <t>Trịnh Ngọc Quyên</t>
  </si>
  <si>
    <t>30208256341</t>
  </si>
  <si>
    <t>Trần Nguyễn Như Quỳnh</t>
  </si>
  <si>
    <t>30206540430</t>
  </si>
  <si>
    <t>Hoàng Lê Ngọc Ánh</t>
  </si>
  <si>
    <t>30206551205</t>
  </si>
  <si>
    <t>Huỳnh Thị Kim Thanh</t>
  </si>
  <si>
    <t>31206576454</t>
  </si>
  <si>
    <t>Lê Thị Mỹ Châu</t>
  </si>
  <si>
    <t>K31NTB</t>
  </si>
  <si>
    <t>31206552086</t>
  </si>
  <si>
    <t>Lương Thị Mỹ Hạnh</t>
  </si>
  <si>
    <t>31206543556</t>
  </si>
  <si>
    <t>Mai Thị Thu Huyền</t>
  </si>
  <si>
    <t>31206572970</t>
  </si>
  <si>
    <t>Lê Phương Thảo</t>
  </si>
  <si>
    <t>31206568937</t>
  </si>
  <si>
    <t>Hoàng Thị Ngọc Ánh</t>
  </si>
  <si>
    <t>31206573047</t>
  </si>
  <si>
    <t>Mạc Huệ Bảo</t>
  </si>
  <si>
    <t>31206557713</t>
  </si>
  <si>
    <t>Trần Thị Diệu Huyền</t>
  </si>
  <si>
    <t>31206551139</t>
  </si>
  <si>
    <t>Trần Thị Quỳnh Anh</t>
  </si>
  <si>
    <t>31206564140</t>
  </si>
  <si>
    <t>Bùi Thị Khánh Vy</t>
  </si>
  <si>
    <t>31206568356</t>
  </si>
  <si>
    <t>Huỳnh Thị Yến Nhi</t>
  </si>
  <si>
    <t>31206557575</t>
  </si>
  <si>
    <t>Ngô Mộng Quỳnh Chi</t>
  </si>
  <si>
    <t>31206570490</t>
  </si>
  <si>
    <t>Đinh Đình Vi</t>
  </si>
  <si>
    <t>31206571884</t>
  </si>
  <si>
    <t>31206566589</t>
  </si>
  <si>
    <t>31206572159</t>
  </si>
  <si>
    <t>Bùi Thị Quỳnh Chi</t>
  </si>
  <si>
    <t>31204322665</t>
  </si>
  <si>
    <t>Nguyễn Thanh Hiền</t>
  </si>
  <si>
    <t>31206551684</t>
  </si>
  <si>
    <t>Lê Thị Thu Quỳnh</t>
  </si>
  <si>
    <t>31206570632</t>
  </si>
  <si>
    <t>Nguyễn Ngọc Phương Trinh</t>
  </si>
  <si>
    <t>31206543395</t>
  </si>
  <si>
    <t>Nguyễn Thị Hà Chi</t>
  </si>
  <si>
    <t>31216571218</t>
  </si>
  <si>
    <t>Trần Anh Duy</t>
  </si>
  <si>
    <t>31206562094</t>
  </si>
  <si>
    <t>Phạm Thị Mỹ Duyên</t>
  </si>
  <si>
    <t>31206559690</t>
  </si>
  <si>
    <t>Phạm Thị Lệ Hằng</t>
  </si>
  <si>
    <t>31206576211</t>
  </si>
  <si>
    <t>Phạm Thị Minh Hiền</t>
  </si>
  <si>
    <t>31206555560</t>
  </si>
  <si>
    <t>Bùi Thị Ngọc Oanh</t>
  </si>
  <si>
    <t>31206530168</t>
  </si>
  <si>
    <t>Nguyễn Thị Phương Trinh</t>
  </si>
  <si>
    <t>31206574749</t>
  </si>
  <si>
    <t>Nguyễn Thị Hòa An</t>
  </si>
  <si>
    <t>31206560381</t>
  </si>
  <si>
    <t>Phạm Ái Linh</t>
  </si>
  <si>
    <t>31206549440</t>
  </si>
  <si>
    <t>Trần Thị Thu Trang</t>
  </si>
  <si>
    <t>31206568926</t>
  </si>
  <si>
    <t>Trần Thị Ngọc Thương</t>
  </si>
  <si>
    <t>31206563127</t>
  </si>
  <si>
    <t>31206551024</t>
  </si>
  <si>
    <t>Lê Thị Mỹ Nhung</t>
  </si>
  <si>
    <t>31206550142</t>
  </si>
  <si>
    <t>Lê Thị Đa Phú</t>
  </si>
  <si>
    <t>31206561759</t>
  </si>
  <si>
    <t>Lê Thị Minh Hằng</t>
  </si>
  <si>
    <t>31206555707</t>
  </si>
  <si>
    <t>Phạm Thị Ni Na</t>
  </si>
  <si>
    <t>31206574307</t>
  </si>
  <si>
    <t>Phạm Thị Mai Giang</t>
  </si>
  <si>
    <t>31206547180</t>
  </si>
  <si>
    <t>Lương Thị Nhật Hạ</t>
  </si>
  <si>
    <t>31216534081</t>
  </si>
  <si>
    <t>Nguyễn Lâm Thiên Lộc</t>
  </si>
  <si>
    <t>31206550514</t>
  </si>
  <si>
    <t>31204545199</t>
  </si>
  <si>
    <t>Trần Thị Hà Quyên</t>
  </si>
  <si>
    <t>31206576320</t>
  </si>
  <si>
    <t>Phạm Lâm Thịnh</t>
  </si>
  <si>
    <t>31206573220</t>
  </si>
  <si>
    <t>Nguyễn Ngọc Thảo An</t>
  </si>
  <si>
    <t>31216573847</t>
  </si>
  <si>
    <t>Trần Văn Hùng</t>
  </si>
  <si>
    <t>31206552126</t>
  </si>
  <si>
    <t>Bùi Thảo Nhi</t>
  </si>
  <si>
    <t>31206558156</t>
  </si>
  <si>
    <t>Lê Thị Quyền</t>
  </si>
  <si>
    <t>31206538957</t>
  </si>
  <si>
    <t>Dương Gia Bảo Ánh</t>
  </si>
  <si>
    <t>31206573008</t>
  </si>
  <si>
    <t>Nguyễn Thị Thanh Phương</t>
  </si>
  <si>
    <t>31206569323</t>
  </si>
  <si>
    <t>Nguyễn Ngọc Phương Thy</t>
  </si>
  <si>
    <t>31206564498</t>
  </si>
  <si>
    <t>Phạm Thị Ngọc Ánh</t>
  </si>
  <si>
    <t>31206649542</t>
  </si>
  <si>
    <t>Lê Thị Hoàn Châu</t>
  </si>
  <si>
    <t>31206563779</t>
  </si>
  <si>
    <t>Lê Thị Hoa</t>
  </si>
  <si>
    <t>31206560104</t>
  </si>
  <si>
    <t>Nguyễn Thị Phượng Hồng</t>
  </si>
  <si>
    <t>31206557550</t>
  </si>
  <si>
    <t>Nguyễn Lữ Yến Nhi</t>
  </si>
  <si>
    <t>31216523818</t>
  </si>
  <si>
    <t>Phạm Minh Trọng</t>
  </si>
  <si>
    <t>31206559787</t>
  </si>
  <si>
    <t>Lê Quỳnh Anh</t>
  </si>
  <si>
    <t>31206550179</t>
  </si>
  <si>
    <t>Trang Thị Trà My</t>
  </si>
  <si>
    <t>31206542250</t>
  </si>
  <si>
    <t>Nguyễn Thị Hồng Phúc</t>
  </si>
  <si>
    <t>31206551077</t>
  </si>
  <si>
    <t>Võ Thị Quỳnh Như</t>
  </si>
  <si>
    <t>31206575524</t>
  </si>
  <si>
    <t>Nguyễn Thanh Vân</t>
  </si>
  <si>
    <t>31206554423</t>
  </si>
  <si>
    <t>Đoàn Ngọc Hà Quyên</t>
  </si>
  <si>
    <t>31206575758</t>
  </si>
  <si>
    <t>Phạm Thị Thanh Huyền</t>
  </si>
  <si>
    <t>31206523039</t>
  </si>
  <si>
    <t>Đỗ Thị Trân Nhi</t>
  </si>
  <si>
    <t>31204655967</t>
  </si>
  <si>
    <t>Nguyễn Phương Thùy</t>
  </si>
  <si>
    <t>31206572779</t>
  </si>
  <si>
    <t>Lê Nguyễn Huyền Trang</t>
  </si>
  <si>
    <t>31206542474</t>
  </si>
  <si>
    <t>Nguyễn Thị Quyên</t>
  </si>
  <si>
    <t>31206576426</t>
  </si>
  <si>
    <t>Trương Thị Quỳnh Anh</t>
  </si>
  <si>
    <t>31206554517</t>
  </si>
  <si>
    <t>Nguyễn Đan Nhi</t>
  </si>
  <si>
    <t>31206564182</t>
  </si>
  <si>
    <t>Đỗ Thị Cẩm Ni</t>
  </si>
  <si>
    <t>31206575873</t>
  </si>
  <si>
    <t>Lê Thị Quyên</t>
  </si>
  <si>
    <t>31206550992</t>
  </si>
  <si>
    <t>31206559134</t>
  </si>
  <si>
    <t>Phạm Thị Quỳnh Chi</t>
  </si>
  <si>
    <t>31206554432</t>
  </si>
  <si>
    <t>Hoàng Thị Như Quỳnh</t>
  </si>
  <si>
    <t>31206560781</t>
  </si>
  <si>
    <t>Hồ Thị Bích Ngọc</t>
  </si>
  <si>
    <t>31206563775</t>
  </si>
  <si>
    <t>Kiều Thị Hồng Phước</t>
  </si>
  <si>
    <t>31206576205</t>
  </si>
  <si>
    <t>Nguyễn Thị Huyền Trân</t>
  </si>
  <si>
    <t>31206551795</t>
  </si>
  <si>
    <t>Nguyễn Phạm Khánh Ly</t>
  </si>
  <si>
    <t>31206574107</t>
  </si>
  <si>
    <t>Nguyễn Thị Huỳnh Anh</t>
  </si>
  <si>
    <t>31206527211</t>
  </si>
  <si>
    <t>Lê Thị Thúy Hồng</t>
  </si>
  <si>
    <t>31206554574</t>
  </si>
  <si>
    <t>Nguyễn Thị Khánh Ny</t>
  </si>
  <si>
    <t>31206559734</t>
  </si>
  <si>
    <t>Trần Thị Mỹ Giang</t>
  </si>
  <si>
    <t>31206560701</t>
  </si>
  <si>
    <t>Đặng Thị Kiều Vi</t>
  </si>
  <si>
    <t>31204339248</t>
  </si>
  <si>
    <t>Nguyễn Thị Thanh Huyền</t>
  </si>
  <si>
    <t>31206568709</t>
  </si>
  <si>
    <t>Hoàng Thị Bích Luyến</t>
  </si>
  <si>
    <t>31206551911</t>
  </si>
  <si>
    <t>Trần Ngọc Thanh Tuyền</t>
  </si>
  <si>
    <t>31206559718</t>
  </si>
  <si>
    <t>Đàm Phương Uyên</t>
  </si>
  <si>
    <t>31206551598</t>
  </si>
  <si>
    <t>Võ Thị Diễm</t>
  </si>
  <si>
    <t>31206559778</t>
  </si>
  <si>
    <t>Phạm Thị Thanh Nhung</t>
  </si>
  <si>
    <t>31206540970</t>
  </si>
  <si>
    <t>Lê Thị Yến Vy</t>
  </si>
  <si>
    <t>31206551008</t>
  </si>
  <si>
    <t>Lê Thị Thùy Dương</t>
  </si>
  <si>
    <t>31206542573</t>
  </si>
  <si>
    <t>Lê Thị Kim Hồng</t>
  </si>
  <si>
    <t>31206540559</t>
  </si>
  <si>
    <t>Trương Thị Thanh Nhàn</t>
  </si>
  <si>
    <t>31206549354</t>
  </si>
  <si>
    <t>31208130456</t>
  </si>
  <si>
    <t>Nguyễn Thị Hồng Quyên</t>
  </si>
  <si>
    <t>31206563920</t>
  </si>
  <si>
    <t>Lê Như Thưởng</t>
  </si>
  <si>
    <t>31206524248</t>
  </si>
  <si>
    <t>Nguyễn Ngọc Bảo Trâm</t>
  </si>
  <si>
    <t>31206556983</t>
  </si>
  <si>
    <t>Hồ Thị Mỹ Nhân</t>
  </si>
  <si>
    <t>31206558081</t>
  </si>
  <si>
    <t>Bành Thị Phương Thủy</t>
  </si>
  <si>
    <t>31208058147</t>
  </si>
  <si>
    <t>Lê Thị Thùy Diệu</t>
  </si>
  <si>
    <t>31206566503</t>
  </si>
  <si>
    <t>Lê Thu Ngọc</t>
  </si>
  <si>
    <t>31204561154</t>
  </si>
  <si>
    <t>Trần Thị Thu Tuyết</t>
  </si>
  <si>
    <t>31206540637</t>
  </si>
  <si>
    <t>Lữ Thị Kim Chi</t>
  </si>
  <si>
    <t>31206555561</t>
  </si>
  <si>
    <t>Lê Phạm Mỹ Duyên</t>
  </si>
  <si>
    <t>31206558974</t>
  </si>
  <si>
    <t>Trần Vũ Hương Giang</t>
  </si>
  <si>
    <t>31206551244</t>
  </si>
  <si>
    <t>Trần Trâm Anh</t>
  </si>
  <si>
    <t>31206562090</t>
  </si>
  <si>
    <t>Trần Vũ Xuân Diễm</t>
  </si>
  <si>
    <t>31206564489</t>
  </si>
  <si>
    <t>Nguyễn Lê Ánh Nguyệt</t>
  </si>
  <si>
    <t>31206539280</t>
  </si>
  <si>
    <t>Trần Thị Bách</t>
  </si>
  <si>
    <t>31206567467</t>
  </si>
  <si>
    <t>31206564050</t>
  </si>
  <si>
    <t>Huỳnh Thị Kiều Anh</t>
  </si>
  <si>
    <t>31206576043</t>
  </si>
  <si>
    <t>Nguyễn Thị Thu Điệp</t>
  </si>
  <si>
    <t>31206542363</t>
  </si>
  <si>
    <t>31206556120</t>
  </si>
  <si>
    <t>Đàm Thị Thảo Hương</t>
  </si>
  <si>
    <t>31206571768</t>
  </si>
  <si>
    <t>Lê Nguyễn Thùy Như</t>
  </si>
  <si>
    <t>31206559174</t>
  </si>
  <si>
    <t>Lương Thị Thu Hà</t>
  </si>
  <si>
    <t>31206562146</t>
  </si>
  <si>
    <t>Nguyễn Ngọc Phương Thanh</t>
  </si>
  <si>
    <t>31206563919</t>
  </si>
  <si>
    <t>31208172773</t>
  </si>
  <si>
    <t>Nguyễn Thị Hồng Ngọc</t>
  </si>
  <si>
    <t>31206560937</t>
  </si>
  <si>
    <t>Võ Thị Thu Phi</t>
  </si>
  <si>
    <t>31206557082</t>
  </si>
  <si>
    <t>Nguyễn Thị Bảo Chuyên</t>
  </si>
  <si>
    <t>31206543039</t>
  </si>
  <si>
    <t>Đỗ Thị Bích Kiều</t>
  </si>
  <si>
    <t>31206564443</t>
  </si>
  <si>
    <t>Ngô Thị Thanh Ngọc</t>
  </si>
  <si>
    <t>31206560855</t>
  </si>
  <si>
    <t>Lê Thị Ngọc Trâm</t>
  </si>
  <si>
    <t>31206551020</t>
  </si>
  <si>
    <t>Nguyễn Võ Thu Hà</t>
  </si>
  <si>
    <t>31206546937</t>
  </si>
  <si>
    <t>Nguyễn Thị Diệu Hồng</t>
  </si>
  <si>
    <t>31216565173</t>
  </si>
  <si>
    <t>Đinh Bảo Thạch</t>
  </si>
  <si>
    <t>31206569842</t>
  </si>
  <si>
    <t>Trương Phan Khánh Ngọc</t>
  </si>
  <si>
    <t>31206543657</t>
  </si>
  <si>
    <t>Ngô Thị Quỳnh</t>
  </si>
  <si>
    <t>31206542855</t>
  </si>
  <si>
    <t>Lê Trúc Quỳnh</t>
  </si>
  <si>
    <t>31206566501</t>
  </si>
  <si>
    <t>Nguyễn Thanh Tiền</t>
  </si>
  <si>
    <t>31206566171</t>
  </si>
  <si>
    <t>Võ Nguyễn Hồng Loan</t>
  </si>
  <si>
    <t>31206575783</t>
  </si>
  <si>
    <t>Đỗ Thị Nhung</t>
  </si>
  <si>
    <t>31206567575</t>
  </si>
  <si>
    <t>Trịnh Ngọc Kiều Duyên</t>
  </si>
  <si>
    <t>31206557060</t>
  </si>
  <si>
    <t>Hồ Thị Tố Trinh</t>
  </si>
  <si>
    <t>31206520973</t>
  </si>
  <si>
    <t>Võ Hà Linh</t>
  </si>
  <si>
    <t>31206560252</t>
  </si>
  <si>
    <t>Đặng Thị Ánh Dương</t>
  </si>
  <si>
    <t>31206540925</t>
  </si>
  <si>
    <t>Trần Thị Lan Chi</t>
  </si>
  <si>
    <t>31206530366</t>
  </si>
  <si>
    <t>Đặng Thị Hạnh</t>
  </si>
  <si>
    <t>31206562314</t>
  </si>
  <si>
    <t>Nguyễn Thị Ngọc Huyền</t>
  </si>
  <si>
    <t>31206547975</t>
  </si>
  <si>
    <t>Vũ Thị Minh</t>
  </si>
  <si>
    <t>31206551971</t>
  </si>
  <si>
    <t>Võ Thị Tuyết Nhi</t>
  </si>
  <si>
    <t>31206542396</t>
  </si>
  <si>
    <t>Vũ Thị Yến Nhi</t>
  </si>
  <si>
    <t>31206548009</t>
  </si>
  <si>
    <t>Trần Thị Vân Anh</t>
  </si>
  <si>
    <t>31206560132</t>
  </si>
  <si>
    <t>Mai Thị Minh Thư</t>
  </si>
  <si>
    <t>31206571824</t>
  </si>
  <si>
    <t>Lê Hà My</t>
  </si>
  <si>
    <t>31206552182</t>
  </si>
  <si>
    <t>Tô Hoài Như</t>
  </si>
  <si>
    <t>31216575626</t>
  </si>
  <si>
    <t>Nguyễn Viết Ân</t>
  </si>
  <si>
    <t>31206240930</t>
  </si>
  <si>
    <t>Trần Thị Diệu Hiền</t>
  </si>
  <si>
    <t>31206532026</t>
  </si>
  <si>
    <t>Võ Thị Thùy Vân</t>
  </si>
  <si>
    <t>31206569405</t>
  </si>
  <si>
    <t>Trần Bách Việt</t>
  </si>
  <si>
    <t>31206576380</t>
  </si>
  <si>
    <t>Nguyễn Ngọc Thiên An</t>
  </si>
  <si>
    <t>31206539016</t>
  </si>
  <si>
    <t>Hoàng Thị Mai Linh</t>
  </si>
  <si>
    <t>31206271904</t>
  </si>
  <si>
    <t>Lê Kiều Hân Nhi</t>
  </si>
  <si>
    <t>31206573277</t>
  </si>
  <si>
    <t>31206572573</t>
  </si>
  <si>
    <t>Nguyễn Thị Anh Mỹ</t>
  </si>
  <si>
    <t>31208143808</t>
  </si>
  <si>
    <t>Phan Thị Tuyết Nhi</t>
  </si>
  <si>
    <t>31206561261</t>
  </si>
  <si>
    <t>Trương Tú Nhi</t>
  </si>
  <si>
    <t>31206563882</t>
  </si>
  <si>
    <t>Võ Thị Tiền</t>
  </si>
  <si>
    <t>31206555152</t>
  </si>
  <si>
    <t>Nguyễn Phan Thảo Anh</t>
  </si>
  <si>
    <t>31206564483</t>
  </si>
  <si>
    <t>Cao Trần Thanh Huyền</t>
  </si>
  <si>
    <t>31206546502</t>
  </si>
  <si>
    <t>Đoàn Diệu Trúc Ly</t>
  </si>
  <si>
    <t>31206576364</t>
  </si>
  <si>
    <t>Trà Thị Khánh Ly</t>
  </si>
  <si>
    <t>31206551615</t>
  </si>
  <si>
    <t>Mai Nguyễn Bảo Nhi</t>
  </si>
  <si>
    <t>31206566666</t>
  </si>
  <si>
    <t>Võ Tuyết Ngân</t>
  </si>
  <si>
    <t>31206563652</t>
  </si>
  <si>
    <t>Nguyễn Thị Nữ</t>
  </si>
  <si>
    <t>31206555098</t>
  </si>
  <si>
    <t>Nguyễn Thị Thanh Thảo</t>
  </si>
  <si>
    <t>31206560114</t>
  </si>
  <si>
    <t>Trần Bảo Yến</t>
  </si>
  <si>
    <t>31206552238</t>
  </si>
  <si>
    <t>Nguyễn Thị Gia Hân</t>
  </si>
  <si>
    <t>31206572155</t>
  </si>
  <si>
    <t>Nguyễn Khánh Huyền</t>
  </si>
  <si>
    <t>31206550594</t>
  </si>
  <si>
    <t>Lê Hoàng Hải Nhi</t>
  </si>
  <si>
    <t>31206552095</t>
  </si>
  <si>
    <t>Trần Thị Thu Thọ</t>
  </si>
  <si>
    <t>31206558160</t>
  </si>
  <si>
    <t>Nguyễn Thị Thu Linh</t>
  </si>
  <si>
    <t>31206545300</t>
  </si>
  <si>
    <t>Lê Ngọc Trúc Quỳnh</t>
  </si>
  <si>
    <t>31216575780</t>
  </si>
  <si>
    <t>31206550177</t>
  </si>
  <si>
    <t>Đặng Thị Hoàng Châu</t>
  </si>
  <si>
    <t>31206542514</t>
  </si>
  <si>
    <t>Lê Minh Thư</t>
  </si>
  <si>
    <t>31206547980</t>
  </si>
  <si>
    <t>Nguyễn Kim Chi</t>
  </si>
  <si>
    <t>31206557632</t>
  </si>
  <si>
    <t>Trịnh Thị Kiều Oanh</t>
  </si>
  <si>
    <t>31206560490</t>
  </si>
  <si>
    <t>Nguyễn Hoàng Vy</t>
  </si>
  <si>
    <t>31206564762</t>
  </si>
  <si>
    <t>Hà Thùy Trinh</t>
  </si>
  <si>
    <t>31206555147</t>
  </si>
  <si>
    <t>Trần Nguyễn Như Ý</t>
  </si>
  <si>
    <t>31206544293</t>
  </si>
  <si>
    <t>Phan Ngọc Trinh</t>
  </si>
  <si>
    <t>31208149216</t>
  </si>
  <si>
    <t>Ngô Hồng Như Thảo</t>
  </si>
  <si>
    <t>31206560006</t>
  </si>
  <si>
    <t>Đặng Thị Hải Hiếu</t>
  </si>
  <si>
    <t>31206575838</t>
  </si>
  <si>
    <t>Nguyễn Lê Diệu Châu</t>
  </si>
  <si>
    <t>31206563992</t>
  </si>
  <si>
    <t>Nguyễn Thị Quỳnh Ngân</t>
  </si>
  <si>
    <t>31206520943</t>
  </si>
  <si>
    <t>Trương Thị Hà Ngân</t>
  </si>
  <si>
    <t>31206568918</t>
  </si>
  <si>
    <t>Dương Thị Trang Nguyên</t>
  </si>
  <si>
    <t>31206551998</t>
  </si>
  <si>
    <t>Nguyễn Thị Anh Thư</t>
  </si>
  <si>
    <t>31200440679</t>
  </si>
  <si>
    <t>Đặng Trương Như Ái</t>
  </si>
  <si>
    <t>31206547786</t>
  </si>
  <si>
    <t>Trương Thị Thanh</t>
  </si>
  <si>
    <t>31204630006</t>
  </si>
  <si>
    <t>Thái Anh Thư</t>
  </si>
  <si>
    <t>31204873327</t>
  </si>
  <si>
    <t>Nguyễn Thị Hà</t>
  </si>
  <si>
    <t>31206570855</t>
  </si>
  <si>
    <t>Nguyễn Phan Mỹ Huyền</t>
  </si>
  <si>
    <t>K31NTD</t>
  </si>
  <si>
    <t>31206555751</t>
  </si>
  <si>
    <t>Nguyễn Đặng Thùy Trâm</t>
  </si>
  <si>
    <t>31206576387</t>
  </si>
  <si>
    <t>Phan Thị Thục Uyên</t>
  </si>
  <si>
    <t>31206574007</t>
  </si>
  <si>
    <t>Nguyễn Thị Vân Thi</t>
  </si>
  <si>
    <t>31204170629</t>
  </si>
  <si>
    <t>Nguyễn Trần Phương Anh</t>
  </si>
  <si>
    <t>31206566238</t>
  </si>
  <si>
    <t>Đặng Trần Thanh Trúc</t>
  </si>
  <si>
    <t>31206552234</t>
  </si>
  <si>
    <t>Nguyễn Thị Hà My</t>
  </si>
  <si>
    <t>31200370581</t>
  </si>
  <si>
    <t>Lưu Thị Ái Trâm</t>
  </si>
  <si>
    <t>31206543592</t>
  </si>
  <si>
    <t>31206575757</t>
  </si>
  <si>
    <t>31206551293</t>
  </si>
  <si>
    <t>Lê Trần An Na</t>
  </si>
  <si>
    <t>31206374972</t>
  </si>
  <si>
    <t>Nguyễn Phương Thảo</t>
  </si>
  <si>
    <t>31206520469</t>
  </si>
  <si>
    <t>Lưu Thanh Loan</t>
  </si>
  <si>
    <t>31206557041</t>
  </si>
  <si>
    <t>Trần Thị Anh Thư</t>
  </si>
  <si>
    <t>31206956964</t>
  </si>
  <si>
    <t>Nguyễn Ngọc Kiều Oanh</t>
  </si>
  <si>
    <t>31206576012</t>
  </si>
  <si>
    <t>Tạ Thị Huỳnh Nhi</t>
  </si>
  <si>
    <t>31206573925</t>
  </si>
  <si>
    <t>Vũ Phạm Quỳnh Anh</t>
  </si>
  <si>
    <t>K31NTT</t>
  </si>
  <si>
    <t>31206574281</t>
  </si>
  <si>
    <t>Trần Thị Quỳnh Nga</t>
  </si>
  <si>
    <t>31206575951</t>
  </si>
  <si>
    <t>Trần Thị Thu Hà</t>
  </si>
  <si>
    <t>31204843880</t>
  </si>
  <si>
    <t>Nguyễn Hương Diễm</t>
  </si>
  <si>
    <t>31204441035</t>
  </si>
  <si>
    <t>Đoàn Thị Ngọc Ánh</t>
  </si>
  <si>
    <t>31206564083</t>
  </si>
  <si>
    <t>Trần Thị Yến Nhi</t>
  </si>
  <si>
    <t>31206560659</t>
  </si>
  <si>
    <t>Lê Ngọc Mai</t>
  </si>
  <si>
    <t>31206528839</t>
  </si>
  <si>
    <t>Nguyễn Ngọc Huyền Trang</t>
  </si>
  <si>
    <t>31206552055</t>
  </si>
  <si>
    <t>Trần Nhật Linh</t>
  </si>
  <si>
    <t>31206570902</t>
  </si>
  <si>
    <t>Bùi Thanh Lam</t>
  </si>
  <si>
    <t>31206548296</t>
  </si>
  <si>
    <t>Nguyễn Thị Loan</t>
  </si>
  <si>
    <t>31206563842</t>
  </si>
  <si>
    <t>Bùi Thị Thanh Phát</t>
  </si>
  <si>
    <t>31206560281</t>
  </si>
  <si>
    <t>Nguyễn Hoàng Thảo Ly</t>
  </si>
  <si>
    <t>31206568632</t>
  </si>
  <si>
    <t>Trần Thị Thanh Thúy</t>
  </si>
  <si>
    <t>31206568772</t>
  </si>
  <si>
    <t>Trương Chánh Tâm</t>
  </si>
  <si>
    <t>31206576513</t>
  </si>
  <si>
    <t>31200471006</t>
  </si>
  <si>
    <t>Huỳnh Thị Thu Thảo</t>
  </si>
  <si>
    <t>31206568368</t>
  </si>
  <si>
    <t>31208140687</t>
  </si>
  <si>
    <t>Hoàng Thị Thúy Vân</t>
  </si>
  <si>
    <t>31208070610</t>
  </si>
  <si>
    <t>Trần Thị Mỹ Thùy</t>
  </si>
  <si>
    <t>31206551578</t>
  </si>
  <si>
    <t>Đoàn Thị Mỹ Ánh</t>
  </si>
  <si>
    <t>31208164751</t>
  </si>
  <si>
    <t>Phan Thị Thúy Kiều</t>
  </si>
  <si>
    <t>31216533846</t>
  </si>
  <si>
    <t>Nguyễn Đình Quốc</t>
  </si>
  <si>
    <t>31216566770</t>
  </si>
  <si>
    <t>Đinh Võ Hoàng Bách</t>
  </si>
  <si>
    <t>31206576156</t>
  </si>
  <si>
    <t>Võ Thị Thùy Duyên</t>
  </si>
  <si>
    <t>31204576710</t>
  </si>
  <si>
    <t>Mai Đoàn Y Khoa</t>
  </si>
  <si>
    <t>31206558114</t>
  </si>
  <si>
    <t>Lê Thị Thủy Phượng</t>
  </si>
  <si>
    <t>31206524712</t>
  </si>
  <si>
    <t>Ngô Thanh Vân</t>
  </si>
  <si>
    <t>31206547324</t>
  </si>
  <si>
    <t>Trần Bảo Hân</t>
  </si>
  <si>
    <t>31206551354</t>
  </si>
  <si>
    <t>Nguyễn Thu Hằng</t>
  </si>
  <si>
    <t>31206566438</t>
  </si>
  <si>
    <t>Thái Bảo Ngân</t>
  </si>
  <si>
    <t>31206561192</t>
  </si>
  <si>
    <t>Nguyễn Triệu Yến Ngọc</t>
  </si>
  <si>
    <t>31206574433</t>
  </si>
  <si>
    <t>Đỗ Thị Hoàng Mỹ</t>
  </si>
  <si>
    <t>31206522623</t>
  </si>
  <si>
    <t>Nguyễn Phan Nhã Trâm</t>
  </si>
  <si>
    <t>31206554508</t>
  </si>
  <si>
    <t>Hồ Thị Hà Ly</t>
  </si>
  <si>
    <t>31216530893</t>
  </si>
  <si>
    <t>Đỗ Văn Thái</t>
  </si>
  <si>
    <t>31206566342</t>
  </si>
  <si>
    <t>Nguyễn Khả Ái</t>
  </si>
  <si>
    <t>31216556297</t>
  </si>
  <si>
    <t>Nguyễn Trịnh Ngọc Huy</t>
  </si>
  <si>
    <t>31206542495</t>
  </si>
  <si>
    <t>Phạm Lê Hân</t>
  </si>
  <si>
    <t>31206529784</t>
  </si>
  <si>
    <t>Nguyễn Thị Thúy Hoanh</t>
  </si>
  <si>
    <t>31206660949</t>
  </si>
  <si>
    <t>Nguyễn Thị Ánh Thuận</t>
  </si>
  <si>
    <t>31206554928</t>
  </si>
  <si>
    <t>Bùi Thị Yến Linh</t>
  </si>
  <si>
    <t>31206530228</t>
  </si>
  <si>
    <t>Trần Thảo Nguyên</t>
  </si>
  <si>
    <t>31206557645</t>
  </si>
  <si>
    <t>Đoàn Thị Nhật Vy</t>
  </si>
  <si>
    <t>31206557577</t>
  </si>
  <si>
    <t>Nguyễn Thị Xuân My</t>
  </si>
  <si>
    <t>31206558009</t>
  </si>
  <si>
    <t>Hoàng Thị Thùy Linh</t>
  </si>
  <si>
    <t>31206536798</t>
  </si>
  <si>
    <t>Nguyễn Thị An</t>
  </si>
  <si>
    <t>31204662084</t>
  </si>
  <si>
    <t>Lương Khánh Ngọc</t>
  </si>
  <si>
    <t>31206661847</t>
  </si>
  <si>
    <t>Trương Thị Châu Nhi</t>
  </si>
  <si>
    <t>31206551616</t>
  </si>
  <si>
    <t>Hoàng Thị Xuân Thùy</t>
  </si>
  <si>
    <t>31206566285</t>
  </si>
  <si>
    <t>Nguyễn Thị Thủy Tiên</t>
  </si>
  <si>
    <t>31206563714</t>
  </si>
  <si>
    <t>Phạm Thị Kim Hằng</t>
  </si>
  <si>
    <t>31206563802</t>
  </si>
  <si>
    <t>Võ Nguyễn Hà My</t>
  </si>
  <si>
    <t>31206522171</t>
  </si>
  <si>
    <t>Phan Thị Kim Ly</t>
  </si>
  <si>
    <t>31206560494</t>
  </si>
  <si>
    <t>Phạm Thị Minh Thư</t>
  </si>
  <si>
    <t>Danh sách có 655 sinh viên.</t>
  </si>
  <si>
    <t>Đà Nẵng, ngày    tháng     năm 2026</t>
  </si>
  <si>
    <t>Xác nhận của Ban Đào tạo</t>
  </si>
  <si>
    <t>Lãnh đạo Trường</t>
  </si>
  <si>
    <t>Người lập</t>
  </si>
  <si>
    <t>Danh sách có 19 sinh viên.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</si>
</sst>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dd/mm/yyyy"/>
  </numFmts>
  <fonts count="33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sz val="13"/>
      <name val="Times New Roman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sz val="8"/>
      <color rgb="FF00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6" fontId="8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left" vertical="center" readingOrder="1"/>
    </xf>
    <xf numFmtId="177" fontId="10" fillId="3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center" vertical="center" readingOrder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3" borderId="1" xfId="0" applyNumberFormat="1" applyFont="1" applyFill="1" applyBorder="1" applyAlignment="1" applyProtection="1">
      <alignment horizontal="center" vertical="center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361950</xdr:colOff>
      <xdr:row>3</xdr:row>
      <xdr:rowOff>0</xdr:rowOff>
    </xdr:from>
    <xdr:to>
      <xdr:col>2</xdr:col>
      <xdr:colOff>800100</xdr:colOff>
      <xdr:row>3</xdr:row>
      <xdr:rowOff>0</xdr:rowOff>
    </xdr:to>
    <xdr:cxnSp>
      <xdr:nvCxnSpPr>
        <xdr:cNvPr id="2" name="Straight Connector 1"/>
        <xdr:cNvCxnSpPr/>
      </xdr:nvCxnSpPr>
      <xdr:spPr>
        <a:xfrm>
          <a:off x="666750" y="571500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246273</xdr:colOff>
      <xdr:row>1</xdr:row>
      <xdr:rowOff>180975</xdr:rowOff>
    </xdr:from>
    <xdr:to>
      <xdr:col>10</xdr:col>
      <xdr:colOff>388439</xdr:colOff>
      <xdr:row>1</xdr:row>
      <xdr:rowOff>180975</xdr:rowOff>
    </xdr:to>
    <xdr:cxnSp>
      <xdr:nvCxnSpPr>
        <xdr:cNvPr id="3" name="Straight Connector 2"/>
        <xdr:cNvCxnSpPr/>
      </xdr:nvCxnSpPr>
      <xdr:spPr>
        <a:xfrm>
          <a:off x="5684520" y="371475"/>
          <a:ext cx="12280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361950</xdr:colOff>
      <xdr:row>3</xdr:row>
      <xdr:rowOff>0</xdr:rowOff>
    </xdr:from>
    <xdr:to>
      <xdr:col>2</xdr:col>
      <xdr:colOff>800100</xdr:colOff>
      <xdr:row>3</xdr:row>
      <xdr:rowOff>0</xdr:rowOff>
    </xdr:to>
    <xdr:cxnSp>
      <xdr:nvCxnSpPr>
        <xdr:cNvPr id="4" name="Straight Connector 3"/>
        <xdr:cNvCxnSpPr/>
      </xdr:nvCxnSpPr>
      <xdr:spPr>
        <a:xfrm>
          <a:off x="666750" y="571500"/>
          <a:ext cx="1276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3</xdr:row>
      <xdr:rowOff>0</xdr:rowOff>
    </xdr:from>
    <xdr:to>
      <xdr:col>2</xdr:col>
      <xdr:colOff>800100</xdr:colOff>
      <xdr:row>3</xdr:row>
      <xdr:rowOff>0</xdr:rowOff>
    </xdr:to>
    <xdr:cxnSp>
      <xdr:nvCxnSpPr>
        <xdr:cNvPr id="6" name="Straight Connector 5"/>
        <xdr:cNvCxnSpPr/>
      </xdr:nvCxnSpPr>
      <xdr:spPr>
        <a:xfrm>
          <a:off x="666750" y="571500"/>
          <a:ext cx="1276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555481</xdr:colOff>
      <xdr:row>1</xdr:row>
      <xdr:rowOff>180975</xdr:rowOff>
    </xdr:from>
    <xdr:to>
      <xdr:col>10</xdr:col>
      <xdr:colOff>364981</xdr:colOff>
      <xdr:row>1</xdr:row>
      <xdr:rowOff>180975</xdr:rowOff>
    </xdr:to>
    <xdr:cxnSp>
      <xdr:nvCxnSpPr>
        <xdr:cNvPr id="7" name="Straight Connector 6"/>
        <xdr:cNvCxnSpPr/>
      </xdr:nvCxnSpPr>
      <xdr:spPr>
        <a:xfrm>
          <a:off x="5812790" y="371475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29%20HP-NTQ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29%20NT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29%20NT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29%20NT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0%20NT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0%20NT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0%20NT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1%20NT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1%20NT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Nguy&#234;n\Khoa%20Ti&#7871;ng%20Trung%20-%20H&#224;n\GI&#7842;NG%20D&#7840;Y\&#272;&#225;nh%20gi&#225;%20r&#232;n%20luy&#7879;n\&#272;GRL%202025-2026\Khoa%20Trung\K31%20NT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29206524183</v>
          </cell>
          <cell r="B2" t="str">
            <v>Nguyễn Thị Hồng Duyên</v>
          </cell>
          <cell r="C2">
            <v>90</v>
          </cell>
          <cell r="D2" t="str">
            <v>Xuất Sắc</v>
          </cell>
        </row>
        <row r="3">
          <cell r="A3" t="str">
            <v>29206223278</v>
          </cell>
          <cell r="B3" t="str">
            <v>Lê Ngọc Thảo My</v>
          </cell>
          <cell r="C3">
            <v>87.5</v>
          </cell>
          <cell r="D3" t="str">
            <v>Tốt</v>
          </cell>
        </row>
        <row r="4">
          <cell r="A4" t="str">
            <v>29206552813</v>
          </cell>
          <cell r="B4" t="str">
            <v>Phạm Thị Thảo Nhi</v>
          </cell>
          <cell r="C4">
            <v>87.5</v>
          </cell>
          <cell r="D4" t="str">
            <v>Tốt</v>
          </cell>
        </row>
        <row r="5">
          <cell r="A5" t="str">
            <v>29208063139</v>
          </cell>
          <cell r="B5" t="str">
            <v>Lưu Nguyễn Yến Nhi</v>
          </cell>
          <cell r="C5">
            <v>42.5</v>
          </cell>
          <cell r="D5" t="str">
            <v>Yếu</v>
          </cell>
        </row>
        <row r="6">
          <cell r="A6" t="str">
            <v>29206559246</v>
          </cell>
          <cell r="B6" t="str">
            <v>Trần Hồ Trung Như</v>
          </cell>
          <cell r="C6">
            <v>87.5</v>
          </cell>
          <cell r="D6" t="str">
            <v>Tốt</v>
          </cell>
        </row>
        <row r="7">
          <cell r="A7" t="str">
            <v>29209535096</v>
          </cell>
          <cell r="B7" t="str">
            <v>Nguyễn Thị Mỹ Quyên</v>
          </cell>
          <cell r="C7">
            <v>96.5</v>
          </cell>
          <cell r="D7" t="str">
            <v>Xuất Sắc</v>
          </cell>
        </row>
        <row r="8">
          <cell r="A8" t="str">
            <v>29206759212</v>
          </cell>
          <cell r="B8" t="str">
            <v>Phạm Lê Mai Quỳnh</v>
          </cell>
          <cell r="C8">
            <v>42.5</v>
          </cell>
          <cell r="D8" t="str">
            <v>Yếu</v>
          </cell>
        </row>
        <row r="9">
          <cell r="A9" t="str">
            <v>29206538812</v>
          </cell>
          <cell r="B9" t="str">
            <v>Phan Thị Phương Thảo</v>
          </cell>
          <cell r="C9">
            <v>94</v>
          </cell>
          <cell r="D9" t="str">
            <v>Xuất Sắc</v>
          </cell>
        </row>
        <row r="10">
          <cell r="A10" t="str">
            <v>29206500118</v>
          </cell>
          <cell r="B10" t="str">
            <v>Trần Thị Thủy</v>
          </cell>
          <cell r="C10">
            <v>90</v>
          </cell>
          <cell r="D10" t="str">
            <v>Xuất Sắc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29206565760</v>
          </cell>
          <cell r="B2" t="str">
            <v>Nguyễn Phan Phương Ân</v>
          </cell>
          <cell r="C2">
            <v>71</v>
          </cell>
          <cell r="D2" t="str">
            <v>Khá</v>
          </cell>
        </row>
        <row r="3">
          <cell r="A3" t="str">
            <v>28206506989</v>
          </cell>
          <cell r="B3" t="str">
            <v>Huỳnh Thị Vân Anh</v>
          </cell>
          <cell r="C3">
            <v>0</v>
          </cell>
          <cell r="D3" t="str">
            <v>Kém</v>
          </cell>
        </row>
        <row r="4">
          <cell r="A4" t="str">
            <v>28216501300</v>
          </cell>
          <cell r="B4" t="str">
            <v>Trần Bá Thế Anh</v>
          </cell>
          <cell r="C4">
            <v>63</v>
          </cell>
          <cell r="D4" t="str">
            <v>Trung Bình</v>
          </cell>
        </row>
        <row r="5">
          <cell r="A5" t="str">
            <v>29206522349</v>
          </cell>
          <cell r="B5" t="str">
            <v>Nguyễn Thị Lan Anh</v>
          </cell>
          <cell r="C5">
            <v>100</v>
          </cell>
          <cell r="D5" t="str">
            <v>Xuất Sắc</v>
          </cell>
        </row>
        <row r="6">
          <cell r="A6" t="str">
            <v>29206530041</v>
          </cell>
          <cell r="B6" t="str">
            <v>Trần Thị Lan Anh</v>
          </cell>
          <cell r="C6">
            <v>33</v>
          </cell>
          <cell r="D6" t="str">
            <v>Kém</v>
          </cell>
        </row>
        <row r="7">
          <cell r="A7" t="str">
            <v>29206534313</v>
          </cell>
          <cell r="B7" t="str">
            <v>Hồ Thị Ngọc Anh</v>
          </cell>
          <cell r="C7">
            <v>71.5</v>
          </cell>
          <cell r="D7" t="str">
            <v>Khá</v>
          </cell>
        </row>
        <row r="8">
          <cell r="A8" t="str">
            <v>29206545890</v>
          </cell>
          <cell r="B8" t="str">
            <v>Chu Thị Quỳnh Anh</v>
          </cell>
          <cell r="C8">
            <v>65.5</v>
          </cell>
          <cell r="D8" t="str">
            <v>Khá</v>
          </cell>
        </row>
        <row r="9">
          <cell r="A9" t="str">
            <v>29206561043</v>
          </cell>
          <cell r="B9" t="str">
            <v>Nguyễn Mai Anh</v>
          </cell>
          <cell r="C9">
            <v>68</v>
          </cell>
          <cell r="D9" t="str">
            <v>Khá</v>
          </cell>
        </row>
        <row r="10">
          <cell r="A10" t="str">
            <v>29206565408</v>
          </cell>
          <cell r="B10" t="str">
            <v>Nguyễn Thúy Điệp Anh</v>
          </cell>
          <cell r="C10">
            <v>69</v>
          </cell>
          <cell r="D10" t="str">
            <v>Khá</v>
          </cell>
        </row>
        <row r="11">
          <cell r="A11" t="str">
            <v>29206547638</v>
          </cell>
          <cell r="B11" t="str">
            <v>Bùi Kim Ánh</v>
          </cell>
          <cell r="C11">
            <v>78</v>
          </cell>
          <cell r="D11" t="str">
            <v>Khá</v>
          </cell>
        </row>
        <row r="12">
          <cell r="A12" t="str">
            <v>25203305696</v>
          </cell>
          <cell r="B12" t="str">
            <v>Phạm Hà Minh Châu</v>
          </cell>
          <cell r="C12">
            <v>0</v>
          </cell>
          <cell r="D12" t="str">
            <v>Kém</v>
          </cell>
        </row>
        <row r="13">
          <cell r="A13" t="str">
            <v>29206554204</v>
          </cell>
          <cell r="B13" t="str">
            <v>Trần Bảo Châu</v>
          </cell>
          <cell r="C13">
            <v>90</v>
          </cell>
          <cell r="D13" t="str">
            <v>Xuất Sắc</v>
          </cell>
        </row>
        <row r="14">
          <cell r="A14" t="str">
            <v>29206561022</v>
          </cell>
          <cell r="B14" t="str">
            <v>Trương Thị Bảo Châu</v>
          </cell>
          <cell r="C14">
            <v>78.5</v>
          </cell>
          <cell r="D14" t="str">
            <v>Khá</v>
          </cell>
        </row>
        <row r="15">
          <cell r="A15" t="str">
            <v>29206754515</v>
          </cell>
          <cell r="B15" t="str">
            <v>Nguyễn Thị Linh Châu</v>
          </cell>
          <cell r="C15">
            <v>85</v>
          </cell>
          <cell r="D15" t="str">
            <v>Tốt</v>
          </cell>
        </row>
        <row r="16">
          <cell r="A16" t="str">
            <v>29216552163</v>
          </cell>
          <cell r="B16" t="str">
            <v>Hoàng Văn Công</v>
          </cell>
          <cell r="C16">
            <v>100</v>
          </cell>
          <cell r="D16" t="str">
            <v>Xuất Sắc</v>
          </cell>
        </row>
        <row r="17">
          <cell r="A17" t="str">
            <v>29206550048</v>
          </cell>
          <cell r="B17" t="str">
            <v>Viễn Thị Dân</v>
          </cell>
          <cell r="C17">
            <v>78.5</v>
          </cell>
          <cell r="D17" t="str">
            <v>Khá</v>
          </cell>
        </row>
        <row r="18">
          <cell r="A18" t="str">
            <v>29206521796</v>
          </cell>
          <cell r="B18" t="str">
            <v>Nguyễn Thị Đào</v>
          </cell>
          <cell r="C18">
            <v>85</v>
          </cell>
          <cell r="D18" t="str">
            <v>Tốt</v>
          </cell>
        </row>
        <row r="19">
          <cell r="A19" t="str">
            <v>29216555659</v>
          </cell>
          <cell r="B19" t="str">
            <v>Hồ Quốc Đạt</v>
          </cell>
          <cell r="C19">
            <v>83.5</v>
          </cell>
          <cell r="D19" t="str">
            <v>Tốt</v>
          </cell>
        </row>
        <row r="20">
          <cell r="A20" t="str">
            <v>29206559271</v>
          </cell>
          <cell r="B20" t="str">
            <v>Nguyễn Trần Thị Phương Diễm</v>
          </cell>
          <cell r="C20">
            <v>80</v>
          </cell>
          <cell r="D20" t="str">
            <v>Tốt</v>
          </cell>
        </row>
        <row r="21">
          <cell r="A21" t="str">
            <v>29206561001</v>
          </cell>
          <cell r="B21" t="str">
            <v>Nguyễn Thị Thúy Diễm</v>
          </cell>
          <cell r="C21">
            <v>73.5</v>
          </cell>
          <cell r="D21" t="str">
            <v>Khá</v>
          </cell>
        </row>
        <row r="22">
          <cell r="A22" t="str">
            <v>29206549149</v>
          </cell>
          <cell r="B22" t="str">
            <v>Man Thị Thanh Diệu</v>
          </cell>
          <cell r="C22">
            <v>91</v>
          </cell>
          <cell r="D22" t="str">
            <v>Xuất Sắc</v>
          </cell>
        </row>
        <row r="23">
          <cell r="A23" t="str">
            <v>29206555657</v>
          </cell>
          <cell r="B23" t="str">
            <v>Nguyễn Thị Huyền Diệu</v>
          </cell>
          <cell r="C23">
            <v>88</v>
          </cell>
          <cell r="D23" t="str">
            <v>Tốt</v>
          </cell>
        </row>
        <row r="24">
          <cell r="A24" t="str">
            <v>29206538907</v>
          </cell>
          <cell r="B24" t="str">
            <v>Nguyễn Thanh Đóa</v>
          </cell>
          <cell r="C24">
            <v>88</v>
          </cell>
          <cell r="D24" t="str">
            <v>Tốt</v>
          </cell>
        </row>
        <row r="25">
          <cell r="A25" t="str">
            <v>29206557808</v>
          </cell>
          <cell r="B25" t="str">
            <v>Hạ Linh Đoan</v>
          </cell>
          <cell r="C25">
            <v>35</v>
          </cell>
          <cell r="D25" t="str">
            <v>Yếu</v>
          </cell>
        </row>
        <row r="26">
          <cell r="A26" t="str">
            <v>29206550822</v>
          </cell>
          <cell r="B26" t="str">
            <v>Lê Thị Thùy Dung</v>
          </cell>
          <cell r="C26">
            <v>45.5</v>
          </cell>
          <cell r="D26" t="str">
            <v>Yếu</v>
          </cell>
        </row>
        <row r="27">
          <cell r="A27" t="str">
            <v>29218043492</v>
          </cell>
          <cell r="B27" t="str">
            <v>Phan Quang Duy</v>
          </cell>
          <cell r="C27">
            <v>83.5</v>
          </cell>
          <cell r="D27" t="str">
            <v>Tốt</v>
          </cell>
        </row>
        <row r="28">
          <cell r="A28" t="str">
            <v>28204603051</v>
          </cell>
          <cell r="B28" t="str">
            <v>Nguyễn Thị Mỹ Duyên</v>
          </cell>
          <cell r="C28">
            <v>81</v>
          </cell>
          <cell r="D28" t="str">
            <v>Tốt</v>
          </cell>
        </row>
        <row r="29">
          <cell r="A29" t="str">
            <v>29204357814</v>
          </cell>
          <cell r="B29" t="str">
            <v>Trần Thị Mỹ Duyên</v>
          </cell>
          <cell r="C29">
            <v>83</v>
          </cell>
          <cell r="D29" t="str">
            <v>Tốt</v>
          </cell>
        </row>
        <row r="30">
          <cell r="A30" t="str">
            <v>29206549137</v>
          </cell>
          <cell r="B30" t="str">
            <v>Trần Thị Hà Duyên</v>
          </cell>
          <cell r="C30">
            <v>77.5</v>
          </cell>
          <cell r="D30" t="str">
            <v>Khá</v>
          </cell>
        </row>
        <row r="31">
          <cell r="A31" t="str">
            <v>29206549629</v>
          </cell>
          <cell r="B31" t="str">
            <v>Trần Thị Mỹ Duyên</v>
          </cell>
          <cell r="C31">
            <v>66.5</v>
          </cell>
          <cell r="D31" t="str">
            <v>Khá</v>
          </cell>
        </row>
        <row r="32">
          <cell r="A32" t="str">
            <v>29206550097</v>
          </cell>
          <cell r="B32" t="str">
            <v>Đặng Thị Quỳnh Duyên</v>
          </cell>
          <cell r="C32">
            <v>87.5</v>
          </cell>
          <cell r="D32" t="str">
            <v>Tốt</v>
          </cell>
        </row>
        <row r="33">
          <cell r="A33" t="str">
            <v>29206558958</v>
          </cell>
          <cell r="B33" t="str">
            <v>Phạm Thị Kiều Duyên</v>
          </cell>
          <cell r="C33">
            <v>51</v>
          </cell>
          <cell r="D33" t="str">
            <v>Trung Bình</v>
          </cell>
        </row>
        <row r="34">
          <cell r="A34" t="str">
            <v>29206559161</v>
          </cell>
          <cell r="B34" t="str">
            <v>Đỗ Kỳ Duyên</v>
          </cell>
          <cell r="C34">
            <v>74</v>
          </cell>
          <cell r="D34" t="str">
            <v>Khá</v>
          </cell>
        </row>
        <row r="35">
          <cell r="A35" t="str">
            <v>29206559272</v>
          </cell>
          <cell r="B35" t="str">
            <v>Nguyễn Thị Ánh Duyên</v>
          </cell>
          <cell r="C35">
            <v>78</v>
          </cell>
          <cell r="D35" t="str">
            <v>Khá</v>
          </cell>
        </row>
        <row r="36">
          <cell r="A36" t="str">
            <v>29206560987</v>
          </cell>
          <cell r="B36" t="str">
            <v>Lê Thị Mỹ Duyên</v>
          </cell>
          <cell r="C36">
            <v>81</v>
          </cell>
          <cell r="D36" t="str">
            <v>Tốt</v>
          </cell>
        </row>
        <row r="37">
          <cell r="A37" t="str">
            <v>29206562290</v>
          </cell>
          <cell r="B37" t="str">
            <v>Nguyễn Thị Duyên</v>
          </cell>
          <cell r="C37">
            <v>71.5</v>
          </cell>
          <cell r="D37" t="str">
            <v>Khá</v>
          </cell>
        </row>
        <row r="38">
          <cell r="A38" t="str">
            <v>29206565489</v>
          </cell>
          <cell r="B38" t="str">
            <v>H Đôna Êban</v>
          </cell>
          <cell r="C38">
            <v>40</v>
          </cell>
          <cell r="D38" t="str">
            <v>Yếu</v>
          </cell>
        </row>
        <row r="39">
          <cell r="A39" t="str">
            <v>29206541251</v>
          </cell>
          <cell r="B39" t="str">
            <v>Võ Phan Trà Giang</v>
          </cell>
          <cell r="C39">
            <v>78.5</v>
          </cell>
          <cell r="D39" t="str">
            <v>Khá</v>
          </cell>
        </row>
        <row r="40">
          <cell r="A40" t="str">
            <v>29206556708</v>
          </cell>
          <cell r="B40" t="str">
            <v>Bùi Thị Hà Giang</v>
          </cell>
          <cell r="C40">
            <v>85</v>
          </cell>
          <cell r="D40" t="str">
            <v>Tốt</v>
          </cell>
        </row>
        <row r="41">
          <cell r="A41" t="str">
            <v>29206562275</v>
          </cell>
          <cell r="B41" t="str">
            <v>Từ Thị Trà Giang</v>
          </cell>
          <cell r="C41">
            <v>81</v>
          </cell>
          <cell r="D41" t="str">
            <v>Tốt</v>
          </cell>
        </row>
        <row r="42">
          <cell r="A42" t="str">
            <v>29206565337</v>
          </cell>
          <cell r="B42" t="str">
            <v>Nguyễn Thị Hương Giang</v>
          </cell>
          <cell r="C42">
            <v>78.5</v>
          </cell>
          <cell r="D42" t="str">
            <v>Khá</v>
          </cell>
        </row>
        <row r="43">
          <cell r="A43" t="str">
            <v>29204741837</v>
          </cell>
          <cell r="B43" t="str">
            <v>Nguyễn Thị Thu Hà</v>
          </cell>
          <cell r="C43">
            <v>81.5</v>
          </cell>
          <cell r="D43" t="str">
            <v>Tốt</v>
          </cell>
        </row>
        <row r="44">
          <cell r="A44" t="str">
            <v>29204759836</v>
          </cell>
          <cell r="B44" t="str">
            <v>Cao Thị Hà</v>
          </cell>
          <cell r="C44">
            <v>82</v>
          </cell>
          <cell r="D44" t="str">
            <v>Tốt</v>
          </cell>
        </row>
        <row r="45">
          <cell r="A45" t="str">
            <v>29206500085</v>
          </cell>
          <cell r="B45" t="str">
            <v>Nguyễn Thị Ngọc Hà</v>
          </cell>
          <cell r="C45">
            <v>80</v>
          </cell>
          <cell r="D45" t="str">
            <v>Tốt</v>
          </cell>
        </row>
        <row r="46">
          <cell r="A46" t="str">
            <v>29206547917</v>
          </cell>
          <cell r="B46" t="str">
            <v>Võ Nguyệt Hà</v>
          </cell>
          <cell r="C46">
            <v>87.5</v>
          </cell>
          <cell r="D46" t="str">
            <v>Tốt</v>
          </cell>
        </row>
        <row r="47">
          <cell r="A47" t="str">
            <v>29206557663</v>
          </cell>
          <cell r="B47" t="str">
            <v>Bùi Vỹ Hà</v>
          </cell>
          <cell r="C47">
            <v>82</v>
          </cell>
          <cell r="D47" t="str">
            <v>Tốt</v>
          </cell>
        </row>
        <row r="48">
          <cell r="A48" t="str">
            <v>29206558409</v>
          </cell>
          <cell r="B48" t="str">
            <v>Nguyễn Thị Kim Hà</v>
          </cell>
          <cell r="C48">
            <v>83</v>
          </cell>
          <cell r="D48" t="str">
            <v>Tốt</v>
          </cell>
        </row>
        <row r="49">
          <cell r="A49" t="str">
            <v>29206558609</v>
          </cell>
          <cell r="B49" t="str">
            <v>Trương Thị Thanh Hà</v>
          </cell>
          <cell r="C49">
            <v>78</v>
          </cell>
          <cell r="D49" t="str">
            <v>Khá</v>
          </cell>
        </row>
        <row r="50">
          <cell r="A50" t="str">
            <v>29206546093</v>
          </cell>
          <cell r="B50" t="str">
            <v>Phan Nguyễn Hoàng Như Hải</v>
          </cell>
          <cell r="C50">
            <v>80</v>
          </cell>
          <cell r="D50" t="str">
            <v>Tốt</v>
          </cell>
        </row>
        <row r="51">
          <cell r="A51" t="str">
            <v>29206544116</v>
          </cell>
          <cell r="B51" t="str">
            <v>Phạm Trương Bảo Hân</v>
          </cell>
          <cell r="C51">
            <v>85</v>
          </cell>
          <cell r="D51" t="str">
            <v>Tốt</v>
          </cell>
        </row>
        <row r="52">
          <cell r="A52" t="str">
            <v>29206557662</v>
          </cell>
          <cell r="B52" t="str">
            <v>Trà Quỳnh Hân</v>
          </cell>
          <cell r="C52">
            <v>79.5</v>
          </cell>
          <cell r="D52" t="str">
            <v>Khá</v>
          </cell>
        </row>
        <row r="53">
          <cell r="A53" t="str">
            <v>29206562247</v>
          </cell>
          <cell r="B53" t="str">
            <v>Lê Nguyễn Ngọc Hân</v>
          </cell>
          <cell r="C53">
            <v>87.5</v>
          </cell>
          <cell r="D53" t="str">
            <v>Tốt</v>
          </cell>
        </row>
        <row r="54">
          <cell r="A54" t="str">
            <v>29206522227</v>
          </cell>
          <cell r="B54" t="str">
            <v>Nguyễn Thị Hằng</v>
          </cell>
          <cell r="C54">
            <v>92</v>
          </cell>
          <cell r="D54" t="str">
            <v>Xuất Sắc</v>
          </cell>
        </row>
        <row r="55">
          <cell r="A55" t="str">
            <v>29206558612</v>
          </cell>
          <cell r="B55" t="str">
            <v>Phạm Thị Ngọc Hằng</v>
          </cell>
          <cell r="C55">
            <v>80</v>
          </cell>
          <cell r="D55" t="str">
            <v>Tốt</v>
          </cell>
        </row>
        <row r="56">
          <cell r="A56" t="str">
            <v>29206534617</v>
          </cell>
          <cell r="B56" t="str">
            <v>Nguyễn Mỹ Hạnh</v>
          </cell>
          <cell r="C56">
            <v>78.5</v>
          </cell>
          <cell r="D56" t="str">
            <v>Khá</v>
          </cell>
        </row>
        <row r="57">
          <cell r="A57" t="str">
            <v>29206557577</v>
          </cell>
          <cell r="B57" t="str">
            <v>Nguyễn Phan Mỹ Hạnh</v>
          </cell>
          <cell r="C57">
            <v>85</v>
          </cell>
          <cell r="D57" t="str">
            <v>Tốt</v>
          </cell>
        </row>
        <row r="58">
          <cell r="A58" t="str">
            <v>29206557656</v>
          </cell>
          <cell r="B58" t="str">
            <v>Trà Thị Mỹ Hạnh</v>
          </cell>
          <cell r="C58">
            <v>85</v>
          </cell>
          <cell r="D58" t="str">
            <v>Tốt</v>
          </cell>
        </row>
        <row r="59">
          <cell r="A59" t="str">
            <v>29207250612</v>
          </cell>
          <cell r="B59" t="str">
            <v>Trần Hào Hào</v>
          </cell>
          <cell r="C59">
            <v>80.5</v>
          </cell>
          <cell r="D59" t="str">
            <v>Tốt</v>
          </cell>
        </row>
        <row r="60">
          <cell r="A60" t="str">
            <v>29206538856</v>
          </cell>
          <cell r="B60" t="str">
            <v>Phan Thị Hậu</v>
          </cell>
          <cell r="C60">
            <v>81</v>
          </cell>
          <cell r="D60" t="str">
            <v>Tốt</v>
          </cell>
        </row>
        <row r="61">
          <cell r="A61" t="str">
            <v>29206557789</v>
          </cell>
          <cell r="B61" t="str">
            <v>Lê Thị Mỹ Hậu</v>
          </cell>
          <cell r="C61">
            <v>83</v>
          </cell>
          <cell r="D61" t="str">
            <v>Tốt</v>
          </cell>
        </row>
        <row r="62">
          <cell r="A62" t="str">
            <v>29206565025</v>
          </cell>
          <cell r="B62" t="str">
            <v>Nguyễn Thị Phương Hậu</v>
          </cell>
          <cell r="C62">
            <v>100</v>
          </cell>
          <cell r="D62" t="str">
            <v>Xuất Sắc</v>
          </cell>
        </row>
        <row r="63">
          <cell r="A63" t="str">
            <v>29206565758</v>
          </cell>
          <cell r="B63" t="str">
            <v>Võ Thị Hậu</v>
          </cell>
          <cell r="C63">
            <v>97.5</v>
          </cell>
          <cell r="D63" t="str">
            <v>Xuất Sắc</v>
          </cell>
        </row>
        <row r="64">
          <cell r="A64" t="str">
            <v>28206554724</v>
          </cell>
          <cell r="B64" t="str">
            <v>Nguyễn Thị Hiền</v>
          </cell>
          <cell r="C64">
            <v>77.5</v>
          </cell>
          <cell r="D64" t="str">
            <v>Khá</v>
          </cell>
        </row>
        <row r="65">
          <cell r="A65" t="str">
            <v>29201160629</v>
          </cell>
          <cell r="B65" t="str">
            <v>Nguyễn Huỳnh Ngọc Hiền</v>
          </cell>
          <cell r="C65">
            <v>94.5</v>
          </cell>
          <cell r="D65" t="str">
            <v>Xuất Sắc</v>
          </cell>
        </row>
        <row r="66">
          <cell r="A66" t="str">
            <v>29206551116</v>
          </cell>
          <cell r="B66" t="str">
            <v>Trương Thị Thu Hiền</v>
          </cell>
          <cell r="C66">
            <v>82</v>
          </cell>
          <cell r="D66" t="str">
            <v>Tốt</v>
          </cell>
        </row>
        <row r="67">
          <cell r="A67" t="str">
            <v>29206555075</v>
          </cell>
          <cell r="B67" t="str">
            <v>Hoàng Lê Thúy Hiền</v>
          </cell>
          <cell r="C67">
            <v>88.5</v>
          </cell>
          <cell r="D67" t="str">
            <v>Tốt</v>
          </cell>
        </row>
        <row r="68">
          <cell r="A68" t="str">
            <v>29206558751</v>
          </cell>
          <cell r="B68" t="str">
            <v>Đào Thị Bích Hiền</v>
          </cell>
          <cell r="C68">
            <v>70</v>
          </cell>
          <cell r="D68" t="str">
            <v>Khá</v>
          </cell>
        </row>
        <row r="69">
          <cell r="A69" t="str">
            <v>29206564867</v>
          </cell>
          <cell r="B69" t="str">
            <v>Phạm Thị Thu Hiền</v>
          </cell>
          <cell r="C69">
            <v>0</v>
          </cell>
          <cell r="D69" t="str">
            <v>Kém</v>
          </cell>
        </row>
        <row r="70">
          <cell r="A70" t="str">
            <v>29207230167</v>
          </cell>
          <cell r="B70" t="str">
            <v>Nguyễn Thị Thanh Hiền</v>
          </cell>
          <cell r="C70">
            <v>94.5</v>
          </cell>
          <cell r="D70" t="str">
            <v>Xuất Sắc</v>
          </cell>
        </row>
        <row r="71">
          <cell r="A71" t="str">
            <v>29206534226</v>
          </cell>
          <cell r="B71" t="str">
            <v>Đỗ Thị Mỹ Hiệp</v>
          </cell>
          <cell r="C71">
            <v>100</v>
          </cell>
          <cell r="D71" t="str">
            <v>Xuất Sắc</v>
          </cell>
        </row>
        <row r="72">
          <cell r="A72" t="str">
            <v>29206546904</v>
          </cell>
          <cell r="B72" t="str">
            <v>Nguyễn Thị Ngọc Hiếu</v>
          </cell>
          <cell r="C72">
            <v>78.5</v>
          </cell>
          <cell r="D72" t="str">
            <v>Khá</v>
          </cell>
        </row>
        <row r="73">
          <cell r="A73" t="str">
            <v>29206554960</v>
          </cell>
          <cell r="B73" t="str">
            <v>Nguyễn Thị Hồng Hoa</v>
          </cell>
          <cell r="C73">
            <v>42</v>
          </cell>
          <cell r="D73" t="str">
            <v>Yếu</v>
          </cell>
        </row>
        <row r="74">
          <cell r="A74" t="str">
            <v>29206558281</v>
          </cell>
          <cell r="B74" t="str">
            <v>Nguyễn Thị Minh Hoa</v>
          </cell>
          <cell r="C74">
            <v>78</v>
          </cell>
          <cell r="D74" t="str">
            <v>Khá</v>
          </cell>
        </row>
        <row r="75">
          <cell r="A75" t="str">
            <v>28206500648</v>
          </cell>
          <cell r="B75" t="str">
            <v>Trịnh Thị Quý Hoài</v>
          </cell>
          <cell r="C75">
            <v>85</v>
          </cell>
          <cell r="D75" t="str">
            <v>Tốt</v>
          </cell>
        </row>
        <row r="76">
          <cell r="A76" t="str">
            <v>29206555512</v>
          </cell>
          <cell r="B76" t="str">
            <v>Nguyễn Thị Như Hoàng</v>
          </cell>
          <cell r="C76">
            <v>71</v>
          </cell>
          <cell r="D76" t="str">
            <v>Khá</v>
          </cell>
        </row>
        <row r="77">
          <cell r="A77" t="str">
            <v>29206558391</v>
          </cell>
          <cell r="B77" t="str">
            <v>Nguyễn Thủy Tiên Hoàng</v>
          </cell>
          <cell r="C77">
            <v>86.5</v>
          </cell>
          <cell r="D77" t="str">
            <v>Tốt</v>
          </cell>
        </row>
        <row r="78">
          <cell r="A78" t="str">
            <v>29206562208</v>
          </cell>
          <cell r="B78" t="str">
            <v>Lê Thị Kim Hoàng</v>
          </cell>
          <cell r="C78">
            <v>79</v>
          </cell>
          <cell r="D78" t="str">
            <v>Khá</v>
          </cell>
        </row>
        <row r="79">
          <cell r="A79" t="str">
            <v>29206520018</v>
          </cell>
          <cell r="B79" t="str">
            <v>Đỗ Thị Hương Hoanh</v>
          </cell>
          <cell r="C79">
            <v>86</v>
          </cell>
          <cell r="D79" t="str">
            <v>Tốt</v>
          </cell>
        </row>
        <row r="80">
          <cell r="A80" t="str">
            <v>29206557607</v>
          </cell>
          <cell r="B80" t="str">
            <v>Đinh Thị Diễm Hồng</v>
          </cell>
          <cell r="C80">
            <v>90</v>
          </cell>
          <cell r="D80" t="str">
            <v>Xuất Sắc</v>
          </cell>
        </row>
        <row r="81">
          <cell r="A81" t="str">
            <v>29206558410</v>
          </cell>
          <cell r="B81" t="str">
            <v>Nguyễn Xuân Hồng</v>
          </cell>
          <cell r="C81">
            <v>37.5</v>
          </cell>
          <cell r="D81" t="str">
            <v>Yếu</v>
          </cell>
        </row>
        <row r="82">
          <cell r="A82" t="str">
            <v>29216562146</v>
          </cell>
          <cell r="B82" t="str">
            <v>Nguyễn Văn Hùng</v>
          </cell>
          <cell r="C82">
            <v>76.5</v>
          </cell>
          <cell r="D82" t="str">
            <v>Khá</v>
          </cell>
        </row>
        <row r="83">
          <cell r="A83" t="str">
            <v>29216357818</v>
          </cell>
          <cell r="B83" t="str">
            <v>Nguyễn Tấn Hưng</v>
          </cell>
          <cell r="C83">
            <v>85</v>
          </cell>
          <cell r="D83" t="str">
            <v>Tốt</v>
          </cell>
        </row>
        <row r="84">
          <cell r="A84" t="str">
            <v>29206524377</v>
          </cell>
          <cell r="B84" t="str">
            <v>Nguyễn Mai Hương</v>
          </cell>
          <cell r="C84">
            <v>82.5</v>
          </cell>
          <cell r="D84" t="str">
            <v>Tốt</v>
          </cell>
        </row>
        <row r="85">
          <cell r="A85" t="str">
            <v>29206532025</v>
          </cell>
          <cell r="B85" t="str">
            <v>Thái Nguyễn Thanh Hương</v>
          </cell>
          <cell r="C85">
            <v>81</v>
          </cell>
          <cell r="D85" t="str">
            <v>Tốt</v>
          </cell>
        </row>
        <row r="86">
          <cell r="A86" t="str">
            <v>29206552230</v>
          </cell>
          <cell r="B86" t="str">
            <v>Ngô Thị Diễm Hương</v>
          </cell>
          <cell r="C86">
            <v>100</v>
          </cell>
          <cell r="D86" t="str">
            <v>Xuất Sắc</v>
          </cell>
        </row>
        <row r="87">
          <cell r="A87" t="str">
            <v>29206565629</v>
          </cell>
          <cell r="B87" t="str">
            <v>Vi Thị Hương</v>
          </cell>
          <cell r="C87">
            <v>92</v>
          </cell>
          <cell r="D87" t="str">
            <v>Xuất Sắc</v>
          </cell>
        </row>
        <row r="88">
          <cell r="A88" t="str">
            <v>29216558765</v>
          </cell>
          <cell r="B88" t="str">
            <v>Nguyễn Văn Huy</v>
          </cell>
          <cell r="C88">
            <v>80</v>
          </cell>
          <cell r="D88" t="str">
            <v>Tốt</v>
          </cell>
        </row>
        <row r="89">
          <cell r="A89" t="str">
            <v>29202720621</v>
          </cell>
          <cell r="B89" t="str">
            <v>Nguyễn Trương Thị Ngọc Huyên</v>
          </cell>
          <cell r="C89">
            <v>93</v>
          </cell>
          <cell r="D89" t="str">
            <v>Xuất Sắc</v>
          </cell>
        </row>
        <row r="90">
          <cell r="A90" t="str">
            <v>29206549767</v>
          </cell>
          <cell r="B90" t="str">
            <v>Nguyễn Thị Vân Huyền</v>
          </cell>
          <cell r="C90">
            <v>89.5</v>
          </cell>
          <cell r="D90" t="str">
            <v>Tốt</v>
          </cell>
        </row>
        <row r="91">
          <cell r="A91" t="str">
            <v>29206555481</v>
          </cell>
          <cell r="B91" t="str">
            <v>Thái Thị Thu Huyền</v>
          </cell>
          <cell r="C91">
            <v>89</v>
          </cell>
          <cell r="D91" t="str">
            <v>Tốt</v>
          </cell>
        </row>
        <row r="92">
          <cell r="A92" t="str">
            <v>29206558685</v>
          </cell>
          <cell r="B92" t="str">
            <v>Trà Thị Huyền</v>
          </cell>
          <cell r="C92">
            <v>82</v>
          </cell>
          <cell r="D92" t="str">
            <v>Tốt</v>
          </cell>
        </row>
        <row r="93">
          <cell r="A93" t="str">
            <v>29206562149</v>
          </cell>
          <cell r="B93" t="str">
            <v>Trần Thị Thanh Huyền</v>
          </cell>
          <cell r="C93">
            <v>40</v>
          </cell>
          <cell r="D93" t="str">
            <v>Yếu</v>
          </cell>
        </row>
        <row r="94">
          <cell r="A94" t="str">
            <v>29206756075</v>
          </cell>
          <cell r="B94" t="str">
            <v>Nguyễn Thị Thanh Huyền</v>
          </cell>
          <cell r="C94">
            <v>75</v>
          </cell>
          <cell r="D94" t="str">
            <v>Khá</v>
          </cell>
        </row>
        <row r="95">
          <cell r="A95" t="str">
            <v>29216556635</v>
          </cell>
          <cell r="B95" t="str">
            <v>Đinh Văn Khoa</v>
          </cell>
          <cell r="C95">
            <v>78</v>
          </cell>
          <cell r="D95" t="str">
            <v>Khá</v>
          </cell>
        </row>
        <row r="96">
          <cell r="A96" t="str">
            <v>29204555975</v>
          </cell>
          <cell r="B96" t="str">
            <v>Nguyễn Thị Phương Kiều</v>
          </cell>
          <cell r="C96">
            <v>71</v>
          </cell>
          <cell r="D96" t="str">
            <v>Khá</v>
          </cell>
        </row>
        <row r="97">
          <cell r="A97" t="str">
            <v>29206540071</v>
          </cell>
          <cell r="B97" t="str">
            <v>Nguyễn Thị Xuân Kiều</v>
          </cell>
          <cell r="C97">
            <v>37</v>
          </cell>
          <cell r="D97" t="str">
            <v>Yếu</v>
          </cell>
        </row>
        <row r="98">
          <cell r="A98" t="str">
            <v>29206558956</v>
          </cell>
          <cell r="B98" t="str">
            <v>Lê Thị Diễm Kiều</v>
          </cell>
          <cell r="C98">
            <v>40</v>
          </cell>
          <cell r="D98" t="str">
            <v>Yếu</v>
          </cell>
        </row>
        <row r="99">
          <cell r="A99" t="str">
            <v>29204455190</v>
          </cell>
          <cell r="B99" t="str">
            <v>Nguyễn Xuân Ngọc Lan</v>
          </cell>
          <cell r="C99">
            <v>86</v>
          </cell>
          <cell r="D99" t="str">
            <v>Tốt</v>
          </cell>
        </row>
        <row r="100">
          <cell r="A100" t="str">
            <v>29206558675</v>
          </cell>
          <cell r="B100" t="str">
            <v>Nguyễn Thị Ngọc Lan</v>
          </cell>
          <cell r="C100">
            <v>78</v>
          </cell>
          <cell r="D100" t="str">
            <v>Khá</v>
          </cell>
        </row>
        <row r="101">
          <cell r="A101" t="str">
            <v>29206559248</v>
          </cell>
          <cell r="B101" t="str">
            <v>Nguyễn Thị Lan</v>
          </cell>
          <cell r="C101">
            <v>89</v>
          </cell>
          <cell r="D101" t="str">
            <v>Tốt</v>
          </cell>
        </row>
        <row r="102">
          <cell r="A102" t="str">
            <v>29206555988</v>
          </cell>
          <cell r="B102" t="str">
            <v>Hồ Thị Nhật Lệ</v>
          </cell>
          <cell r="C102">
            <v>82</v>
          </cell>
          <cell r="D102" t="str">
            <v>Tốt</v>
          </cell>
        </row>
        <row r="103">
          <cell r="A103" t="str">
            <v>29206562133</v>
          </cell>
          <cell r="B103" t="str">
            <v>Võ Thị Lệ</v>
          </cell>
          <cell r="C103">
            <v>83.5</v>
          </cell>
          <cell r="D103" t="str">
            <v>Tốt</v>
          </cell>
        </row>
        <row r="104">
          <cell r="A104" t="str">
            <v>29206543113</v>
          </cell>
          <cell r="B104" t="str">
            <v>Mai Thị Kim Liên</v>
          </cell>
          <cell r="C104">
            <v>71.5</v>
          </cell>
          <cell r="D104" t="str">
            <v>Khá</v>
          </cell>
        </row>
        <row r="105">
          <cell r="A105" t="str">
            <v>29204550107</v>
          </cell>
          <cell r="B105" t="str">
            <v>Vũ Phương Linh</v>
          </cell>
          <cell r="C105">
            <v>100</v>
          </cell>
          <cell r="D105" t="str">
            <v>Xuất Sắc</v>
          </cell>
        </row>
        <row r="106">
          <cell r="A106" t="str">
            <v>29206252781</v>
          </cell>
          <cell r="B106" t="str">
            <v>Nguyễn Thị Ánh Linh</v>
          </cell>
          <cell r="C106">
            <v>85</v>
          </cell>
          <cell r="D106" t="str">
            <v>Tốt</v>
          </cell>
        </row>
        <row r="107">
          <cell r="A107" t="str">
            <v>29206541261</v>
          </cell>
          <cell r="B107" t="str">
            <v>Lê Nguyễn Phương Linh</v>
          </cell>
          <cell r="C107">
            <v>33</v>
          </cell>
          <cell r="D107" t="str">
            <v>Kém</v>
          </cell>
        </row>
        <row r="108">
          <cell r="A108" t="str">
            <v>29206556054</v>
          </cell>
          <cell r="B108" t="str">
            <v>Lê Thị Thùy Linh</v>
          </cell>
          <cell r="C108">
            <v>40</v>
          </cell>
          <cell r="D108" t="str">
            <v>Yếu</v>
          </cell>
        </row>
        <row r="109">
          <cell r="A109" t="str">
            <v>29206556210</v>
          </cell>
          <cell r="B109" t="str">
            <v>Hoàng Diệu Linh</v>
          </cell>
          <cell r="C109">
            <v>85</v>
          </cell>
          <cell r="D109" t="str">
            <v>Tốt</v>
          </cell>
        </row>
        <row r="110">
          <cell r="A110" t="str">
            <v>29206557611</v>
          </cell>
          <cell r="B110" t="str">
            <v>Nguyễn Thị Kim Linh</v>
          </cell>
          <cell r="C110">
            <v>88.5</v>
          </cell>
          <cell r="D110" t="str">
            <v>Tốt</v>
          </cell>
        </row>
        <row r="111">
          <cell r="A111" t="str">
            <v>29206559244</v>
          </cell>
          <cell r="B111" t="str">
            <v>Nguyễn Thị Linh</v>
          </cell>
          <cell r="C111">
            <v>82.5</v>
          </cell>
          <cell r="D111" t="str">
            <v>Tốt</v>
          </cell>
        </row>
        <row r="112">
          <cell r="A112" t="str">
            <v>29206565902</v>
          </cell>
          <cell r="B112" t="str">
            <v>Trần Thị Thùy Linh</v>
          </cell>
          <cell r="C112">
            <v>80</v>
          </cell>
          <cell r="D112" t="str">
            <v>Tốt</v>
          </cell>
        </row>
        <row r="113">
          <cell r="A113" t="str">
            <v>29208141988</v>
          </cell>
          <cell r="B113" t="str">
            <v>Trần Thị Hoài Linh</v>
          </cell>
          <cell r="C113">
            <v>75.5</v>
          </cell>
          <cell r="D113" t="str">
            <v>Khá</v>
          </cell>
        </row>
        <row r="114">
          <cell r="A114" t="str">
            <v>29206550562</v>
          </cell>
          <cell r="B114" t="str">
            <v>Thái Thị Hồng Lĩnh</v>
          </cell>
          <cell r="C114">
            <v>85</v>
          </cell>
          <cell r="D114" t="str">
            <v>Tốt</v>
          </cell>
        </row>
        <row r="115">
          <cell r="A115" t="str">
            <v>29202734934</v>
          </cell>
          <cell r="B115" t="str">
            <v>Võ Thị Mỹ Lộc</v>
          </cell>
          <cell r="C115">
            <v>95</v>
          </cell>
          <cell r="D115" t="str">
            <v>Xuất Sắc</v>
          </cell>
        </row>
        <row r="116">
          <cell r="A116" t="str">
            <v>29206525885</v>
          </cell>
          <cell r="B116" t="str">
            <v>Hoàng Thị Lương</v>
          </cell>
          <cell r="C116">
            <v>76.5</v>
          </cell>
          <cell r="D116" t="str">
            <v>Khá</v>
          </cell>
        </row>
        <row r="117">
          <cell r="A117" t="str">
            <v>29206565072</v>
          </cell>
          <cell r="B117" t="str">
            <v>Nguyễn Thị Ngọc Lương</v>
          </cell>
          <cell r="C117">
            <v>77.5</v>
          </cell>
          <cell r="D117" t="str">
            <v>Khá</v>
          </cell>
        </row>
        <row r="118">
          <cell r="A118" t="str">
            <v>29206553653</v>
          </cell>
          <cell r="B118" t="str">
            <v>Nguyễn Thị Hải Ly</v>
          </cell>
          <cell r="C118">
            <v>72.5</v>
          </cell>
          <cell r="D118" t="str">
            <v>Khá</v>
          </cell>
        </row>
        <row r="119">
          <cell r="A119" t="str">
            <v>29206553798</v>
          </cell>
          <cell r="B119" t="str">
            <v>Phạm Ngọc Ly</v>
          </cell>
          <cell r="C119">
            <v>100</v>
          </cell>
          <cell r="D119" t="str">
            <v>Xuất Sắc</v>
          </cell>
        </row>
        <row r="120">
          <cell r="A120" t="str">
            <v>29206557576</v>
          </cell>
          <cell r="B120" t="str">
            <v>Huỳnh Thị Cẩm Ly</v>
          </cell>
          <cell r="C120">
            <v>87.5</v>
          </cell>
          <cell r="D120" t="str">
            <v>Tốt</v>
          </cell>
        </row>
        <row r="121">
          <cell r="A121" t="str">
            <v>29206561088</v>
          </cell>
          <cell r="B121" t="str">
            <v>Trịnh Thị Cẩm Ly</v>
          </cell>
          <cell r="C121">
            <v>81</v>
          </cell>
          <cell r="D121" t="str">
            <v>Tốt</v>
          </cell>
        </row>
        <row r="122">
          <cell r="A122" t="str">
            <v>29206561089</v>
          </cell>
          <cell r="B122" t="str">
            <v>Nguyễn Thị Lý</v>
          </cell>
          <cell r="C122">
            <v>40</v>
          </cell>
          <cell r="D122" t="str">
            <v>Yếu</v>
          </cell>
        </row>
        <row r="123">
          <cell r="A123" t="str">
            <v>29206520936</v>
          </cell>
          <cell r="B123" t="str">
            <v>Thái Thị Thanh Mai</v>
          </cell>
          <cell r="C123">
            <v>35</v>
          </cell>
          <cell r="D123" t="str">
            <v>Yếu</v>
          </cell>
        </row>
        <row r="124">
          <cell r="A124" t="str">
            <v>29206554012</v>
          </cell>
          <cell r="B124" t="str">
            <v>Đàm Thị Mai</v>
          </cell>
          <cell r="C124">
            <v>50</v>
          </cell>
          <cell r="D124" t="str">
            <v>Trung Bình</v>
          </cell>
        </row>
        <row r="125">
          <cell r="A125" t="str">
            <v>29206558576</v>
          </cell>
          <cell r="B125" t="str">
            <v>Nguyễn Thị Xuân Mai</v>
          </cell>
          <cell r="C125">
            <v>90</v>
          </cell>
          <cell r="D125" t="str">
            <v>Xuất Sắc</v>
          </cell>
        </row>
        <row r="126">
          <cell r="A126" t="str">
            <v>29216562151</v>
          </cell>
          <cell r="B126" t="str">
            <v>Trần Đặng Mạnh</v>
          </cell>
          <cell r="C126">
            <v>64</v>
          </cell>
          <cell r="D126" t="str">
            <v>Trung Bình</v>
          </cell>
        </row>
        <row r="127">
          <cell r="A127" t="str">
            <v>29206537724</v>
          </cell>
          <cell r="B127" t="str">
            <v>Lê Thị Hoài Mây</v>
          </cell>
          <cell r="C127">
            <v>75</v>
          </cell>
          <cell r="D127" t="str">
            <v>Khá</v>
          </cell>
        </row>
        <row r="128">
          <cell r="A128" t="str">
            <v>29206562153</v>
          </cell>
          <cell r="B128" t="str">
            <v>Nguyễn Thị Quỳnh Mây</v>
          </cell>
          <cell r="C128">
            <v>69.5</v>
          </cell>
          <cell r="D128" t="str">
            <v>Khá</v>
          </cell>
        </row>
        <row r="129">
          <cell r="A129" t="str">
            <v>29204650371</v>
          </cell>
          <cell r="B129" t="str">
            <v>Đặng Nguyễn Trà My</v>
          </cell>
          <cell r="C129">
            <v>85</v>
          </cell>
          <cell r="D129" t="str">
            <v>Tốt</v>
          </cell>
        </row>
        <row r="130">
          <cell r="A130" t="str">
            <v>29206558677</v>
          </cell>
          <cell r="B130" t="str">
            <v>Lê Thị Trà My</v>
          </cell>
          <cell r="C130">
            <v>85</v>
          </cell>
          <cell r="D130" t="str">
            <v>Tốt</v>
          </cell>
        </row>
        <row r="131">
          <cell r="A131" t="str">
            <v>29206561516</v>
          </cell>
          <cell r="B131" t="str">
            <v>Lê Hạ My</v>
          </cell>
          <cell r="C131">
            <v>79</v>
          </cell>
          <cell r="D131" t="str">
            <v>Khá</v>
          </cell>
        </row>
        <row r="132">
          <cell r="A132" t="str">
            <v>29206561519</v>
          </cell>
          <cell r="B132" t="str">
            <v>Nguyễn Võ Trà My</v>
          </cell>
          <cell r="C132">
            <v>79.5</v>
          </cell>
          <cell r="D132" t="str">
            <v>Khá</v>
          </cell>
        </row>
        <row r="133">
          <cell r="A133" t="str">
            <v>29206565362</v>
          </cell>
          <cell r="B133" t="str">
            <v>Nguyễn Ngọc Trà My</v>
          </cell>
          <cell r="C133">
            <v>80</v>
          </cell>
          <cell r="D133" t="str">
            <v>Tốt</v>
          </cell>
        </row>
        <row r="134">
          <cell r="A134" t="str">
            <v>29206760074</v>
          </cell>
          <cell r="B134" t="str">
            <v>Nguyễn Kiều My</v>
          </cell>
          <cell r="C134">
            <v>90</v>
          </cell>
          <cell r="D134" t="str">
            <v>Xuất Sắc</v>
          </cell>
        </row>
        <row r="135">
          <cell r="A135" t="str">
            <v>29206555887</v>
          </cell>
          <cell r="B135" t="str">
            <v>Ngô Hoàng Ly Na</v>
          </cell>
          <cell r="C135">
            <v>88</v>
          </cell>
          <cell r="D135" t="str">
            <v>Tốt</v>
          </cell>
        </row>
        <row r="136">
          <cell r="A136" t="str">
            <v>29206558871</v>
          </cell>
          <cell r="B136" t="str">
            <v>Lê Thị Ni Na</v>
          </cell>
          <cell r="C136">
            <v>45.5</v>
          </cell>
          <cell r="D136" t="str">
            <v>Yếu</v>
          </cell>
        </row>
        <row r="137">
          <cell r="A137" t="str">
            <v>29206561391</v>
          </cell>
          <cell r="B137" t="str">
            <v>Đặng Thị Mỹ Na</v>
          </cell>
          <cell r="C137">
            <v>37</v>
          </cell>
          <cell r="D137" t="str">
            <v>Yếu</v>
          </cell>
        </row>
        <row r="138">
          <cell r="A138" t="str">
            <v>29206561393</v>
          </cell>
          <cell r="B138" t="str">
            <v>Nguyễn Vũ Ly Na</v>
          </cell>
          <cell r="C138">
            <v>87.5</v>
          </cell>
          <cell r="D138" t="str">
            <v>Tốt</v>
          </cell>
        </row>
        <row r="139">
          <cell r="A139" t="str">
            <v>29216556886</v>
          </cell>
          <cell r="B139" t="str">
            <v>Trần Công Nam</v>
          </cell>
          <cell r="C139">
            <v>50</v>
          </cell>
          <cell r="D139" t="str">
            <v>Trung Bình</v>
          </cell>
        </row>
        <row r="140">
          <cell r="A140" t="str">
            <v>29204449408</v>
          </cell>
          <cell r="B140" t="str">
            <v>Dương Thị Thúy Nga</v>
          </cell>
          <cell r="C140">
            <v>83.5</v>
          </cell>
          <cell r="D140" t="str">
            <v>Tốt</v>
          </cell>
        </row>
        <row r="141">
          <cell r="A141" t="str">
            <v>29206564816</v>
          </cell>
          <cell r="B141" t="str">
            <v>Nguyễn Hằng Nga</v>
          </cell>
          <cell r="C141">
            <v>95</v>
          </cell>
          <cell r="D141" t="str">
            <v>Xuất Sắc</v>
          </cell>
        </row>
        <row r="142">
          <cell r="A142" t="str">
            <v>29206565596</v>
          </cell>
          <cell r="B142" t="str">
            <v>Trần Thị Phương Nga</v>
          </cell>
          <cell r="C142">
            <v>85</v>
          </cell>
          <cell r="D142" t="str">
            <v>Tốt</v>
          </cell>
        </row>
        <row r="143">
          <cell r="A143" t="str">
            <v>29204356214</v>
          </cell>
          <cell r="B143" t="str">
            <v>Huỳnh Trần Bảo Ngân</v>
          </cell>
          <cell r="C143">
            <v>79.5</v>
          </cell>
          <cell r="D143" t="str">
            <v>Khá</v>
          </cell>
        </row>
        <row r="144">
          <cell r="A144" t="str">
            <v>29204640297</v>
          </cell>
          <cell r="B144" t="str">
            <v>Mạnh Thúy Ngân</v>
          </cell>
          <cell r="C144">
            <v>40</v>
          </cell>
          <cell r="D144" t="str">
            <v>Yếu</v>
          </cell>
        </row>
        <row r="145">
          <cell r="A145" t="str">
            <v>29206523138</v>
          </cell>
          <cell r="B145" t="str">
            <v>Nguyễn Thị Thu Ngân</v>
          </cell>
          <cell r="C145">
            <v>75</v>
          </cell>
          <cell r="D145" t="str">
            <v>Khá</v>
          </cell>
        </row>
        <row r="146">
          <cell r="A146" t="str">
            <v>29206558678</v>
          </cell>
          <cell r="B146" t="str">
            <v>Võ Trúc Ngân</v>
          </cell>
          <cell r="C146">
            <v>100</v>
          </cell>
          <cell r="D146" t="str">
            <v>Xuất Sắc</v>
          </cell>
        </row>
        <row r="147">
          <cell r="A147" t="str">
            <v>29206559785</v>
          </cell>
          <cell r="B147" t="str">
            <v>Phan Bảo Ngân</v>
          </cell>
          <cell r="C147">
            <v>83</v>
          </cell>
          <cell r="D147" t="str">
            <v>Tốt</v>
          </cell>
        </row>
        <row r="148">
          <cell r="A148" t="str">
            <v>29206548243</v>
          </cell>
          <cell r="B148" t="str">
            <v>Trương Đinh Bảo Ngọc</v>
          </cell>
          <cell r="C148">
            <v>88.5</v>
          </cell>
          <cell r="D148" t="str">
            <v>Tốt</v>
          </cell>
        </row>
        <row r="149">
          <cell r="A149" t="str">
            <v>29206558638</v>
          </cell>
          <cell r="B149" t="str">
            <v>Trần Hà Bảo Ngọc</v>
          </cell>
          <cell r="C149">
            <v>38.5</v>
          </cell>
          <cell r="D149" t="str">
            <v>Yếu</v>
          </cell>
        </row>
        <row r="150">
          <cell r="A150" t="str">
            <v>29206500046</v>
          </cell>
          <cell r="B150" t="str">
            <v>Dương Hạnh Nguyên</v>
          </cell>
          <cell r="C150">
            <v>74.5</v>
          </cell>
          <cell r="D150" t="str">
            <v>Khá</v>
          </cell>
        </row>
        <row r="151">
          <cell r="A151" t="str">
            <v>29206552475</v>
          </cell>
          <cell r="B151" t="str">
            <v>Nguyễn Thảo Nguyên</v>
          </cell>
          <cell r="C151">
            <v>85</v>
          </cell>
          <cell r="D151" t="str">
            <v>Tốt</v>
          </cell>
        </row>
        <row r="152">
          <cell r="A152" t="str">
            <v>29206555991</v>
          </cell>
          <cell r="B152" t="str">
            <v>Nguyễn Lê Thảo Nguyên</v>
          </cell>
          <cell r="C152">
            <v>83.5</v>
          </cell>
          <cell r="D152" t="str">
            <v>Tốt</v>
          </cell>
        </row>
        <row r="153">
          <cell r="A153" t="str">
            <v>29206561800</v>
          </cell>
          <cell r="B153" t="str">
            <v>Hà Thục Nguyên</v>
          </cell>
          <cell r="C153">
            <v>85</v>
          </cell>
          <cell r="D153" t="str">
            <v>Tốt</v>
          </cell>
        </row>
        <row r="154">
          <cell r="A154" t="str">
            <v>29206565022</v>
          </cell>
          <cell r="B154" t="str">
            <v>Lê Thị Thảo Nguyên</v>
          </cell>
          <cell r="C154">
            <v>40</v>
          </cell>
          <cell r="D154" t="str">
            <v>Yếu</v>
          </cell>
        </row>
        <row r="155">
          <cell r="A155" t="str">
            <v>29206545277</v>
          </cell>
          <cell r="B155" t="str">
            <v>Nguyễn Thị Mỹ Nguyệt</v>
          </cell>
          <cell r="C155">
            <v>74.5</v>
          </cell>
          <cell r="D155" t="str">
            <v>Khá</v>
          </cell>
        </row>
        <row r="156">
          <cell r="A156" t="str">
            <v>29204659381</v>
          </cell>
          <cell r="B156" t="str">
            <v>Đoàn Thị Thanh Nhã</v>
          </cell>
          <cell r="C156">
            <v>84</v>
          </cell>
          <cell r="D156" t="str">
            <v>Tốt</v>
          </cell>
        </row>
        <row r="157">
          <cell r="A157" t="str">
            <v>29206643504</v>
          </cell>
          <cell r="B157" t="str">
            <v>Trần Lê Uyên Nhã</v>
          </cell>
          <cell r="C157">
            <v>0</v>
          </cell>
          <cell r="D157" t="str">
            <v>Kém</v>
          </cell>
        </row>
        <row r="158">
          <cell r="A158" t="str">
            <v>29206561668</v>
          </cell>
          <cell r="B158" t="str">
            <v>Trương Thị Hạnh Nhân</v>
          </cell>
          <cell r="C158">
            <v>87</v>
          </cell>
          <cell r="D158" t="str">
            <v>Tốt</v>
          </cell>
        </row>
        <row r="159">
          <cell r="A159" t="str">
            <v>28206504293</v>
          </cell>
          <cell r="B159" t="str">
            <v>Trần Võ Yến Nhi</v>
          </cell>
          <cell r="C159">
            <v>32.5</v>
          </cell>
          <cell r="D159" t="str">
            <v>Kém</v>
          </cell>
        </row>
        <row r="160">
          <cell r="A160" t="str">
            <v>28206601591</v>
          </cell>
          <cell r="B160" t="str">
            <v>Nguyễn Bảo Nhi</v>
          </cell>
          <cell r="C160">
            <v>28</v>
          </cell>
          <cell r="D160" t="str">
            <v>Kém</v>
          </cell>
        </row>
        <row r="161">
          <cell r="A161" t="str">
            <v>29206500030</v>
          </cell>
          <cell r="B161" t="str">
            <v>Phạm Nguyễn Ái Nhi</v>
          </cell>
          <cell r="C161">
            <v>70</v>
          </cell>
          <cell r="D161" t="str">
            <v>Khá</v>
          </cell>
        </row>
        <row r="162">
          <cell r="A162" t="str">
            <v>29206520126</v>
          </cell>
          <cell r="B162" t="str">
            <v>Lê Thị Ngọc Nhi</v>
          </cell>
          <cell r="C162">
            <v>90</v>
          </cell>
          <cell r="D162" t="str">
            <v>Xuất Sắc</v>
          </cell>
        </row>
        <row r="163">
          <cell r="A163" t="str">
            <v>29206525100</v>
          </cell>
          <cell r="B163" t="str">
            <v>Phan Hoài Nhi</v>
          </cell>
          <cell r="C163">
            <v>85</v>
          </cell>
          <cell r="D163" t="str">
            <v>Tốt</v>
          </cell>
        </row>
        <row r="164">
          <cell r="A164" t="str">
            <v>29206540553</v>
          </cell>
          <cell r="B164" t="str">
            <v>Nguyễn Thị Tú Nhi</v>
          </cell>
          <cell r="C164">
            <v>70</v>
          </cell>
          <cell r="D164" t="str">
            <v>Khá</v>
          </cell>
        </row>
        <row r="165">
          <cell r="A165" t="str">
            <v>29206540953</v>
          </cell>
          <cell r="B165" t="str">
            <v>Lê Thị Tuyết Nhi</v>
          </cell>
          <cell r="C165">
            <v>69.5</v>
          </cell>
          <cell r="D165" t="str">
            <v>Khá</v>
          </cell>
        </row>
        <row r="166">
          <cell r="A166" t="str">
            <v>29206544657</v>
          </cell>
          <cell r="B166" t="str">
            <v>Nguyễn Thị Yến Nhi</v>
          </cell>
          <cell r="C166">
            <v>80</v>
          </cell>
          <cell r="D166" t="str">
            <v>Tốt</v>
          </cell>
        </row>
        <row r="167">
          <cell r="A167" t="str">
            <v>29206550938</v>
          </cell>
          <cell r="B167" t="str">
            <v>Võ Vũ Hạnh Nhi</v>
          </cell>
          <cell r="C167">
            <v>81</v>
          </cell>
          <cell r="D167" t="str">
            <v>Tốt</v>
          </cell>
        </row>
        <row r="168">
          <cell r="A168" t="str">
            <v>29206551439</v>
          </cell>
          <cell r="B168" t="str">
            <v>Trần Thị Thảo Nhi</v>
          </cell>
          <cell r="C168">
            <v>84</v>
          </cell>
          <cell r="D168" t="str">
            <v>Tốt</v>
          </cell>
        </row>
        <row r="169">
          <cell r="A169" t="str">
            <v>29206557606</v>
          </cell>
          <cell r="B169" t="str">
            <v>Nguyễn Thị Yến Nhi</v>
          </cell>
          <cell r="C169">
            <v>87.5</v>
          </cell>
          <cell r="D169" t="str">
            <v>Tốt</v>
          </cell>
        </row>
        <row r="170">
          <cell r="A170" t="str">
            <v>29206565628</v>
          </cell>
          <cell r="B170" t="str">
            <v>Lương Thị Dung Nhi</v>
          </cell>
          <cell r="C170">
            <v>86</v>
          </cell>
          <cell r="D170" t="str">
            <v>Tốt</v>
          </cell>
        </row>
        <row r="171">
          <cell r="A171" t="str">
            <v>29206523549</v>
          </cell>
          <cell r="B171" t="str">
            <v>Giang Quỳnh Như</v>
          </cell>
          <cell r="C171">
            <v>37.5</v>
          </cell>
          <cell r="D171" t="str">
            <v>Yếu</v>
          </cell>
        </row>
        <row r="172">
          <cell r="A172" t="str">
            <v>29206534825</v>
          </cell>
          <cell r="B172" t="str">
            <v>Hoàng Quỳnh Như</v>
          </cell>
          <cell r="C172">
            <v>77.5</v>
          </cell>
          <cell r="D172" t="str">
            <v>Khá</v>
          </cell>
        </row>
        <row r="173">
          <cell r="A173" t="str">
            <v>29206541545</v>
          </cell>
          <cell r="B173" t="str">
            <v>Đỗ Nguyễn Uyển Như</v>
          </cell>
          <cell r="C173">
            <v>78.5</v>
          </cell>
          <cell r="D173" t="str">
            <v>Khá</v>
          </cell>
        </row>
        <row r="174">
          <cell r="A174" t="str">
            <v>29206542669</v>
          </cell>
          <cell r="B174" t="str">
            <v>Nguyễn Thị Kim Như</v>
          </cell>
          <cell r="C174">
            <v>79</v>
          </cell>
          <cell r="D174" t="str">
            <v>Khá</v>
          </cell>
        </row>
        <row r="175">
          <cell r="A175" t="str">
            <v>29206549229</v>
          </cell>
          <cell r="B175" t="str">
            <v>Nguyễn Thương Như</v>
          </cell>
          <cell r="C175">
            <v>37.5</v>
          </cell>
          <cell r="D175" t="str">
            <v>Yếu</v>
          </cell>
        </row>
        <row r="176">
          <cell r="A176" t="str">
            <v>29204843656</v>
          </cell>
          <cell r="B176" t="str">
            <v>Hoàng Thị Hồng Nhung</v>
          </cell>
          <cell r="C176">
            <v>35</v>
          </cell>
          <cell r="D176" t="str">
            <v>Yếu</v>
          </cell>
        </row>
        <row r="177">
          <cell r="A177" t="str">
            <v>29206520288</v>
          </cell>
          <cell r="B177" t="str">
            <v>Phạm Hồng Nhung</v>
          </cell>
          <cell r="C177">
            <v>81</v>
          </cell>
          <cell r="D177" t="str">
            <v>Tốt</v>
          </cell>
        </row>
        <row r="178">
          <cell r="A178" t="str">
            <v>29206557609</v>
          </cell>
          <cell r="B178" t="str">
            <v>Nguyễn Cẩm Nhung</v>
          </cell>
          <cell r="C178">
            <v>97.5</v>
          </cell>
          <cell r="D178" t="str">
            <v>Xuất Sắc</v>
          </cell>
        </row>
        <row r="179">
          <cell r="A179" t="str">
            <v>29206525984</v>
          </cell>
          <cell r="B179" t="str">
            <v>Bùi Thị Ngọc Ni</v>
          </cell>
          <cell r="C179">
            <v>82.5</v>
          </cell>
          <cell r="D179" t="str">
            <v>Tốt</v>
          </cell>
        </row>
        <row r="180">
          <cell r="A180" t="str">
            <v>29206561990</v>
          </cell>
          <cell r="B180" t="str">
            <v>Nguyễn Thị Yến Ni</v>
          </cell>
          <cell r="C180">
            <v>35</v>
          </cell>
          <cell r="D180" t="str">
            <v>Yếu</v>
          </cell>
        </row>
        <row r="181">
          <cell r="A181" t="str">
            <v>29206540861</v>
          </cell>
          <cell r="B181" t="str">
            <v>Nguyễn Trịnh Tuy Nơ</v>
          </cell>
          <cell r="C181">
            <v>37.5</v>
          </cell>
          <cell r="D181" t="str">
            <v>Yếu</v>
          </cell>
        </row>
        <row r="182">
          <cell r="A182" t="str">
            <v>29206561992</v>
          </cell>
          <cell r="B182" t="str">
            <v>Nguyễn Thị Vi Nữ</v>
          </cell>
          <cell r="C182">
            <v>75</v>
          </cell>
          <cell r="D182" t="str">
            <v>Khá</v>
          </cell>
        </row>
        <row r="183">
          <cell r="A183" t="str">
            <v>29206561993</v>
          </cell>
          <cell r="B183" t="str">
            <v>Phạm Hương Nữ</v>
          </cell>
          <cell r="C183">
            <v>84.5</v>
          </cell>
          <cell r="D183" t="str">
            <v>Tốt</v>
          </cell>
        </row>
        <row r="184">
          <cell r="A184" t="str">
            <v>29206551240</v>
          </cell>
          <cell r="B184" t="str">
            <v>Trần Đoàn Ngọc Oanh</v>
          </cell>
          <cell r="C184">
            <v>81</v>
          </cell>
          <cell r="D184" t="str">
            <v>Tốt</v>
          </cell>
        </row>
        <row r="185">
          <cell r="A185" t="str">
            <v>29206553109</v>
          </cell>
          <cell r="B185" t="str">
            <v>Hồ Thị Minh Oanh</v>
          </cell>
          <cell r="C185">
            <v>81</v>
          </cell>
          <cell r="D185" t="str">
            <v>Tốt</v>
          </cell>
        </row>
        <row r="186">
          <cell r="A186" t="str">
            <v>29206561945</v>
          </cell>
          <cell r="B186" t="str">
            <v>Hà Thị Kim Oanh</v>
          </cell>
          <cell r="C186">
            <v>77.5</v>
          </cell>
          <cell r="D186" t="str">
            <v>Khá</v>
          </cell>
        </row>
        <row r="187">
          <cell r="A187" t="str">
            <v>29206565557</v>
          </cell>
          <cell r="B187" t="str">
            <v>Lê Thị Kim Pa</v>
          </cell>
          <cell r="C187">
            <v>100</v>
          </cell>
          <cell r="D187" t="str">
            <v>Xuất Sắc</v>
          </cell>
        </row>
        <row r="188">
          <cell r="A188" t="str">
            <v>29206558768</v>
          </cell>
          <cell r="B188" t="str">
            <v>Nguyễn Thị Phấn</v>
          </cell>
          <cell r="C188">
            <v>76</v>
          </cell>
          <cell r="D188" t="str">
            <v>Khá</v>
          </cell>
        </row>
        <row r="189">
          <cell r="A189" t="str">
            <v>29216555082</v>
          </cell>
          <cell r="B189" t="str">
            <v>Trần Nguyễn Đại Phong</v>
          </cell>
          <cell r="C189">
            <v>74.5</v>
          </cell>
          <cell r="D189" t="str">
            <v>Khá</v>
          </cell>
        </row>
        <row r="190">
          <cell r="A190" t="str">
            <v>29206558578</v>
          </cell>
          <cell r="B190" t="str">
            <v>Mai Thị Thanh Phúc</v>
          </cell>
          <cell r="C190">
            <v>87.5</v>
          </cell>
          <cell r="D190" t="str">
            <v>Tốt</v>
          </cell>
        </row>
        <row r="191">
          <cell r="A191" t="str">
            <v>29206558687</v>
          </cell>
          <cell r="B191" t="str">
            <v>Trương Thị Yến Phương</v>
          </cell>
          <cell r="C191">
            <v>81</v>
          </cell>
          <cell r="D191" t="str">
            <v>Tốt</v>
          </cell>
        </row>
        <row r="192">
          <cell r="A192" t="str">
            <v>29204654849</v>
          </cell>
          <cell r="B192" t="str">
            <v>Lê Thị Mỹ Quyên</v>
          </cell>
          <cell r="C192">
            <v>67.5</v>
          </cell>
          <cell r="D192" t="str">
            <v>Khá</v>
          </cell>
        </row>
        <row r="193">
          <cell r="A193" t="str">
            <v>29206551344</v>
          </cell>
          <cell r="B193" t="str">
            <v>Ngô Hà Hạnh Quyên</v>
          </cell>
          <cell r="C193">
            <v>87</v>
          </cell>
          <cell r="D193" t="str">
            <v>Tốt</v>
          </cell>
        </row>
        <row r="194">
          <cell r="A194" t="str">
            <v>28206501948</v>
          </cell>
          <cell r="B194" t="str">
            <v>Lâm Thị Như Quỳnh</v>
          </cell>
          <cell r="C194">
            <v>43.5</v>
          </cell>
          <cell r="D194" t="str">
            <v>Yếu</v>
          </cell>
        </row>
        <row r="195">
          <cell r="A195" t="str">
            <v>28206504263</v>
          </cell>
          <cell r="B195" t="str">
            <v>Lâm Diễm Quỳnh</v>
          </cell>
          <cell r="C195">
            <v>0</v>
          </cell>
          <cell r="D195" t="str">
            <v>Kém</v>
          </cell>
        </row>
        <row r="196">
          <cell r="A196" t="str">
            <v>29206521663</v>
          </cell>
          <cell r="B196" t="str">
            <v>Lê Thị Tú Quỳnh</v>
          </cell>
          <cell r="C196">
            <v>79.5</v>
          </cell>
          <cell r="D196" t="str">
            <v>Khá</v>
          </cell>
        </row>
        <row r="197">
          <cell r="A197" t="str">
            <v>29206523122</v>
          </cell>
          <cell r="B197" t="str">
            <v>Trần Hồ Diễm Quỳnh</v>
          </cell>
          <cell r="C197">
            <v>80</v>
          </cell>
          <cell r="D197" t="str">
            <v>Tốt</v>
          </cell>
        </row>
        <row r="198">
          <cell r="A198" t="str">
            <v>29206527644</v>
          </cell>
          <cell r="B198" t="str">
            <v>Bùi Khắc Như Quỳnh</v>
          </cell>
          <cell r="C198">
            <v>83.5</v>
          </cell>
          <cell r="D198" t="str">
            <v>Tốt</v>
          </cell>
        </row>
        <row r="199">
          <cell r="A199" t="str">
            <v>29206539095</v>
          </cell>
          <cell r="B199" t="str">
            <v>Trương Diễm Quỳnh</v>
          </cell>
          <cell r="C199">
            <v>90</v>
          </cell>
          <cell r="D199" t="str">
            <v>Xuất Sắc</v>
          </cell>
        </row>
        <row r="200">
          <cell r="A200" t="str">
            <v>29206548398</v>
          </cell>
          <cell r="B200" t="str">
            <v>Ngô Thị Như Quỳnh</v>
          </cell>
          <cell r="C200">
            <v>78</v>
          </cell>
          <cell r="D200" t="str">
            <v>Khá</v>
          </cell>
        </row>
        <row r="201">
          <cell r="A201" t="str">
            <v>29206549556</v>
          </cell>
          <cell r="B201" t="str">
            <v>Đinh Ngọc Quỳnh</v>
          </cell>
          <cell r="C201">
            <v>80</v>
          </cell>
          <cell r="D201" t="str">
            <v>Tốt</v>
          </cell>
        </row>
        <row r="202">
          <cell r="A202" t="str">
            <v>29206557614</v>
          </cell>
          <cell r="B202" t="str">
            <v>Lê Thị Diễm Quỳnh</v>
          </cell>
          <cell r="C202">
            <v>85</v>
          </cell>
          <cell r="D202" t="str">
            <v>Tốt</v>
          </cell>
        </row>
        <row r="203">
          <cell r="A203" t="str">
            <v>29206557707</v>
          </cell>
          <cell r="B203" t="str">
            <v>Nguyễn Thị Như Quỳnh</v>
          </cell>
          <cell r="C203">
            <v>90</v>
          </cell>
          <cell r="D203" t="str">
            <v>Xuất Sắc</v>
          </cell>
        </row>
        <row r="204">
          <cell r="A204" t="str">
            <v>29206558624</v>
          </cell>
          <cell r="B204" t="str">
            <v>Phan Lê Như Quỳnh</v>
          </cell>
          <cell r="C204">
            <v>41.5</v>
          </cell>
          <cell r="D204" t="str">
            <v>Yếu</v>
          </cell>
        </row>
        <row r="205">
          <cell r="A205" t="str">
            <v>29206559217</v>
          </cell>
          <cell r="B205" t="str">
            <v>Phạm Thị Diễm Quỳnh</v>
          </cell>
          <cell r="C205">
            <v>72.5</v>
          </cell>
          <cell r="D205" t="str">
            <v>Khá</v>
          </cell>
        </row>
        <row r="206">
          <cell r="A206" t="str">
            <v>29206563955</v>
          </cell>
          <cell r="B206" t="str">
            <v>Đỗ Vân Quỳnh</v>
          </cell>
          <cell r="C206">
            <v>40</v>
          </cell>
          <cell r="D206" t="str">
            <v>Yếu</v>
          </cell>
        </row>
        <row r="207">
          <cell r="A207" t="str">
            <v>29206564257</v>
          </cell>
          <cell r="B207" t="str">
            <v>Phan Hoàng Như Quỳnh</v>
          </cell>
          <cell r="C207">
            <v>84</v>
          </cell>
          <cell r="D207" t="str">
            <v>Tốt</v>
          </cell>
        </row>
        <row r="208">
          <cell r="A208" t="str">
            <v>29206564339</v>
          </cell>
          <cell r="B208" t="str">
            <v>Phạm Thị Như Quỳnh</v>
          </cell>
          <cell r="C208">
            <v>77.5</v>
          </cell>
          <cell r="D208" t="str">
            <v>Khá</v>
          </cell>
        </row>
        <row r="209">
          <cell r="A209" t="str">
            <v>29208150687</v>
          </cell>
          <cell r="B209" t="str">
            <v>Nguyễn Như Quỳnh</v>
          </cell>
          <cell r="C209">
            <v>100</v>
          </cell>
          <cell r="D209" t="str">
            <v>Xuất Sắc</v>
          </cell>
        </row>
        <row r="210">
          <cell r="A210" t="str">
            <v>29216557658</v>
          </cell>
          <cell r="B210" t="str">
            <v>Đặng Văn Thanh Sơn</v>
          </cell>
          <cell r="C210">
            <v>87</v>
          </cell>
          <cell r="D210" t="str">
            <v>Tốt</v>
          </cell>
        </row>
        <row r="211">
          <cell r="A211" t="str">
            <v>29206564401</v>
          </cell>
          <cell r="B211" t="str">
            <v>Nguyễn Thị Thanh Tâm</v>
          </cell>
          <cell r="C211">
            <v>78</v>
          </cell>
          <cell r="D211" t="str">
            <v>Khá</v>
          </cell>
        </row>
        <row r="212">
          <cell r="A212" t="str">
            <v>29208434141</v>
          </cell>
          <cell r="B212" t="str">
            <v>Trần Thị Thanh Tâm</v>
          </cell>
          <cell r="C212">
            <v>40.5</v>
          </cell>
          <cell r="D212" t="str">
            <v>Yếu</v>
          </cell>
        </row>
        <row r="213">
          <cell r="A213" t="str">
            <v>29206540339</v>
          </cell>
          <cell r="B213" t="str">
            <v>Nguyễn Thị Diệu Thắm</v>
          </cell>
          <cell r="C213">
            <v>50</v>
          </cell>
          <cell r="D213" t="str">
            <v>Trung Bình</v>
          </cell>
        </row>
        <row r="214">
          <cell r="A214" t="str">
            <v>29206549946</v>
          </cell>
          <cell r="B214" t="str">
            <v>Lê Ngọc Thanh</v>
          </cell>
          <cell r="C214">
            <v>78</v>
          </cell>
          <cell r="D214" t="str">
            <v>Khá</v>
          </cell>
        </row>
        <row r="215">
          <cell r="A215" t="str">
            <v>29206558626</v>
          </cell>
          <cell r="B215" t="str">
            <v>Nguyễn Thị Phương Thanh</v>
          </cell>
          <cell r="C215">
            <v>67</v>
          </cell>
          <cell r="D215" t="str">
            <v>Khá</v>
          </cell>
        </row>
        <row r="216">
          <cell r="A216" t="str">
            <v>29201157261</v>
          </cell>
          <cell r="B216" t="str">
            <v>Trương Thái Phương Thảo</v>
          </cell>
          <cell r="C216">
            <v>41</v>
          </cell>
          <cell r="D216" t="str">
            <v>Yếu</v>
          </cell>
        </row>
        <row r="217">
          <cell r="A217" t="str">
            <v>29203380395</v>
          </cell>
          <cell r="B217" t="str">
            <v>Trần Phương Thảo</v>
          </cell>
          <cell r="C217">
            <v>74</v>
          </cell>
          <cell r="D217" t="str">
            <v>Khá</v>
          </cell>
        </row>
        <row r="218">
          <cell r="A218" t="str">
            <v>29204562552</v>
          </cell>
          <cell r="B218" t="str">
            <v>Ngô Ngọc Thảo</v>
          </cell>
          <cell r="C218">
            <v>85</v>
          </cell>
          <cell r="D218" t="str">
            <v>Tốt</v>
          </cell>
        </row>
        <row r="219">
          <cell r="A219" t="str">
            <v>29204659857</v>
          </cell>
          <cell r="B219" t="str">
            <v>Trần Thị Thu Thảo</v>
          </cell>
          <cell r="C219">
            <v>76.5</v>
          </cell>
          <cell r="D219" t="str">
            <v>Khá</v>
          </cell>
        </row>
        <row r="220">
          <cell r="A220" t="str">
            <v>29204763962</v>
          </cell>
          <cell r="B220" t="str">
            <v>Bùi Kim Thảo</v>
          </cell>
          <cell r="C220">
            <v>100</v>
          </cell>
          <cell r="D220" t="str">
            <v>Xuất Sắc</v>
          </cell>
        </row>
        <row r="221">
          <cell r="A221" t="str">
            <v>29206523108</v>
          </cell>
          <cell r="B221" t="str">
            <v>Trần Thị Thanh Thảo</v>
          </cell>
          <cell r="C221">
            <v>80</v>
          </cell>
          <cell r="D221" t="str">
            <v>Tốt</v>
          </cell>
        </row>
        <row r="222">
          <cell r="A222" t="str">
            <v>29206544490</v>
          </cell>
          <cell r="B222" t="str">
            <v>Nguyễn Thị Thanh Thảo</v>
          </cell>
          <cell r="C222">
            <v>27.5</v>
          </cell>
          <cell r="D222" t="str">
            <v>Kém</v>
          </cell>
        </row>
        <row r="223">
          <cell r="A223" t="str">
            <v>29206551847</v>
          </cell>
          <cell r="B223" t="str">
            <v>Kiều Thị Như Thảo</v>
          </cell>
          <cell r="C223">
            <v>85</v>
          </cell>
          <cell r="D223" t="str">
            <v>Tốt</v>
          </cell>
        </row>
        <row r="224">
          <cell r="A224" t="str">
            <v>29206558610</v>
          </cell>
          <cell r="B224" t="str">
            <v>Nguyễn Thị Dạ Thảo</v>
          </cell>
          <cell r="C224">
            <v>90</v>
          </cell>
          <cell r="D224" t="str">
            <v>Xuất Sắc</v>
          </cell>
        </row>
        <row r="225">
          <cell r="A225" t="str">
            <v>29206558750</v>
          </cell>
          <cell r="B225" t="str">
            <v>Phan Thị Phương Thảo</v>
          </cell>
          <cell r="C225">
            <v>35</v>
          </cell>
          <cell r="D225" t="str">
            <v>Yếu</v>
          </cell>
        </row>
        <row r="226">
          <cell r="A226" t="str">
            <v>29206558816</v>
          </cell>
          <cell r="B226" t="str">
            <v>Lương Thị Thanh Thảo</v>
          </cell>
          <cell r="C226">
            <v>86.5</v>
          </cell>
          <cell r="D226" t="str">
            <v>Tốt</v>
          </cell>
        </row>
        <row r="227">
          <cell r="A227" t="str">
            <v>29206560448</v>
          </cell>
          <cell r="B227" t="str">
            <v>Hà Thị Ngọc Thiên</v>
          </cell>
          <cell r="C227">
            <v>82</v>
          </cell>
          <cell r="D227" t="str">
            <v>Tốt</v>
          </cell>
        </row>
        <row r="228">
          <cell r="A228" t="str">
            <v>29206559563</v>
          </cell>
          <cell r="B228" t="str">
            <v>Phan Thị Mỹ Thu</v>
          </cell>
          <cell r="C228">
            <v>85</v>
          </cell>
          <cell r="D228" t="str">
            <v>Tốt</v>
          </cell>
        </row>
        <row r="229">
          <cell r="A229" t="str">
            <v>29206564834</v>
          </cell>
          <cell r="B229" t="str">
            <v>Trần Thị Thu</v>
          </cell>
          <cell r="C229">
            <v>75</v>
          </cell>
          <cell r="D229" t="str">
            <v>Khá</v>
          </cell>
        </row>
        <row r="230">
          <cell r="A230" t="str">
            <v>29206526108</v>
          </cell>
          <cell r="B230" t="str">
            <v>Đặng Thị Anh Thư</v>
          </cell>
          <cell r="C230">
            <v>90.5</v>
          </cell>
          <cell r="D230" t="str">
            <v>Xuất Sắc</v>
          </cell>
        </row>
        <row r="231">
          <cell r="A231" t="str">
            <v>29206543503</v>
          </cell>
          <cell r="B231" t="str">
            <v>Nguyễn An Thư</v>
          </cell>
          <cell r="C231">
            <v>94</v>
          </cell>
          <cell r="D231" t="str">
            <v>Xuất Sắc</v>
          </cell>
        </row>
        <row r="232">
          <cell r="A232" t="str">
            <v>29206558869</v>
          </cell>
          <cell r="B232" t="str">
            <v>Bùi Thị Anh Thư</v>
          </cell>
          <cell r="C232">
            <v>84</v>
          </cell>
          <cell r="D232" t="str">
            <v>Tốt</v>
          </cell>
        </row>
        <row r="233">
          <cell r="A233" t="str">
            <v>29206560507</v>
          </cell>
          <cell r="B233" t="str">
            <v>Nguyễn Anh Thư</v>
          </cell>
          <cell r="C233">
            <v>40</v>
          </cell>
          <cell r="D233" t="str">
            <v>Yếu</v>
          </cell>
        </row>
        <row r="234">
          <cell r="A234" t="str">
            <v>29206560509</v>
          </cell>
          <cell r="B234" t="str">
            <v>Phan Nguyễn Anh Thư</v>
          </cell>
          <cell r="C234">
            <v>81.5</v>
          </cell>
          <cell r="D234" t="str">
            <v>Tốt</v>
          </cell>
        </row>
        <row r="235">
          <cell r="A235" t="str">
            <v>29206524591</v>
          </cell>
          <cell r="B235" t="str">
            <v>Đoàn Lê Thương</v>
          </cell>
          <cell r="C235">
            <v>81.5</v>
          </cell>
          <cell r="D235" t="str">
            <v>Tốt</v>
          </cell>
        </row>
        <row r="236">
          <cell r="A236" t="str">
            <v>29206538453</v>
          </cell>
          <cell r="B236" t="str">
            <v>Đoàn Thị Thúy</v>
          </cell>
          <cell r="C236">
            <v>72</v>
          </cell>
          <cell r="D236" t="str">
            <v>Khá</v>
          </cell>
        </row>
        <row r="237">
          <cell r="A237" t="str">
            <v>29206538819</v>
          </cell>
          <cell r="B237" t="str">
            <v>Đỗ Thị Thanh Thùy</v>
          </cell>
          <cell r="C237">
            <v>84</v>
          </cell>
          <cell r="D237" t="str">
            <v>Tốt</v>
          </cell>
        </row>
        <row r="238">
          <cell r="A238" t="str">
            <v>29206557570</v>
          </cell>
          <cell r="B238" t="str">
            <v>Đặng Thị Thu Thủy</v>
          </cell>
          <cell r="C238">
            <v>90</v>
          </cell>
          <cell r="D238" t="str">
            <v>Xuất Sắc</v>
          </cell>
        </row>
        <row r="239">
          <cell r="A239" t="str">
            <v>29206557659</v>
          </cell>
          <cell r="B239" t="str">
            <v>Đặng Thị Thủy</v>
          </cell>
          <cell r="C239">
            <v>82.5</v>
          </cell>
          <cell r="D239" t="str">
            <v>Tốt</v>
          </cell>
        </row>
        <row r="240">
          <cell r="A240" t="str">
            <v>29206954989</v>
          </cell>
          <cell r="B240" t="str">
            <v>Lê Trần Anh Thy</v>
          </cell>
          <cell r="C240">
            <v>74</v>
          </cell>
          <cell r="D240" t="str">
            <v>Khá</v>
          </cell>
        </row>
        <row r="241">
          <cell r="A241" t="str">
            <v>29206558742</v>
          </cell>
          <cell r="B241" t="str">
            <v>Mai Thị Hà Tiên</v>
          </cell>
          <cell r="C241">
            <v>71.5</v>
          </cell>
          <cell r="D241" t="str">
            <v>Khá</v>
          </cell>
        </row>
        <row r="242">
          <cell r="A242" t="str">
            <v>29216534655</v>
          </cell>
          <cell r="B242" t="str">
            <v>Lương Đình Đức Tín</v>
          </cell>
          <cell r="C242">
            <v>86</v>
          </cell>
          <cell r="D242" t="str">
            <v>Tốt</v>
          </cell>
        </row>
        <row r="243">
          <cell r="A243" t="str">
            <v>29216557714</v>
          </cell>
          <cell r="B243" t="str">
            <v>Võ Đức Toàn</v>
          </cell>
          <cell r="C243">
            <v>68</v>
          </cell>
          <cell r="D243" t="str">
            <v>Khá</v>
          </cell>
        </row>
        <row r="244">
          <cell r="A244" t="str">
            <v>29206542083</v>
          </cell>
          <cell r="B244" t="str">
            <v>Đoàn Thị Ngọc Trà</v>
          </cell>
          <cell r="C244">
            <v>82</v>
          </cell>
          <cell r="D244" t="str">
            <v>Tốt</v>
          </cell>
        </row>
        <row r="245">
          <cell r="A245" t="str">
            <v>29204164487</v>
          </cell>
          <cell r="B245" t="str">
            <v>Nguyễn Ngọc Bảo Trâm</v>
          </cell>
          <cell r="C245">
            <v>81</v>
          </cell>
          <cell r="D245" t="str">
            <v>Tốt</v>
          </cell>
        </row>
        <row r="246">
          <cell r="A246" t="str">
            <v>29205144874</v>
          </cell>
          <cell r="B246" t="str">
            <v>Đặng Thị Quỳnh Trâm</v>
          </cell>
          <cell r="C246">
            <v>79.5</v>
          </cell>
          <cell r="D246" t="str">
            <v>Khá</v>
          </cell>
        </row>
        <row r="247">
          <cell r="A247" t="str">
            <v>29206552579</v>
          </cell>
          <cell r="B247" t="str">
            <v>Nguyễn Thị Tú Trâm</v>
          </cell>
          <cell r="C247">
            <v>37.5</v>
          </cell>
          <cell r="D247" t="str">
            <v>Yếu</v>
          </cell>
        </row>
        <row r="248">
          <cell r="A248" t="str">
            <v>29206556633</v>
          </cell>
          <cell r="B248" t="str">
            <v>Nguyễn Thị Mỹ Trâm</v>
          </cell>
          <cell r="C248">
            <v>82</v>
          </cell>
          <cell r="D248" t="str">
            <v>Tốt</v>
          </cell>
        </row>
        <row r="249">
          <cell r="A249" t="str">
            <v>29206558684</v>
          </cell>
          <cell r="B249" t="str">
            <v>Lê Nguyễn Ngọc Trâm</v>
          </cell>
          <cell r="C249">
            <v>78</v>
          </cell>
          <cell r="D249" t="str">
            <v>Khá</v>
          </cell>
        </row>
        <row r="250">
          <cell r="A250" t="str">
            <v>29206558872</v>
          </cell>
          <cell r="B250" t="str">
            <v>Tô Thị Bích Trâm</v>
          </cell>
          <cell r="C250">
            <v>80.5</v>
          </cell>
          <cell r="D250" t="str">
            <v>Tốt</v>
          </cell>
        </row>
        <row r="251">
          <cell r="A251" t="str">
            <v>29206562451</v>
          </cell>
          <cell r="B251" t="str">
            <v>Trần Thanh Trâm</v>
          </cell>
          <cell r="C251">
            <v>85.5</v>
          </cell>
          <cell r="D251" t="str">
            <v>Tốt</v>
          </cell>
        </row>
        <row r="252">
          <cell r="A252" t="str">
            <v>29206562452</v>
          </cell>
          <cell r="B252" t="str">
            <v>Võ Thị Ngọc Trâm</v>
          </cell>
          <cell r="C252">
            <v>78</v>
          </cell>
          <cell r="D252" t="str">
            <v>Khá</v>
          </cell>
        </row>
        <row r="253">
          <cell r="A253" t="str">
            <v>29206562630</v>
          </cell>
          <cell r="B253" t="str">
            <v>Hoàng Thị Anh Trâm</v>
          </cell>
          <cell r="C253">
            <v>71</v>
          </cell>
          <cell r="D253" t="str">
            <v>Khá</v>
          </cell>
        </row>
        <row r="254">
          <cell r="A254" t="str">
            <v>29206524755</v>
          </cell>
          <cell r="B254" t="str">
            <v>Hồ Hoàng Huyền Trân</v>
          </cell>
          <cell r="C254">
            <v>81</v>
          </cell>
          <cell r="D254" t="str">
            <v>Tốt</v>
          </cell>
        </row>
        <row r="255">
          <cell r="A255" t="str">
            <v>29206541534</v>
          </cell>
          <cell r="B255" t="str">
            <v>Bùi Thị Tuệ Trân</v>
          </cell>
          <cell r="C255">
            <v>84</v>
          </cell>
          <cell r="D255" t="str">
            <v>Tốt</v>
          </cell>
        </row>
        <row r="256">
          <cell r="A256" t="str">
            <v>29204550884</v>
          </cell>
          <cell r="B256" t="str">
            <v>Nguyễn Thị Huyền Trang</v>
          </cell>
          <cell r="C256">
            <v>90</v>
          </cell>
          <cell r="D256" t="str">
            <v>Xuất Sắc</v>
          </cell>
        </row>
        <row r="257">
          <cell r="A257" t="str">
            <v>29206523128</v>
          </cell>
          <cell r="B257" t="str">
            <v>Trương Thị Thảo Trang</v>
          </cell>
          <cell r="C257">
            <v>100</v>
          </cell>
          <cell r="D257" t="str">
            <v>Xuất Sắc</v>
          </cell>
        </row>
        <row r="258">
          <cell r="A258" t="str">
            <v>29206523474</v>
          </cell>
          <cell r="B258" t="str">
            <v>Hoàng Huyền Trang</v>
          </cell>
          <cell r="C258">
            <v>77</v>
          </cell>
          <cell r="D258" t="str">
            <v>Khá</v>
          </cell>
        </row>
        <row r="259">
          <cell r="A259" t="str">
            <v>29206539178</v>
          </cell>
          <cell r="B259" t="str">
            <v>Nguyễn Thị Phương Trang</v>
          </cell>
          <cell r="C259">
            <v>84</v>
          </cell>
          <cell r="D259" t="str">
            <v>Tốt</v>
          </cell>
        </row>
        <row r="260">
          <cell r="A260" t="str">
            <v>29206543282</v>
          </cell>
          <cell r="B260" t="str">
            <v>Đỗ Hoàng Trang</v>
          </cell>
          <cell r="C260">
            <v>70.5</v>
          </cell>
          <cell r="D260" t="str">
            <v>Khá</v>
          </cell>
        </row>
        <row r="261">
          <cell r="A261" t="str">
            <v>29206547743</v>
          </cell>
          <cell r="B261" t="str">
            <v>Nguyễn Thị Thùy Trang</v>
          </cell>
          <cell r="C261">
            <v>75.5</v>
          </cell>
          <cell r="D261" t="str">
            <v>Khá</v>
          </cell>
        </row>
        <row r="262">
          <cell r="A262" t="str">
            <v>29206556056</v>
          </cell>
          <cell r="B262" t="str">
            <v>Võ Thị Trang</v>
          </cell>
          <cell r="C262">
            <v>89</v>
          </cell>
          <cell r="D262" t="str">
            <v>Tốt</v>
          </cell>
        </row>
        <row r="263">
          <cell r="A263" t="str">
            <v>29206558232</v>
          </cell>
          <cell r="B263" t="str">
            <v>Tạ Thụy Thùy Trang</v>
          </cell>
          <cell r="C263">
            <v>37.5</v>
          </cell>
          <cell r="D263" t="str">
            <v>Yếu</v>
          </cell>
        </row>
        <row r="264">
          <cell r="A264" t="str">
            <v>29206564613</v>
          </cell>
          <cell r="B264" t="str">
            <v>Nguyễn Phạm Thùy Trang</v>
          </cell>
          <cell r="C264">
            <v>80</v>
          </cell>
          <cell r="D264" t="str">
            <v>Tốt</v>
          </cell>
        </row>
        <row r="265">
          <cell r="A265" t="str">
            <v>29206565102</v>
          </cell>
          <cell r="B265" t="str">
            <v>Lê Thị Thùy Trang</v>
          </cell>
          <cell r="C265">
            <v>88.5</v>
          </cell>
          <cell r="D265" t="str">
            <v>Tốt</v>
          </cell>
        </row>
        <row r="266">
          <cell r="A266" t="str">
            <v>29206524490</v>
          </cell>
          <cell r="B266" t="str">
            <v>Võ Thị Huỳnh Triều</v>
          </cell>
          <cell r="C266">
            <v>79</v>
          </cell>
          <cell r="D266" t="str">
            <v>Khá</v>
          </cell>
        </row>
        <row r="267">
          <cell r="A267" t="str">
            <v>29206534378</v>
          </cell>
          <cell r="B267" t="str">
            <v>Mai Thị Ngân Trinh</v>
          </cell>
          <cell r="C267">
            <v>78</v>
          </cell>
          <cell r="D267" t="str">
            <v>Khá</v>
          </cell>
        </row>
        <row r="268">
          <cell r="A268" t="str">
            <v>29206538945</v>
          </cell>
          <cell r="B268" t="str">
            <v>Nguyễn Phương Trinh</v>
          </cell>
          <cell r="C268">
            <v>69</v>
          </cell>
          <cell r="D268" t="str">
            <v>Khá</v>
          </cell>
        </row>
        <row r="269">
          <cell r="A269" t="str">
            <v>29206550061</v>
          </cell>
          <cell r="B269" t="str">
            <v>Nguyễn Thị Diễm Trinh</v>
          </cell>
          <cell r="C269">
            <v>85</v>
          </cell>
          <cell r="D269" t="str">
            <v>Tốt</v>
          </cell>
        </row>
        <row r="270">
          <cell r="A270" t="str">
            <v>29206558627</v>
          </cell>
          <cell r="B270" t="str">
            <v>Nguyễn Thị Tố Trinh</v>
          </cell>
          <cell r="C270">
            <v>95</v>
          </cell>
          <cell r="D270" t="str">
            <v>Xuất Sắc</v>
          </cell>
        </row>
        <row r="271">
          <cell r="A271" t="str">
            <v>29206559163</v>
          </cell>
          <cell r="B271" t="str">
            <v>Trương Thị Thùy Trinh</v>
          </cell>
          <cell r="C271">
            <v>82.5</v>
          </cell>
          <cell r="D271" t="str">
            <v>Tốt</v>
          </cell>
        </row>
        <row r="272">
          <cell r="A272" t="str">
            <v>29206559270</v>
          </cell>
          <cell r="B272" t="str">
            <v>Phạm Thị Ngọc Trinh</v>
          </cell>
          <cell r="C272">
            <v>80</v>
          </cell>
          <cell r="D272" t="str">
            <v>Tốt</v>
          </cell>
        </row>
        <row r="273">
          <cell r="A273" t="str">
            <v>29206563216</v>
          </cell>
          <cell r="B273" t="str">
            <v>Nguyễn Thị Trinh</v>
          </cell>
          <cell r="C273">
            <v>77</v>
          </cell>
          <cell r="D273" t="str">
            <v>Khá</v>
          </cell>
        </row>
        <row r="274">
          <cell r="A274" t="str">
            <v>29206547383</v>
          </cell>
          <cell r="B274" t="str">
            <v>Lê Thị Thanh Trúc</v>
          </cell>
          <cell r="C274">
            <v>75</v>
          </cell>
          <cell r="D274" t="str">
            <v>Khá</v>
          </cell>
        </row>
        <row r="275">
          <cell r="A275" t="str">
            <v>29216544946</v>
          </cell>
          <cell r="B275" t="str">
            <v>Nguyễn Thanh Trường</v>
          </cell>
          <cell r="C275">
            <v>82</v>
          </cell>
          <cell r="D275" t="str">
            <v>Tốt</v>
          </cell>
        </row>
        <row r="276">
          <cell r="A276" t="str">
            <v>29216552496</v>
          </cell>
          <cell r="B276" t="str">
            <v>Đoàn Mạnh Trường</v>
          </cell>
          <cell r="C276">
            <v>100</v>
          </cell>
          <cell r="D276" t="str">
            <v>Xuất Sắc</v>
          </cell>
        </row>
        <row r="277">
          <cell r="A277" t="str">
            <v>29206558298</v>
          </cell>
          <cell r="B277" t="str">
            <v>Nguyễn Lê Cẩm Tú</v>
          </cell>
          <cell r="C277">
            <v>81</v>
          </cell>
          <cell r="D277" t="str">
            <v>Tốt</v>
          </cell>
        </row>
        <row r="278">
          <cell r="A278" t="str">
            <v>29206524325</v>
          </cell>
          <cell r="B278" t="str">
            <v>Võ Thị Cát Tường</v>
          </cell>
          <cell r="C278">
            <v>76</v>
          </cell>
          <cell r="D278" t="str">
            <v>Khá</v>
          </cell>
        </row>
        <row r="279">
          <cell r="A279" t="str">
            <v>29206555515</v>
          </cell>
          <cell r="B279" t="str">
            <v>Mai Thị Thanh Tuyền</v>
          </cell>
          <cell r="C279">
            <v>100</v>
          </cell>
          <cell r="D279" t="str">
            <v>Xuất Sắc</v>
          </cell>
        </row>
        <row r="280">
          <cell r="A280" t="str">
            <v>29206565552</v>
          </cell>
          <cell r="B280" t="str">
            <v>Lê Thị Ty</v>
          </cell>
          <cell r="C280">
            <v>91</v>
          </cell>
          <cell r="D280" t="str">
            <v>Xuất Sắc</v>
          </cell>
        </row>
        <row r="281">
          <cell r="A281" t="str">
            <v>29206558277</v>
          </cell>
          <cell r="B281" t="str">
            <v>Nguyễn Trần Phương Uyên</v>
          </cell>
          <cell r="C281">
            <v>87.5</v>
          </cell>
          <cell r="D281" t="str">
            <v>Tốt</v>
          </cell>
        </row>
        <row r="282">
          <cell r="A282" t="str">
            <v>29206765010</v>
          </cell>
          <cell r="B282" t="str">
            <v>Trần Thúy Uyên</v>
          </cell>
          <cell r="C282">
            <v>81</v>
          </cell>
          <cell r="D282" t="str">
            <v>Tốt</v>
          </cell>
        </row>
        <row r="283">
          <cell r="A283" t="str">
            <v>27203838788</v>
          </cell>
          <cell r="B283" t="str">
            <v>Trần Thị Hồng Vân</v>
          </cell>
          <cell r="C283">
            <v>81</v>
          </cell>
          <cell r="D283" t="str">
            <v>Tốt</v>
          </cell>
        </row>
        <row r="284">
          <cell r="A284" t="str">
            <v>29206538953</v>
          </cell>
          <cell r="B284" t="str">
            <v>Nguyễn Thị Kiều Vân</v>
          </cell>
          <cell r="C284">
            <v>85</v>
          </cell>
          <cell r="D284" t="str">
            <v>Tốt</v>
          </cell>
        </row>
        <row r="285">
          <cell r="A285" t="str">
            <v>29206548499</v>
          </cell>
          <cell r="B285" t="str">
            <v>Trần Ái Vân</v>
          </cell>
          <cell r="C285">
            <v>85</v>
          </cell>
          <cell r="D285" t="str">
            <v>Tốt</v>
          </cell>
        </row>
        <row r="286">
          <cell r="A286" t="str">
            <v>29206557787</v>
          </cell>
          <cell r="B286" t="str">
            <v>Phạm Thị Vân</v>
          </cell>
          <cell r="C286">
            <v>87</v>
          </cell>
          <cell r="D286" t="str">
            <v>Tốt</v>
          </cell>
        </row>
        <row r="287">
          <cell r="A287" t="str">
            <v>29206563097</v>
          </cell>
          <cell r="B287" t="str">
            <v>Hồ Thị Mỹ Vân</v>
          </cell>
          <cell r="C287">
            <v>64.5</v>
          </cell>
          <cell r="D287" t="str">
            <v>Trung Bình</v>
          </cell>
        </row>
        <row r="288">
          <cell r="A288" t="str">
            <v>29206563099</v>
          </cell>
          <cell r="B288" t="str">
            <v>Nguyễn Thị Thùy Vân</v>
          </cell>
          <cell r="C288">
            <v>41</v>
          </cell>
          <cell r="D288" t="str">
            <v>Yếu</v>
          </cell>
        </row>
        <row r="289">
          <cell r="A289" t="str">
            <v>29216558235</v>
          </cell>
          <cell r="B289" t="str">
            <v>Nguyễn Viết Văn</v>
          </cell>
          <cell r="C289">
            <v>82</v>
          </cell>
          <cell r="D289" t="str">
            <v>Tốt</v>
          </cell>
        </row>
        <row r="290">
          <cell r="A290" t="str">
            <v>29206542066</v>
          </cell>
          <cell r="B290" t="str">
            <v>Bùi Đỗ Tường Vi</v>
          </cell>
          <cell r="C290">
            <v>40</v>
          </cell>
          <cell r="D290" t="str">
            <v>Yếu</v>
          </cell>
        </row>
        <row r="291">
          <cell r="A291" t="str">
            <v>29206555608</v>
          </cell>
          <cell r="B291" t="str">
            <v>Lê Thị Tường Vi</v>
          </cell>
          <cell r="C291">
            <v>50</v>
          </cell>
          <cell r="D291" t="str">
            <v>Trung Bình</v>
          </cell>
        </row>
        <row r="292">
          <cell r="A292" t="str">
            <v>29206558389</v>
          </cell>
          <cell r="B292" t="str">
            <v>Nguyễn Hạ Vi</v>
          </cell>
          <cell r="C292">
            <v>77</v>
          </cell>
          <cell r="D292" t="str">
            <v>Khá</v>
          </cell>
        </row>
        <row r="293">
          <cell r="A293" t="str">
            <v>29206565555</v>
          </cell>
          <cell r="B293" t="str">
            <v>Nguyễn Phạm Thùy Vi</v>
          </cell>
          <cell r="C293">
            <v>76.5</v>
          </cell>
          <cell r="D293" t="str">
            <v>Khá</v>
          </cell>
        </row>
        <row r="294">
          <cell r="A294" t="str">
            <v>29204630168</v>
          </cell>
          <cell r="B294" t="str">
            <v>Nguyễn Thị Viễn</v>
          </cell>
          <cell r="C294">
            <v>66</v>
          </cell>
          <cell r="D294" t="str">
            <v>Khá</v>
          </cell>
        </row>
        <row r="295">
          <cell r="A295" t="str">
            <v>29216549133</v>
          </cell>
          <cell r="B295" t="str">
            <v>Hoàng Kim Vũ</v>
          </cell>
          <cell r="C295">
            <v>40.5</v>
          </cell>
          <cell r="D295" t="str">
            <v>Yếu</v>
          </cell>
        </row>
        <row r="296">
          <cell r="A296" t="str">
            <v>29216558278</v>
          </cell>
          <cell r="B296" t="str">
            <v>Nguyễn Long Vũ</v>
          </cell>
          <cell r="C296">
            <v>100</v>
          </cell>
          <cell r="D296" t="str">
            <v>Xuất Sắc</v>
          </cell>
        </row>
        <row r="297">
          <cell r="A297" t="str">
            <v>29206521415</v>
          </cell>
          <cell r="B297" t="str">
            <v>Cao Thị Loan Vy</v>
          </cell>
          <cell r="C297">
            <v>86.5</v>
          </cell>
          <cell r="D297" t="str">
            <v>Tốt</v>
          </cell>
        </row>
        <row r="298">
          <cell r="A298" t="str">
            <v>29206524796</v>
          </cell>
          <cell r="B298" t="str">
            <v>Trần Nguyễn Tường Vy</v>
          </cell>
          <cell r="C298">
            <v>86</v>
          </cell>
          <cell r="D298" t="str">
            <v>Tốt</v>
          </cell>
        </row>
        <row r="299">
          <cell r="A299" t="str">
            <v>29206528006</v>
          </cell>
          <cell r="B299" t="str">
            <v>Hồ Thị Thúy Vy</v>
          </cell>
          <cell r="C299">
            <v>89</v>
          </cell>
          <cell r="D299" t="str">
            <v>Tốt</v>
          </cell>
        </row>
        <row r="300">
          <cell r="A300" t="str">
            <v>29206529936</v>
          </cell>
          <cell r="B300" t="str">
            <v>Lê Nguyễn Tường Vy</v>
          </cell>
          <cell r="C300">
            <v>47.5</v>
          </cell>
          <cell r="D300" t="str">
            <v>Yếu</v>
          </cell>
        </row>
        <row r="301">
          <cell r="A301" t="str">
            <v>29206554736</v>
          </cell>
          <cell r="B301" t="str">
            <v>Trần Thị Tường Vy</v>
          </cell>
          <cell r="C301">
            <v>82</v>
          </cell>
          <cell r="D301" t="str">
            <v>Tốt</v>
          </cell>
        </row>
        <row r="302">
          <cell r="A302" t="str">
            <v>29206563419</v>
          </cell>
          <cell r="B302" t="str">
            <v>Dương Thị Tường Vy</v>
          </cell>
          <cell r="C302">
            <v>83</v>
          </cell>
          <cell r="D302" t="str">
            <v>Tốt</v>
          </cell>
        </row>
        <row r="303">
          <cell r="A303" t="str">
            <v>29206839610</v>
          </cell>
          <cell r="B303" t="str">
            <v>Nguyễn Thị Khánh Vy</v>
          </cell>
          <cell r="C303">
            <v>69</v>
          </cell>
          <cell r="D303" t="str">
            <v>Khá</v>
          </cell>
        </row>
        <row r="304">
          <cell r="A304" t="str">
            <v>29207235739</v>
          </cell>
          <cell r="B304" t="str">
            <v>Hồ Ý Vy</v>
          </cell>
          <cell r="C304">
            <v>78</v>
          </cell>
          <cell r="D304" t="str">
            <v>Khá</v>
          </cell>
        </row>
        <row r="305">
          <cell r="A305" t="str">
            <v>29206555989</v>
          </cell>
          <cell r="B305" t="str">
            <v>Kpă H' Wy</v>
          </cell>
          <cell r="C305">
            <v>0</v>
          </cell>
          <cell r="D305" t="str">
            <v>Kém</v>
          </cell>
        </row>
        <row r="306">
          <cell r="A306" t="str">
            <v>29207456362</v>
          </cell>
          <cell r="B306" t="str">
            <v>Ngụy Thị Như Ý</v>
          </cell>
          <cell r="C306">
            <v>85</v>
          </cell>
          <cell r="D306" t="str">
            <v>Tốt</v>
          </cell>
        </row>
        <row r="307">
          <cell r="A307" t="str">
            <v>29204361371</v>
          </cell>
          <cell r="B307" t="str">
            <v>Nguyễn Thị Hồng Yến</v>
          </cell>
          <cell r="C307">
            <v>75</v>
          </cell>
          <cell r="D307" t="str">
            <v>Khá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29206546815</v>
          </cell>
          <cell r="B2" t="str">
            <v>Nguyễn Thị An</v>
          </cell>
          <cell r="C2">
            <v>42.5</v>
          </cell>
          <cell r="D2" t="str">
            <v>Yếu</v>
          </cell>
        </row>
        <row r="3">
          <cell r="A3" t="str">
            <v>29204364965</v>
          </cell>
          <cell r="B3" t="str">
            <v>Phạm Hoàng Anh</v>
          </cell>
          <cell r="C3">
            <v>84</v>
          </cell>
          <cell r="D3" t="str">
            <v>Tốt</v>
          </cell>
        </row>
        <row r="4">
          <cell r="A4" t="str">
            <v>29208145677</v>
          </cell>
          <cell r="B4" t="str">
            <v>Phạm Thị Ngọc Anh</v>
          </cell>
          <cell r="C4">
            <v>85.5</v>
          </cell>
          <cell r="D4" t="str">
            <v>Tốt</v>
          </cell>
        </row>
        <row r="5">
          <cell r="A5" t="str">
            <v>29206558979</v>
          </cell>
          <cell r="B5" t="str">
            <v>Phạm Bùi Minh Ánh</v>
          </cell>
          <cell r="C5">
            <v>80</v>
          </cell>
          <cell r="D5" t="str">
            <v>Tốt</v>
          </cell>
        </row>
        <row r="6">
          <cell r="A6" t="str">
            <v>29206547487</v>
          </cell>
          <cell r="B6" t="str">
            <v>Lê Ngọc Chương Dương</v>
          </cell>
          <cell r="C6">
            <v>72.5</v>
          </cell>
          <cell r="D6" t="str">
            <v>Khá</v>
          </cell>
        </row>
        <row r="7">
          <cell r="A7" t="str">
            <v>29206764504</v>
          </cell>
          <cell r="B7" t="str">
            <v>Nguyễn Kim Hiếu</v>
          </cell>
          <cell r="C7">
            <v>81.5</v>
          </cell>
          <cell r="D7" t="str">
            <v>Tốt</v>
          </cell>
        </row>
        <row r="8">
          <cell r="A8" t="str">
            <v>29216550028</v>
          </cell>
          <cell r="B8" t="str">
            <v>Phạm Thanh Hiếu</v>
          </cell>
          <cell r="C8">
            <v>100</v>
          </cell>
          <cell r="D8" t="str">
            <v>Xuất Sắc</v>
          </cell>
        </row>
        <row r="9">
          <cell r="A9" t="str">
            <v>29206640507</v>
          </cell>
          <cell r="B9" t="str">
            <v>Nguyễn Thị Trà My H'mok</v>
          </cell>
          <cell r="C9">
            <v>78</v>
          </cell>
          <cell r="D9" t="str">
            <v>Khá</v>
          </cell>
        </row>
        <row r="10">
          <cell r="A10" t="str">
            <v>29206554957</v>
          </cell>
          <cell r="B10" t="str">
            <v>Nguyễn Thị Thu Hoài</v>
          </cell>
          <cell r="C10">
            <v>79</v>
          </cell>
          <cell r="D10" t="str">
            <v>Khá</v>
          </cell>
        </row>
        <row r="11">
          <cell r="A11" t="str">
            <v>29206555607</v>
          </cell>
          <cell r="B11" t="str">
            <v>Hoàng Thị Thương Hoài</v>
          </cell>
          <cell r="C11">
            <v>38.5</v>
          </cell>
          <cell r="D11" t="str">
            <v>Yếu</v>
          </cell>
        </row>
        <row r="12">
          <cell r="A12" t="str">
            <v>28216527038</v>
          </cell>
          <cell r="B12" t="str">
            <v>Phan Văn Nhật Huy</v>
          </cell>
          <cell r="C12">
            <v>40</v>
          </cell>
          <cell r="D12" t="str">
            <v>Yếu</v>
          </cell>
        </row>
        <row r="13">
          <cell r="A13" t="str">
            <v>29206534684</v>
          </cell>
          <cell r="B13" t="str">
            <v>Lê Nhật Linh</v>
          </cell>
          <cell r="C13">
            <v>79</v>
          </cell>
          <cell r="D13" t="str">
            <v>Khá</v>
          </cell>
        </row>
        <row r="14">
          <cell r="A14" t="str">
            <v>29216560930</v>
          </cell>
          <cell r="B14" t="str">
            <v>Phan Công Long</v>
          </cell>
          <cell r="C14">
            <v>78</v>
          </cell>
          <cell r="D14" t="str">
            <v>Khá</v>
          </cell>
        </row>
        <row r="15">
          <cell r="A15" t="str">
            <v>29206552298</v>
          </cell>
          <cell r="B15" t="str">
            <v>Ngô Nữ Hiền Lương</v>
          </cell>
          <cell r="C15">
            <v>40.5</v>
          </cell>
          <cell r="D15" t="str">
            <v>Yếu</v>
          </cell>
        </row>
        <row r="16">
          <cell r="A16" t="str">
            <v>29204639538</v>
          </cell>
          <cell r="B16" t="str">
            <v>Lê Thị Kim Lý</v>
          </cell>
          <cell r="C16">
            <v>87</v>
          </cell>
          <cell r="D16" t="str">
            <v>Tốt</v>
          </cell>
        </row>
        <row r="17">
          <cell r="A17" t="str">
            <v>29206539785</v>
          </cell>
          <cell r="B17" t="str">
            <v>Trần Thị Thùy Mai</v>
          </cell>
          <cell r="C17">
            <v>80</v>
          </cell>
          <cell r="D17" t="str">
            <v>Tốt</v>
          </cell>
        </row>
        <row r="18">
          <cell r="A18" t="str">
            <v>29206535575</v>
          </cell>
          <cell r="B18" t="str">
            <v>Nguyễn Nhật My</v>
          </cell>
          <cell r="C18">
            <v>81.5</v>
          </cell>
          <cell r="D18" t="str">
            <v>Tốt</v>
          </cell>
        </row>
        <row r="19">
          <cell r="A19" t="str">
            <v>29215231278</v>
          </cell>
          <cell r="B19" t="str">
            <v>Trần Văn Nam</v>
          </cell>
          <cell r="C19">
            <v>85.5</v>
          </cell>
          <cell r="D19" t="str">
            <v>Tốt</v>
          </cell>
        </row>
        <row r="20">
          <cell r="A20" t="str">
            <v>29206221927</v>
          </cell>
          <cell r="B20" t="str">
            <v>Lê Châu Thảo Nguyên</v>
          </cell>
          <cell r="C20">
            <v>77.5</v>
          </cell>
          <cell r="D20" t="str">
            <v>Khá</v>
          </cell>
        </row>
        <row r="21">
          <cell r="A21" t="str">
            <v>29207160307</v>
          </cell>
          <cell r="B21" t="str">
            <v>Nguyễn Thị Xuân Nhi</v>
          </cell>
          <cell r="C21">
            <v>100</v>
          </cell>
          <cell r="D21" t="str">
            <v>Xuất Sắc</v>
          </cell>
        </row>
        <row r="22">
          <cell r="A22" t="str">
            <v>29206544698</v>
          </cell>
          <cell r="B22" t="str">
            <v>Nguyễn Ngọc Yến Như</v>
          </cell>
          <cell r="C22">
            <v>76.5</v>
          </cell>
          <cell r="D22" t="str">
            <v>Khá</v>
          </cell>
        </row>
        <row r="23">
          <cell r="A23" t="str">
            <v>29206541072</v>
          </cell>
          <cell r="B23" t="str">
            <v>Lê Thị Ni Ni</v>
          </cell>
          <cell r="C23">
            <v>78</v>
          </cell>
          <cell r="D23" t="str">
            <v>Khá</v>
          </cell>
        </row>
        <row r="24">
          <cell r="A24" t="str">
            <v>29203480383</v>
          </cell>
          <cell r="B24" t="str">
            <v>Nguyễn Thị Xuân Ny</v>
          </cell>
          <cell r="C24">
            <v>76.5</v>
          </cell>
          <cell r="D24" t="str">
            <v>Khá</v>
          </cell>
        </row>
        <row r="25">
          <cell r="A25" t="str">
            <v>29206765087</v>
          </cell>
          <cell r="B25" t="str">
            <v>Phan Thị Khánh Ny</v>
          </cell>
          <cell r="C25">
            <v>85</v>
          </cell>
          <cell r="D25" t="str">
            <v>Tốt</v>
          </cell>
        </row>
        <row r="26">
          <cell r="A26" t="str">
            <v>29206524629</v>
          </cell>
          <cell r="B26" t="str">
            <v>Nguyễn Hoàng Oanh</v>
          </cell>
          <cell r="C26">
            <v>100</v>
          </cell>
          <cell r="D26" t="str">
            <v>Xuất Sắc</v>
          </cell>
        </row>
        <row r="27">
          <cell r="A27" t="str">
            <v>29206544477</v>
          </cell>
          <cell r="B27" t="str">
            <v>Đào Nguyễn Kiều Oanh</v>
          </cell>
          <cell r="C27">
            <v>100</v>
          </cell>
          <cell r="D27" t="str">
            <v>Xuất Sắc</v>
          </cell>
        </row>
        <row r="28">
          <cell r="A28" t="str">
            <v>29206554342</v>
          </cell>
          <cell r="B28" t="str">
            <v>Lê Hoài Phương</v>
          </cell>
          <cell r="C28">
            <v>81</v>
          </cell>
          <cell r="D28" t="str">
            <v>Tốt</v>
          </cell>
        </row>
        <row r="29">
          <cell r="A29" t="str">
            <v>29216554557</v>
          </cell>
          <cell r="B29" t="str">
            <v>Nguyễn Thanh Quân</v>
          </cell>
          <cell r="C29">
            <v>63</v>
          </cell>
          <cell r="D29" t="str">
            <v>Trung Bình</v>
          </cell>
        </row>
        <row r="30">
          <cell r="A30" t="str">
            <v>29206639867</v>
          </cell>
          <cell r="B30" t="str">
            <v>Nguyễn Thị Diễm Quỳnh</v>
          </cell>
          <cell r="C30">
            <v>66.5</v>
          </cell>
          <cell r="D30" t="str">
            <v>Khá</v>
          </cell>
        </row>
        <row r="31">
          <cell r="A31" t="str">
            <v>29206564740</v>
          </cell>
          <cell r="B31" t="str">
            <v>Lê Hoàng Thủy Tần</v>
          </cell>
          <cell r="C31">
            <v>87.5</v>
          </cell>
          <cell r="D31" t="str">
            <v>Tốt</v>
          </cell>
        </row>
        <row r="32">
          <cell r="A32" t="str">
            <v>29216539054</v>
          </cell>
          <cell r="B32" t="str">
            <v>Trần Minh Thắng</v>
          </cell>
          <cell r="C32">
            <v>81.5</v>
          </cell>
          <cell r="D32" t="str">
            <v>Tốt</v>
          </cell>
        </row>
        <row r="33">
          <cell r="A33" t="str">
            <v>29212724417</v>
          </cell>
          <cell r="B33" t="str">
            <v>Nguyễn Sinh Thế</v>
          </cell>
          <cell r="C33">
            <v>0</v>
          </cell>
          <cell r="D33" t="str">
            <v>Kém</v>
          </cell>
        </row>
        <row r="34">
          <cell r="A34" t="str">
            <v>29204361202</v>
          </cell>
          <cell r="B34" t="str">
            <v>Võ Thị Minh Thư</v>
          </cell>
          <cell r="C34">
            <v>75.5</v>
          </cell>
          <cell r="D34" t="str">
            <v>Khá</v>
          </cell>
        </row>
        <row r="35">
          <cell r="A35" t="str">
            <v>29206551875</v>
          </cell>
          <cell r="B35" t="str">
            <v>Trần Vũ Anh Thư</v>
          </cell>
          <cell r="C35">
            <v>86.5</v>
          </cell>
          <cell r="D35" t="str">
            <v>Tốt</v>
          </cell>
        </row>
        <row r="36">
          <cell r="A36" t="str">
            <v>29202722038</v>
          </cell>
          <cell r="B36" t="str">
            <v>Trần Thị Huyền Thương</v>
          </cell>
          <cell r="C36">
            <v>94</v>
          </cell>
          <cell r="D36" t="str">
            <v>Xuất Sắc</v>
          </cell>
        </row>
        <row r="37">
          <cell r="A37" t="str">
            <v>29206533345</v>
          </cell>
          <cell r="B37" t="str">
            <v>Phan Thị Ngọc Thùy</v>
          </cell>
          <cell r="C37">
            <v>37.5</v>
          </cell>
          <cell r="D37" t="str">
            <v>Yếu</v>
          </cell>
        </row>
        <row r="38">
          <cell r="A38" t="str">
            <v>29206551511</v>
          </cell>
          <cell r="B38" t="str">
            <v>Trần Thị Minh Trang</v>
          </cell>
          <cell r="C38">
            <v>77.5</v>
          </cell>
          <cell r="D38" t="str">
            <v>Khá</v>
          </cell>
        </row>
        <row r="39">
          <cell r="A39" t="str">
            <v>29206558981</v>
          </cell>
          <cell r="B39" t="str">
            <v>Ngô Mai Trang</v>
          </cell>
          <cell r="C39">
            <v>100</v>
          </cell>
          <cell r="D39" t="str">
            <v>Xuất Sắc</v>
          </cell>
        </row>
        <row r="40">
          <cell r="A40" t="str">
            <v>29203480382</v>
          </cell>
          <cell r="B40" t="str">
            <v>Nguyễn Thị Ái Trinh</v>
          </cell>
          <cell r="C40">
            <v>78.5</v>
          </cell>
          <cell r="D40" t="str">
            <v>Khá</v>
          </cell>
        </row>
        <row r="41">
          <cell r="A41" t="str">
            <v>29204534866</v>
          </cell>
          <cell r="B41" t="str">
            <v>Lê Thị Phương Trúc</v>
          </cell>
          <cell r="C41">
            <v>77.5</v>
          </cell>
          <cell r="D41" t="str">
            <v>Khá</v>
          </cell>
        </row>
        <row r="42">
          <cell r="A42" t="str">
            <v>29206537332</v>
          </cell>
          <cell r="B42" t="str">
            <v>Hồ Nhật Quỳnh Trúc</v>
          </cell>
          <cell r="C42">
            <v>89</v>
          </cell>
          <cell r="D42" t="str">
            <v>Tốt</v>
          </cell>
        </row>
        <row r="43">
          <cell r="A43" t="str">
            <v>29216558407</v>
          </cell>
          <cell r="B43" t="str">
            <v>Trương Vĩnh Tường</v>
          </cell>
          <cell r="C43">
            <v>70</v>
          </cell>
          <cell r="D43" t="str">
            <v>Khá</v>
          </cell>
        </row>
        <row r="44">
          <cell r="A44" t="str">
            <v>29206553160</v>
          </cell>
          <cell r="B44" t="str">
            <v>Dương Hồng Nhật Tuyên</v>
          </cell>
          <cell r="C44">
            <v>99</v>
          </cell>
          <cell r="D44" t="str">
            <v>Xuất Sắc</v>
          </cell>
        </row>
        <row r="45">
          <cell r="A45" t="str">
            <v>29206521113</v>
          </cell>
          <cell r="B45" t="str">
            <v>Phạm Đỗ Thanh Vân</v>
          </cell>
          <cell r="C45">
            <v>80</v>
          </cell>
          <cell r="D45" t="str">
            <v>Tốt</v>
          </cell>
        </row>
        <row r="46">
          <cell r="A46" t="str">
            <v>29208139080</v>
          </cell>
          <cell r="B46" t="str">
            <v>Đoàn Thị Thùy Vân</v>
          </cell>
          <cell r="C46">
            <v>81.5</v>
          </cell>
          <cell r="D46" t="str">
            <v>Tốt</v>
          </cell>
        </row>
        <row r="47">
          <cell r="A47" t="str">
            <v>29206550129</v>
          </cell>
          <cell r="B47" t="str">
            <v>Nguyễn Thị Như Ý</v>
          </cell>
          <cell r="C47">
            <v>80</v>
          </cell>
          <cell r="D47" t="str">
            <v>Tốt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29206549425</v>
          </cell>
          <cell r="B2" t="str">
            <v>Trần Thị Quỳnh Anh</v>
          </cell>
          <cell r="C2">
            <v>76.5</v>
          </cell>
          <cell r="D2" t="str">
            <v>Khá</v>
          </cell>
        </row>
        <row r="3">
          <cell r="A3" t="str">
            <v>29206565000</v>
          </cell>
          <cell r="B3" t="str">
            <v>Trần Thị Hà Anh</v>
          </cell>
          <cell r="C3">
            <v>72.5</v>
          </cell>
          <cell r="D3" t="str">
            <v>Khá</v>
          </cell>
        </row>
        <row r="4">
          <cell r="A4" t="str">
            <v>29206565246</v>
          </cell>
          <cell r="B4" t="str">
            <v>Nguyễn Phương Anh</v>
          </cell>
          <cell r="C4">
            <v>40</v>
          </cell>
          <cell r="D4" t="str">
            <v>Yếu</v>
          </cell>
        </row>
        <row r="5">
          <cell r="A5" t="str">
            <v>29209324959</v>
          </cell>
          <cell r="B5" t="str">
            <v>Lại Trang Minh Anh</v>
          </cell>
          <cell r="C5">
            <v>76</v>
          </cell>
          <cell r="D5" t="str">
            <v>Khá</v>
          </cell>
        </row>
        <row r="6">
          <cell r="A6" t="str">
            <v>29206543505</v>
          </cell>
          <cell r="B6" t="str">
            <v>Trương Thị Ngọc Ánh</v>
          </cell>
          <cell r="C6">
            <v>95</v>
          </cell>
          <cell r="D6" t="str">
            <v>Xuất Sắc</v>
          </cell>
        </row>
        <row r="7">
          <cell r="A7" t="str">
            <v>29206762165</v>
          </cell>
          <cell r="B7" t="str">
            <v>Phan Huỳnh Minh Ánh</v>
          </cell>
          <cell r="C7">
            <v>75.5</v>
          </cell>
          <cell r="D7" t="str">
            <v>Khá</v>
          </cell>
        </row>
        <row r="8">
          <cell r="A8" t="str">
            <v>29206557712</v>
          </cell>
          <cell r="B8" t="str">
            <v>Nguyễn Thị Như Bảo</v>
          </cell>
          <cell r="C8">
            <v>77.5</v>
          </cell>
          <cell r="D8" t="str">
            <v>Khá</v>
          </cell>
        </row>
        <row r="9">
          <cell r="A9" t="str">
            <v>29206527406</v>
          </cell>
          <cell r="B9" t="str">
            <v>Trần Thị Phước Bình</v>
          </cell>
          <cell r="C9">
            <v>78.5</v>
          </cell>
          <cell r="D9" t="str">
            <v>Khá</v>
          </cell>
        </row>
        <row r="10">
          <cell r="A10" t="str">
            <v>29206560998</v>
          </cell>
          <cell r="B10" t="str">
            <v>Lê Thị Kim Cúc</v>
          </cell>
          <cell r="C10">
            <v>40</v>
          </cell>
          <cell r="D10" t="str">
            <v>Yếu</v>
          </cell>
        </row>
        <row r="11">
          <cell r="A11" t="str">
            <v>29206549980</v>
          </cell>
          <cell r="B11" t="str">
            <v>Lê Ngọc Diểm</v>
          </cell>
          <cell r="C11">
            <v>85</v>
          </cell>
          <cell r="D11" t="str">
            <v>Tốt</v>
          </cell>
        </row>
        <row r="12">
          <cell r="A12" t="str">
            <v>29204964442</v>
          </cell>
          <cell r="B12" t="str">
            <v>Đỗ Thị Huyền Diệu</v>
          </cell>
          <cell r="C12">
            <v>89</v>
          </cell>
          <cell r="D12" t="str">
            <v>Tốt</v>
          </cell>
        </row>
        <row r="13">
          <cell r="A13" t="str">
            <v>29206543254</v>
          </cell>
          <cell r="B13" t="str">
            <v>Huỳnh Xuân Diệu</v>
          </cell>
          <cell r="C13">
            <v>90</v>
          </cell>
          <cell r="D13" t="str">
            <v>Xuất Sắc</v>
          </cell>
        </row>
        <row r="14">
          <cell r="A14" t="str">
            <v>29206534874</v>
          </cell>
          <cell r="B14" t="str">
            <v>Trương Thị Thùy Dung</v>
          </cell>
          <cell r="C14">
            <v>75</v>
          </cell>
          <cell r="D14" t="str">
            <v>Khá</v>
          </cell>
        </row>
        <row r="15">
          <cell r="A15" t="str">
            <v>29206523482</v>
          </cell>
          <cell r="B15" t="str">
            <v>Phạm Huỳnh Kỳ Duyên</v>
          </cell>
          <cell r="C15">
            <v>80</v>
          </cell>
          <cell r="D15" t="str">
            <v>Tốt</v>
          </cell>
        </row>
        <row r="16">
          <cell r="A16" t="str">
            <v>29206527495</v>
          </cell>
          <cell r="B16" t="str">
            <v>Huỳnh Thị Duyên</v>
          </cell>
          <cell r="C16">
            <v>91.5</v>
          </cell>
          <cell r="D16" t="str">
            <v>Xuất Sắc</v>
          </cell>
        </row>
        <row r="17">
          <cell r="A17" t="str">
            <v>29206537305</v>
          </cell>
          <cell r="B17" t="str">
            <v>Thái Thị Duyên</v>
          </cell>
          <cell r="C17">
            <v>74.5</v>
          </cell>
          <cell r="D17" t="str">
            <v>Khá</v>
          </cell>
        </row>
        <row r="18">
          <cell r="A18" t="str">
            <v>29202742186</v>
          </cell>
          <cell r="B18" t="str">
            <v>Vũ Thị Giang</v>
          </cell>
          <cell r="C18">
            <v>98</v>
          </cell>
          <cell r="D18" t="str">
            <v>Xuất Sắc</v>
          </cell>
        </row>
        <row r="19">
          <cell r="A19" t="str">
            <v>29206548108</v>
          </cell>
          <cell r="B19" t="str">
            <v>Huỳnh Thị Hà Giang</v>
          </cell>
          <cell r="C19">
            <v>40</v>
          </cell>
          <cell r="D19" t="str">
            <v>Yếu</v>
          </cell>
        </row>
        <row r="20">
          <cell r="A20" t="str">
            <v>29206550788</v>
          </cell>
          <cell r="B20" t="str">
            <v>Lê Hồ Thuý Hà</v>
          </cell>
          <cell r="C20">
            <v>77.5</v>
          </cell>
          <cell r="D20" t="str">
            <v>Khá</v>
          </cell>
        </row>
        <row r="21">
          <cell r="A21" t="str">
            <v>29206524141</v>
          </cell>
          <cell r="B21" t="str">
            <v>Nguyễn Thị Hồng Hạnh</v>
          </cell>
          <cell r="C21">
            <v>91.5</v>
          </cell>
          <cell r="D21" t="str">
            <v>Xuất Sắc</v>
          </cell>
        </row>
        <row r="22">
          <cell r="A22" t="str">
            <v>29206547085</v>
          </cell>
          <cell r="B22" t="str">
            <v>Phạm Thị Mỹ Hạnh</v>
          </cell>
          <cell r="C22">
            <v>78.5</v>
          </cell>
          <cell r="D22" t="str">
            <v>Khá</v>
          </cell>
        </row>
        <row r="23">
          <cell r="A23" t="str">
            <v>29206535477</v>
          </cell>
          <cell r="B23" t="str">
            <v>Hoàng Phúc Nguyên Hậu</v>
          </cell>
          <cell r="C23">
            <v>90</v>
          </cell>
          <cell r="D23" t="str">
            <v>Xuất Sắc</v>
          </cell>
        </row>
        <row r="24">
          <cell r="A24" t="str">
            <v>29204858331</v>
          </cell>
          <cell r="B24" t="str">
            <v>Nguyễn Thị Diệu Hiền</v>
          </cell>
          <cell r="C24">
            <v>38.5</v>
          </cell>
          <cell r="D24" t="str">
            <v>Yếu</v>
          </cell>
        </row>
        <row r="25">
          <cell r="A25" t="str">
            <v>29206523061</v>
          </cell>
          <cell r="B25" t="str">
            <v>Trần Thị Diệu Hiền</v>
          </cell>
          <cell r="C25">
            <v>40</v>
          </cell>
          <cell r="D25" t="str">
            <v>Yếu</v>
          </cell>
        </row>
        <row r="26">
          <cell r="A26" t="str">
            <v>29208156569</v>
          </cell>
          <cell r="B26" t="str">
            <v>Đàm Thị Thu Hiền</v>
          </cell>
          <cell r="C26">
            <v>74</v>
          </cell>
          <cell r="D26" t="str">
            <v>Khá</v>
          </cell>
        </row>
        <row r="27">
          <cell r="A27" t="str">
            <v>29206549458</v>
          </cell>
          <cell r="B27" t="str">
            <v>Đào Thị Vinh Hoa</v>
          </cell>
          <cell r="C27">
            <v>95.5</v>
          </cell>
          <cell r="D27" t="str">
            <v>Xuất Sắc</v>
          </cell>
        </row>
        <row r="28">
          <cell r="A28" t="str">
            <v>29206557608</v>
          </cell>
          <cell r="B28" t="str">
            <v>Võ Thị Bích Hợp</v>
          </cell>
          <cell r="C28">
            <v>0</v>
          </cell>
          <cell r="D28" t="str">
            <v>Kém</v>
          </cell>
        </row>
        <row r="29">
          <cell r="A29" t="str">
            <v>29206846821</v>
          </cell>
          <cell r="B29" t="str">
            <v>Nguyễn Thị Huệ</v>
          </cell>
          <cell r="C29">
            <v>86</v>
          </cell>
          <cell r="D29" t="str">
            <v>Tốt</v>
          </cell>
        </row>
        <row r="30">
          <cell r="A30" t="str">
            <v>29206520988</v>
          </cell>
          <cell r="B30" t="str">
            <v>Trương Thị Hương</v>
          </cell>
          <cell r="C30">
            <v>75</v>
          </cell>
          <cell r="D30" t="str">
            <v>Khá</v>
          </cell>
        </row>
        <row r="31">
          <cell r="A31" t="str">
            <v>29206545240</v>
          </cell>
          <cell r="B31" t="str">
            <v>Lê Thị Hương</v>
          </cell>
          <cell r="C31">
            <v>80</v>
          </cell>
          <cell r="D31" t="str">
            <v>Tốt</v>
          </cell>
        </row>
        <row r="32">
          <cell r="A32" t="str">
            <v>28206500170</v>
          </cell>
          <cell r="B32" t="str">
            <v>Lê Thị Thu Hường</v>
          </cell>
          <cell r="C32">
            <v>0</v>
          </cell>
          <cell r="D32" t="str">
            <v>Kém</v>
          </cell>
        </row>
        <row r="33">
          <cell r="A33" t="str">
            <v>29206557574</v>
          </cell>
          <cell r="B33" t="str">
            <v>Bùi Liễu Ái Hữu</v>
          </cell>
          <cell r="C33">
            <v>85</v>
          </cell>
          <cell r="D33" t="str">
            <v>Tốt</v>
          </cell>
        </row>
        <row r="34">
          <cell r="A34" t="str">
            <v>29206240152</v>
          </cell>
          <cell r="B34" t="str">
            <v>Trần Hải Huyền</v>
          </cell>
          <cell r="C34">
            <v>100</v>
          </cell>
          <cell r="D34" t="str">
            <v>Xuất Sắc</v>
          </cell>
        </row>
        <row r="35">
          <cell r="A35" t="str">
            <v>29206565205</v>
          </cell>
          <cell r="B35" t="str">
            <v>Phạm Nguyễn Ngọc Huyền</v>
          </cell>
          <cell r="C35">
            <v>88.5</v>
          </cell>
          <cell r="D35" t="str">
            <v>Tốt</v>
          </cell>
        </row>
        <row r="36">
          <cell r="A36" t="str">
            <v>29206549168</v>
          </cell>
          <cell r="B36" t="str">
            <v>Bùi Thùy Khuê</v>
          </cell>
          <cell r="C36">
            <v>74.5</v>
          </cell>
          <cell r="D36" t="str">
            <v>Khá</v>
          </cell>
        </row>
        <row r="37">
          <cell r="A37" t="str">
            <v>29206564870</v>
          </cell>
          <cell r="B37" t="str">
            <v>Phạm Thúy Kiều</v>
          </cell>
          <cell r="C37">
            <v>75</v>
          </cell>
          <cell r="D37" t="str">
            <v>Khá</v>
          </cell>
        </row>
        <row r="38">
          <cell r="A38" t="str">
            <v>29206565322</v>
          </cell>
          <cell r="B38" t="str">
            <v>Lê Thị Lan</v>
          </cell>
          <cell r="C38">
            <v>77.5</v>
          </cell>
          <cell r="D38" t="str">
            <v>Khá</v>
          </cell>
        </row>
        <row r="39">
          <cell r="A39" t="str">
            <v>29206542293</v>
          </cell>
          <cell r="B39" t="str">
            <v>Nguyễn Tống Hồng Pha Lê</v>
          </cell>
          <cell r="C39">
            <v>80</v>
          </cell>
          <cell r="D39" t="str">
            <v>Tốt</v>
          </cell>
        </row>
        <row r="40">
          <cell r="A40" t="str">
            <v>29204300131</v>
          </cell>
          <cell r="B40" t="str">
            <v>Trần Thị Thuỳ Linh</v>
          </cell>
          <cell r="C40">
            <v>88.5</v>
          </cell>
          <cell r="D40" t="str">
            <v>Tốt</v>
          </cell>
        </row>
        <row r="41">
          <cell r="A41" t="str">
            <v>29206545011</v>
          </cell>
          <cell r="B41" t="str">
            <v>Hoàng Thị Khánh Linh</v>
          </cell>
          <cell r="C41">
            <v>90</v>
          </cell>
          <cell r="D41" t="str">
            <v>Xuất Sắc</v>
          </cell>
        </row>
        <row r="42">
          <cell r="A42" t="str">
            <v>29206556882</v>
          </cell>
          <cell r="B42" t="str">
            <v>Trần Thị Phương Linh</v>
          </cell>
          <cell r="C42">
            <v>90</v>
          </cell>
          <cell r="D42" t="str">
            <v>Xuất Sắc</v>
          </cell>
        </row>
        <row r="43">
          <cell r="A43" t="str">
            <v>29206557657</v>
          </cell>
          <cell r="B43" t="str">
            <v>Nguyễn Thị Thùy Linh</v>
          </cell>
          <cell r="C43">
            <v>50</v>
          </cell>
          <cell r="D43" t="str">
            <v>Trung Bình</v>
          </cell>
        </row>
        <row r="44">
          <cell r="A44" t="str">
            <v>29206558388</v>
          </cell>
          <cell r="B44" t="str">
            <v>Thái Thị Thùy Linh</v>
          </cell>
          <cell r="C44">
            <v>78.5</v>
          </cell>
          <cell r="D44" t="str">
            <v>Khá</v>
          </cell>
        </row>
        <row r="45">
          <cell r="A45" t="str">
            <v>29206561335</v>
          </cell>
          <cell r="B45" t="str">
            <v>Lương Thị Thùy Linh</v>
          </cell>
          <cell r="C45">
            <v>85</v>
          </cell>
          <cell r="D45" t="str">
            <v>Tốt</v>
          </cell>
        </row>
        <row r="46">
          <cell r="A46" t="str">
            <v>29206630560</v>
          </cell>
          <cell r="B46" t="str">
            <v>Nguyễn Thùy Ngọc Linh</v>
          </cell>
          <cell r="C46">
            <v>80</v>
          </cell>
          <cell r="D46" t="str">
            <v>Tốt</v>
          </cell>
        </row>
        <row r="47">
          <cell r="A47" t="str">
            <v>29206223273</v>
          </cell>
          <cell r="B47" t="str">
            <v>Đoàn Thị Yến Ly</v>
          </cell>
          <cell r="C47">
            <v>30</v>
          </cell>
          <cell r="D47" t="str">
            <v>Kém</v>
          </cell>
        </row>
        <row r="48">
          <cell r="A48" t="str">
            <v>29206623057</v>
          </cell>
          <cell r="B48" t="str">
            <v>Huỳnh Thị Thảo Ly</v>
          </cell>
          <cell r="C48">
            <v>100</v>
          </cell>
          <cell r="D48" t="str">
            <v>Xuất Sắc</v>
          </cell>
        </row>
        <row r="49">
          <cell r="A49" t="str">
            <v>29206522918</v>
          </cell>
          <cell r="B49" t="str">
            <v>Bùi Thị Ngọc Mai</v>
          </cell>
          <cell r="C49">
            <v>0</v>
          </cell>
          <cell r="D49" t="str">
            <v>Kém</v>
          </cell>
        </row>
        <row r="50">
          <cell r="A50" t="str">
            <v>29206565590</v>
          </cell>
          <cell r="B50" t="str">
            <v>Võ Thị Nhật Minh</v>
          </cell>
          <cell r="C50">
            <v>75</v>
          </cell>
          <cell r="D50" t="str">
            <v>Khá</v>
          </cell>
        </row>
        <row r="51">
          <cell r="A51" t="str">
            <v>28206504773</v>
          </cell>
          <cell r="B51" t="str">
            <v>Đặng Nguyễn Ánh My</v>
          </cell>
          <cell r="C51">
            <v>82</v>
          </cell>
          <cell r="D51" t="str">
            <v>Tốt</v>
          </cell>
        </row>
        <row r="52">
          <cell r="A52" t="str">
            <v>29206551653</v>
          </cell>
          <cell r="B52" t="str">
            <v>Ngô Thị Trà My</v>
          </cell>
          <cell r="C52">
            <v>75</v>
          </cell>
          <cell r="D52" t="str">
            <v>Khá</v>
          </cell>
        </row>
        <row r="53">
          <cell r="A53" t="str">
            <v>29206553832</v>
          </cell>
          <cell r="B53" t="str">
            <v>Trần Lê Uyển My</v>
          </cell>
          <cell r="C53">
            <v>72.5</v>
          </cell>
          <cell r="D53" t="str">
            <v>Khá</v>
          </cell>
        </row>
        <row r="54">
          <cell r="A54" t="str">
            <v>29206556634</v>
          </cell>
          <cell r="B54" t="str">
            <v>Nguyễn Thị Hà My</v>
          </cell>
          <cell r="C54">
            <v>81</v>
          </cell>
          <cell r="D54" t="str">
            <v>Tốt</v>
          </cell>
        </row>
        <row r="55">
          <cell r="A55" t="str">
            <v>29208163178</v>
          </cell>
          <cell r="B55" t="str">
            <v>Lương Thị Trà My</v>
          </cell>
          <cell r="C55">
            <v>100</v>
          </cell>
          <cell r="D55" t="str">
            <v>Xuất Sắc</v>
          </cell>
        </row>
        <row r="56">
          <cell r="A56" t="str">
            <v>29206741556</v>
          </cell>
          <cell r="B56" t="str">
            <v>Nguyễn Thị Ngọc Na</v>
          </cell>
          <cell r="C56">
            <v>40</v>
          </cell>
          <cell r="D56" t="str">
            <v>Yếu</v>
          </cell>
        </row>
        <row r="57">
          <cell r="A57" t="str">
            <v>29204637664</v>
          </cell>
          <cell r="B57" t="str">
            <v>Võ Nguyệt Nga</v>
          </cell>
          <cell r="C57">
            <v>82.5</v>
          </cell>
          <cell r="D57" t="str">
            <v>Tốt</v>
          </cell>
        </row>
        <row r="58">
          <cell r="A58" t="str">
            <v>29206524463</v>
          </cell>
          <cell r="B58" t="str">
            <v>Bùi Thị Thúy Nga</v>
          </cell>
          <cell r="C58">
            <v>87.5</v>
          </cell>
          <cell r="D58" t="str">
            <v>Tốt</v>
          </cell>
        </row>
        <row r="59">
          <cell r="A59" t="str">
            <v>29206556975</v>
          </cell>
          <cell r="B59" t="str">
            <v>Nguyễn Thị Thanh Nga</v>
          </cell>
          <cell r="C59">
            <v>40</v>
          </cell>
          <cell r="D59" t="str">
            <v>Yếu</v>
          </cell>
        </row>
        <row r="60">
          <cell r="A60" t="str">
            <v>29206554756</v>
          </cell>
          <cell r="B60" t="str">
            <v>Phan Hồ Kim Ngân</v>
          </cell>
          <cell r="C60">
            <v>77.5</v>
          </cell>
          <cell r="D60" t="str">
            <v>Khá</v>
          </cell>
        </row>
        <row r="61">
          <cell r="A61" t="str">
            <v>29216550394</v>
          </cell>
          <cell r="B61" t="str">
            <v>Phạm Thị Thu Ngân</v>
          </cell>
          <cell r="C61">
            <v>74.5</v>
          </cell>
          <cell r="D61" t="str">
            <v>Khá</v>
          </cell>
        </row>
        <row r="62">
          <cell r="A62" t="str">
            <v>29206535937</v>
          </cell>
          <cell r="B62" t="str">
            <v>Nguyễn Thị Hồng Ngọc</v>
          </cell>
          <cell r="C62">
            <v>38.5</v>
          </cell>
          <cell r="D62" t="str">
            <v>Yếu</v>
          </cell>
        </row>
        <row r="63">
          <cell r="A63" t="str">
            <v>29206520143</v>
          </cell>
          <cell r="B63" t="str">
            <v>Phan Phạm Thanh Nguyên</v>
          </cell>
          <cell r="C63">
            <v>86</v>
          </cell>
          <cell r="D63" t="str">
            <v>Tốt</v>
          </cell>
        </row>
        <row r="64">
          <cell r="A64" t="str">
            <v>29208426460</v>
          </cell>
          <cell r="B64" t="str">
            <v>Nguyễn Lê Ngọc Nguyên</v>
          </cell>
          <cell r="C64">
            <v>81</v>
          </cell>
          <cell r="D64" t="str">
            <v>Tốt</v>
          </cell>
        </row>
        <row r="65">
          <cell r="A65" t="str">
            <v>29216565324</v>
          </cell>
          <cell r="B65" t="str">
            <v>Lê Văn Nhật</v>
          </cell>
          <cell r="C65">
            <v>87.5</v>
          </cell>
          <cell r="D65" t="str">
            <v>Tốt</v>
          </cell>
        </row>
        <row r="66">
          <cell r="A66" t="str">
            <v>29206523413</v>
          </cell>
          <cell r="B66" t="str">
            <v>Đường Đồng Ái Nhi</v>
          </cell>
          <cell r="C66">
            <v>40</v>
          </cell>
          <cell r="D66" t="str">
            <v>Yếu</v>
          </cell>
        </row>
        <row r="67">
          <cell r="A67" t="str">
            <v>29206539877</v>
          </cell>
          <cell r="B67" t="str">
            <v>Phạm Yến Nhi</v>
          </cell>
          <cell r="C67">
            <v>85</v>
          </cell>
          <cell r="D67" t="str">
            <v>Tốt</v>
          </cell>
        </row>
        <row r="68">
          <cell r="A68" t="str">
            <v>29206545265</v>
          </cell>
          <cell r="B68" t="str">
            <v>Nguyễn Hoài Nhi</v>
          </cell>
          <cell r="C68">
            <v>40</v>
          </cell>
          <cell r="D68" t="str">
            <v>Yếu</v>
          </cell>
        </row>
        <row r="69">
          <cell r="A69" t="str">
            <v>29206560067</v>
          </cell>
          <cell r="B69" t="str">
            <v>Lê Thị Nhiều</v>
          </cell>
          <cell r="C69">
            <v>82</v>
          </cell>
          <cell r="D69" t="str">
            <v>Tốt</v>
          </cell>
        </row>
        <row r="70">
          <cell r="A70" t="str">
            <v>29204530651</v>
          </cell>
          <cell r="B70" t="str">
            <v>Đinh Tâm Như</v>
          </cell>
          <cell r="C70">
            <v>71</v>
          </cell>
          <cell r="D70" t="str">
            <v>Khá</v>
          </cell>
        </row>
        <row r="71">
          <cell r="A71" t="str">
            <v>29206547070</v>
          </cell>
          <cell r="B71" t="str">
            <v>Trần Thị Quỳnh Như</v>
          </cell>
          <cell r="C71">
            <v>75</v>
          </cell>
          <cell r="D71" t="str">
            <v>Khá</v>
          </cell>
        </row>
        <row r="72">
          <cell r="A72" t="str">
            <v>29206553270</v>
          </cell>
          <cell r="B72" t="str">
            <v>Nguyễn Tuyết Như</v>
          </cell>
          <cell r="C72">
            <v>90</v>
          </cell>
          <cell r="D72" t="str">
            <v>Xuất Sắc</v>
          </cell>
        </row>
        <row r="73">
          <cell r="A73" t="str">
            <v>29206655042</v>
          </cell>
          <cell r="B73" t="str">
            <v>Hoàng Tâm Như</v>
          </cell>
          <cell r="C73">
            <v>85.5</v>
          </cell>
          <cell r="D73" t="str">
            <v>Tốt</v>
          </cell>
        </row>
        <row r="74">
          <cell r="A74" t="str">
            <v>29204646209</v>
          </cell>
          <cell r="B74" t="str">
            <v>Nguyễn Thị Cẩm Nhung</v>
          </cell>
          <cell r="C74">
            <v>82</v>
          </cell>
          <cell r="D74" t="str">
            <v>Tốt</v>
          </cell>
        </row>
        <row r="75">
          <cell r="A75" t="str">
            <v>29206562118</v>
          </cell>
          <cell r="B75" t="str">
            <v>Hồ Nữ Bảo Ni</v>
          </cell>
          <cell r="C75">
            <v>37.5</v>
          </cell>
          <cell r="D75" t="str">
            <v>Yếu</v>
          </cell>
        </row>
        <row r="76">
          <cell r="A76" t="str">
            <v>29206550155</v>
          </cell>
          <cell r="B76" t="str">
            <v>Đoàn Thị Huyền Ny</v>
          </cell>
          <cell r="C76">
            <v>78.5</v>
          </cell>
          <cell r="D76" t="str">
            <v>Khá</v>
          </cell>
        </row>
        <row r="77">
          <cell r="A77" t="str">
            <v>29206540433</v>
          </cell>
          <cell r="B77" t="str">
            <v>Nguyễn Thị Oanh</v>
          </cell>
          <cell r="C77">
            <v>80</v>
          </cell>
          <cell r="D77" t="str">
            <v>Tốt</v>
          </cell>
        </row>
        <row r="78">
          <cell r="A78" t="str">
            <v>29206549250</v>
          </cell>
          <cell r="B78" t="str">
            <v>Nguyễn Thị Kim Oanh</v>
          </cell>
          <cell r="C78">
            <v>76</v>
          </cell>
          <cell r="D78" t="str">
            <v>Khá</v>
          </cell>
        </row>
        <row r="79">
          <cell r="A79" t="str">
            <v>29206522436</v>
          </cell>
          <cell r="B79" t="str">
            <v>Lê Thị Hà Phúc</v>
          </cell>
          <cell r="C79">
            <v>90</v>
          </cell>
          <cell r="D79" t="str">
            <v>Xuất Sắc</v>
          </cell>
        </row>
        <row r="80">
          <cell r="A80" t="str">
            <v>29206538423</v>
          </cell>
          <cell r="B80" t="str">
            <v>Phùng Thị Phượng</v>
          </cell>
          <cell r="C80">
            <v>82</v>
          </cell>
          <cell r="D80" t="str">
            <v>Tốt</v>
          </cell>
        </row>
        <row r="81">
          <cell r="A81" t="str">
            <v>29210248239</v>
          </cell>
          <cell r="B81" t="str">
            <v>Lê Anh Quân</v>
          </cell>
          <cell r="C81">
            <v>45</v>
          </cell>
          <cell r="D81" t="str">
            <v>Yếu</v>
          </cell>
        </row>
        <row r="82">
          <cell r="A82" t="str">
            <v>29206548897</v>
          </cell>
          <cell r="B82" t="str">
            <v>Lưu Thị Kiều Quyên</v>
          </cell>
          <cell r="C82">
            <v>88.5</v>
          </cell>
          <cell r="D82" t="str">
            <v>Tốt</v>
          </cell>
        </row>
        <row r="83">
          <cell r="A83" t="str">
            <v>29206563953</v>
          </cell>
          <cell r="B83" t="str">
            <v>Trần Thị Thu Quyên</v>
          </cell>
          <cell r="C83">
            <v>82.5</v>
          </cell>
          <cell r="D83" t="str">
            <v>Tốt</v>
          </cell>
        </row>
        <row r="84">
          <cell r="A84" t="str">
            <v>29206564077</v>
          </cell>
          <cell r="B84" t="str">
            <v>Nguyễn Thị Lệ Quyên</v>
          </cell>
          <cell r="C84">
            <v>83.5</v>
          </cell>
          <cell r="D84" t="str">
            <v>Tốt</v>
          </cell>
        </row>
        <row r="85">
          <cell r="A85" t="str">
            <v>29206520017</v>
          </cell>
          <cell r="B85" t="str">
            <v>Trần Thị Diễm Quỳnh</v>
          </cell>
          <cell r="C85">
            <v>81</v>
          </cell>
          <cell r="D85" t="str">
            <v>Tốt</v>
          </cell>
        </row>
        <row r="86">
          <cell r="A86" t="str">
            <v>29206558741</v>
          </cell>
          <cell r="B86" t="str">
            <v>Phan Thị Như Quỳnh</v>
          </cell>
          <cell r="C86">
            <v>74.5</v>
          </cell>
          <cell r="D86" t="str">
            <v>Khá</v>
          </cell>
        </row>
        <row r="87">
          <cell r="A87" t="str">
            <v>29206548874</v>
          </cell>
          <cell r="B87" t="str">
            <v>Chung Thị Thu Sang</v>
          </cell>
          <cell r="C87">
            <v>85.5</v>
          </cell>
          <cell r="D87" t="str">
            <v>Tốt</v>
          </cell>
        </row>
        <row r="88">
          <cell r="A88" t="str">
            <v>29206532065</v>
          </cell>
          <cell r="B88" t="str">
            <v>Nguyễn Thị Mỹ Tâm</v>
          </cell>
          <cell r="C88">
            <v>85</v>
          </cell>
          <cell r="D88" t="str">
            <v>Tốt</v>
          </cell>
        </row>
        <row r="89">
          <cell r="A89" t="str">
            <v>29206547209</v>
          </cell>
          <cell r="B89" t="str">
            <v>Vũ Thị Thanh Tâm</v>
          </cell>
          <cell r="C89">
            <v>83</v>
          </cell>
          <cell r="D89" t="str">
            <v>Tốt</v>
          </cell>
        </row>
        <row r="90">
          <cell r="A90" t="str">
            <v>29206549016</v>
          </cell>
          <cell r="B90" t="str">
            <v>Nguyễn Thị Như Thẩm</v>
          </cell>
          <cell r="C90">
            <v>76.5</v>
          </cell>
          <cell r="D90" t="str">
            <v>Khá</v>
          </cell>
        </row>
        <row r="91">
          <cell r="A91" t="str">
            <v>28206525655</v>
          </cell>
          <cell r="B91" t="str">
            <v>Đinh Phương Thảo</v>
          </cell>
          <cell r="C91">
            <v>0</v>
          </cell>
          <cell r="D91" t="str">
            <v>Kém</v>
          </cell>
        </row>
        <row r="92">
          <cell r="A92" t="str">
            <v>29204656664</v>
          </cell>
          <cell r="B92" t="str">
            <v>Lê Thị Phương Thảo</v>
          </cell>
          <cell r="C92">
            <v>38.5</v>
          </cell>
          <cell r="D92" t="str">
            <v>Yếu</v>
          </cell>
        </row>
        <row r="93">
          <cell r="A93" t="str">
            <v>29206549604</v>
          </cell>
          <cell r="B93" t="str">
            <v>Dương Thị Thanh Thảo</v>
          </cell>
          <cell r="C93">
            <v>85</v>
          </cell>
          <cell r="D93" t="str">
            <v>Tốt</v>
          </cell>
        </row>
        <row r="94">
          <cell r="A94" t="str">
            <v>29206552958</v>
          </cell>
          <cell r="B94" t="str">
            <v>Trần Thanh Thảo</v>
          </cell>
          <cell r="C94">
            <v>75</v>
          </cell>
          <cell r="D94" t="str">
            <v>Khá</v>
          </cell>
        </row>
        <row r="95">
          <cell r="A95" t="str">
            <v>29206555987</v>
          </cell>
          <cell r="B95" t="str">
            <v>Lê Phương Thảo</v>
          </cell>
          <cell r="C95">
            <v>76</v>
          </cell>
          <cell r="D95" t="str">
            <v>Khá</v>
          </cell>
        </row>
        <row r="96">
          <cell r="A96" t="str">
            <v>29206560336</v>
          </cell>
          <cell r="B96" t="str">
            <v>Nguyễn Thu Thảo</v>
          </cell>
          <cell r="C96">
            <v>79.5</v>
          </cell>
          <cell r="D96" t="str">
            <v>Khá</v>
          </cell>
        </row>
        <row r="97">
          <cell r="A97" t="str">
            <v>29206565183</v>
          </cell>
          <cell r="B97" t="str">
            <v>Nguyễn Thị Thu Thảo</v>
          </cell>
          <cell r="C97">
            <v>100</v>
          </cell>
          <cell r="D97" t="str">
            <v>Xuất Sắc</v>
          </cell>
        </row>
        <row r="98">
          <cell r="A98" t="str">
            <v>29206544335</v>
          </cell>
          <cell r="B98" t="str">
            <v>Phạm Thị Thêm</v>
          </cell>
          <cell r="C98">
            <v>77.5</v>
          </cell>
          <cell r="D98" t="str">
            <v>Khá</v>
          </cell>
        </row>
        <row r="99">
          <cell r="A99" t="str">
            <v>29206547295</v>
          </cell>
          <cell r="B99" t="str">
            <v>Đỗ Ngọc Thiên Thiên</v>
          </cell>
          <cell r="C99">
            <v>100</v>
          </cell>
          <cell r="D99" t="str">
            <v>Xuất Sắc</v>
          </cell>
        </row>
        <row r="100">
          <cell r="A100" t="str">
            <v>29206500102</v>
          </cell>
          <cell r="B100" t="str">
            <v>Đào Thị Kim Thư</v>
          </cell>
          <cell r="C100">
            <v>90</v>
          </cell>
          <cell r="D100" t="str">
            <v>Xuất Sắc</v>
          </cell>
        </row>
        <row r="101">
          <cell r="A101" t="str">
            <v>29206551025</v>
          </cell>
          <cell r="B101" t="str">
            <v>Hồ Hoài Thương</v>
          </cell>
          <cell r="C101">
            <v>90</v>
          </cell>
          <cell r="D101" t="str">
            <v>Xuất Sắc</v>
          </cell>
        </row>
        <row r="102">
          <cell r="A102" t="str">
            <v>29206560511</v>
          </cell>
          <cell r="B102" t="str">
            <v>Võ Thị Hoài Thương</v>
          </cell>
          <cell r="C102">
            <v>41.5</v>
          </cell>
          <cell r="D102" t="str">
            <v>Yếu</v>
          </cell>
        </row>
        <row r="103">
          <cell r="A103" t="str">
            <v>29206558637</v>
          </cell>
          <cell r="B103" t="str">
            <v>Nguyễn Thị Thanh Thùy</v>
          </cell>
          <cell r="C103">
            <v>86</v>
          </cell>
          <cell r="D103" t="str">
            <v>Tốt</v>
          </cell>
        </row>
        <row r="104">
          <cell r="A104" t="str">
            <v>29206663346</v>
          </cell>
          <cell r="B104" t="str">
            <v>Rơ Mah Hoàng Thu Thùy</v>
          </cell>
          <cell r="C104">
            <v>81</v>
          </cell>
          <cell r="D104" t="str">
            <v>Tốt</v>
          </cell>
        </row>
        <row r="105">
          <cell r="A105" t="str">
            <v>29206524701</v>
          </cell>
          <cell r="B105" t="str">
            <v>Huỳnh Thị Thủy Tiên</v>
          </cell>
          <cell r="C105">
            <v>85</v>
          </cell>
          <cell r="D105" t="str">
            <v>Tốt</v>
          </cell>
        </row>
        <row r="106">
          <cell r="A106" t="str">
            <v>29206552275</v>
          </cell>
          <cell r="B106" t="str">
            <v>Nguyễn Ngọc Thủy Tiên</v>
          </cell>
          <cell r="C106">
            <v>97.5</v>
          </cell>
          <cell r="D106" t="str">
            <v>Xuất Sắc</v>
          </cell>
        </row>
        <row r="107">
          <cell r="A107" t="str">
            <v>29206524542</v>
          </cell>
          <cell r="B107" t="str">
            <v>Lê Ngọc Thu Trâm</v>
          </cell>
          <cell r="C107">
            <v>85</v>
          </cell>
          <cell r="D107" t="str">
            <v>Tốt</v>
          </cell>
        </row>
        <row r="108">
          <cell r="A108" t="str">
            <v>29206539748</v>
          </cell>
          <cell r="B108" t="str">
            <v>Thái Nguyễn Mỹ Trâm</v>
          </cell>
          <cell r="C108">
            <v>85</v>
          </cell>
          <cell r="D108" t="str">
            <v>Tốt</v>
          </cell>
        </row>
        <row r="109">
          <cell r="A109" t="str">
            <v>29206664842</v>
          </cell>
          <cell r="B109" t="str">
            <v>Trương Thị Thúy Trâm</v>
          </cell>
          <cell r="C109">
            <v>81.5</v>
          </cell>
          <cell r="D109" t="str">
            <v>Tốt</v>
          </cell>
        </row>
        <row r="110">
          <cell r="A110" t="str">
            <v>29206522667</v>
          </cell>
          <cell r="B110" t="str">
            <v>Hồ Huyền Trân</v>
          </cell>
          <cell r="C110">
            <v>95</v>
          </cell>
          <cell r="D110" t="str">
            <v>Xuất Sắc</v>
          </cell>
        </row>
        <row r="111">
          <cell r="A111" t="str">
            <v>29206557786</v>
          </cell>
          <cell r="B111" t="str">
            <v>Nguyễn Bảo Trân</v>
          </cell>
          <cell r="C111">
            <v>81</v>
          </cell>
          <cell r="D111" t="str">
            <v>Tốt</v>
          </cell>
        </row>
        <row r="112">
          <cell r="A112" t="str">
            <v>29206558233</v>
          </cell>
          <cell r="B112" t="str">
            <v>Nguyễn Thị Thùy Trang</v>
          </cell>
          <cell r="C112">
            <v>85</v>
          </cell>
          <cell r="D112" t="str">
            <v>Tốt</v>
          </cell>
        </row>
        <row r="113">
          <cell r="A113" t="str">
            <v>29206845415</v>
          </cell>
          <cell r="B113" t="str">
            <v>Nguyễn Thị Trang</v>
          </cell>
          <cell r="C113">
            <v>76.5</v>
          </cell>
          <cell r="D113" t="str">
            <v>Khá</v>
          </cell>
        </row>
        <row r="114">
          <cell r="A114" t="str">
            <v>29206527483</v>
          </cell>
          <cell r="B114" t="str">
            <v>Võ Thị Phương Trinh</v>
          </cell>
          <cell r="C114">
            <v>80</v>
          </cell>
          <cell r="D114" t="str">
            <v>Tốt</v>
          </cell>
        </row>
        <row r="115">
          <cell r="A115" t="str">
            <v>29216543083</v>
          </cell>
          <cell r="B115" t="str">
            <v>Phan Văn Trung</v>
          </cell>
          <cell r="C115">
            <v>42.5</v>
          </cell>
          <cell r="D115" t="str">
            <v>Yếu</v>
          </cell>
        </row>
        <row r="116">
          <cell r="A116" t="str">
            <v>29216564640</v>
          </cell>
          <cell r="B116" t="str">
            <v>Nguyễn Anh Tuấn</v>
          </cell>
          <cell r="C116">
            <v>40</v>
          </cell>
          <cell r="D116" t="str">
            <v>Yếu</v>
          </cell>
        </row>
        <row r="117">
          <cell r="A117" t="str">
            <v>29202757585</v>
          </cell>
          <cell r="B117" t="str">
            <v>Lê Thị Thu Uyên</v>
          </cell>
          <cell r="C117">
            <v>81.5</v>
          </cell>
          <cell r="D117" t="str">
            <v>Tốt</v>
          </cell>
        </row>
        <row r="118">
          <cell r="A118" t="str">
            <v>29206557655</v>
          </cell>
          <cell r="B118" t="str">
            <v>Đoạn Thị Thu Uyên</v>
          </cell>
          <cell r="C118">
            <v>86</v>
          </cell>
          <cell r="D118" t="str">
            <v>Tốt</v>
          </cell>
        </row>
        <row r="119">
          <cell r="A119" t="str">
            <v>29206552777</v>
          </cell>
          <cell r="B119" t="str">
            <v>Phạm Nhật Vân</v>
          </cell>
          <cell r="C119">
            <v>81.5</v>
          </cell>
          <cell r="D119" t="str">
            <v>Tốt</v>
          </cell>
        </row>
        <row r="120">
          <cell r="A120" t="str">
            <v>29206748814</v>
          </cell>
          <cell r="B120" t="str">
            <v>Phạm Thị Yến Vân</v>
          </cell>
          <cell r="C120">
            <v>80.5</v>
          </cell>
          <cell r="D120" t="str">
            <v>Tốt</v>
          </cell>
        </row>
        <row r="121">
          <cell r="A121" t="str">
            <v>29206539401</v>
          </cell>
          <cell r="B121" t="str">
            <v>Nguyễn Thị Kim Vi</v>
          </cell>
          <cell r="C121">
            <v>90</v>
          </cell>
          <cell r="D121" t="str">
            <v>Xuất Sắc</v>
          </cell>
        </row>
        <row r="122">
          <cell r="A122" t="str">
            <v>29206563297</v>
          </cell>
          <cell r="B122" t="str">
            <v>Nguyễn Thị Thảo Vi</v>
          </cell>
          <cell r="C122">
            <v>45</v>
          </cell>
          <cell r="D122" t="str">
            <v>Yếu</v>
          </cell>
        </row>
        <row r="123">
          <cell r="A123" t="str">
            <v>29206530580</v>
          </cell>
          <cell r="B123" t="str">
            <v>Nguyễn Thị Tường Vy</v>
          </cell>
          <cell r="C123">
            <v>85</v>
          </cell>
          <cell r="D123" t="str">
            <v>Tốt</v>
          </cell>
        </row>
        <row r="124">
          <cell r="A124" t="str">
            <v>29206557571</v>
          </cell>
          <cell r="B124" t="str">
            <v>Lương Thị Cẩm Vy</v>
          </cell>
          <cell r="C124">
            <v>86</v>
          </cell>
          <cell r="D124" t="str">
            <v>Tốt</v>
          </cell>
        </row>
        <row r="125">
          <cell r="A125" t="str">
            <v>29206563470</v>
          </cell>
          <cell r="B125" t="str">
            <v>Nguyễn Thị Tường Vy</v>
          </cell>
          <cell r="C125">
            <v>83.5</v>
          </cell>
          <cell r="D125" t="str">
            <v>Tốt</v>
          </cell>
        </row>
        <row r="126">
          <cell r="A126" t="str">
            <v>29208137682</v>
          </cell>
          <cell r="B126" t="str">
            <v>Nguyễn Thị Như Ý</v>
          </cell>
          <cell r="C126">
            <v>83.5</v>
          </cell>
          <cell r="D126" t="str">
            <v>Tốt</v>
          </cell>
        </row>
        <row r="127">
          <cell r="A127" t="str">
            <v>29208162913</v>
          </cell>
          <cell r="B127" t="str">
            <v>Huỳnh Thị Như Ý</v>
          </cell>
          <cell r="C127">
            <v>81.5</v>
          </cell>
          <cell r="D127" t="str">
            <v>Tốt</v>
          </cell>
        </row>
        <row r="128">
          <cell r="A128" t="str">
            <v>29206652403</v>
          </cell>
          <cell r="B128" t="str">
            <v>Ngô Hoàng Bảo Yến</v>
          </cell>
          <cell r="C128">
            <v>75</v>
          </cell>
          <cell r="D128" t="str">
            <v>Khá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>
        <row r="2">
          <cell r="A2" t="str">
            <v>30206655092</v>
          </cell>
          <cell r="B2" t="str">
            <v>Hoàng Thị Thúy An</v>
          </cell>
          <cell r="C2">
            <v>81.5</v>
          </cell>
          <cell r="D2" t="str">
            <v>Tốt</v>
          </cell>
        </row>
        <row r="3">
          <cell r="A3" t="str">
            <v>30206552018</v>
          </cell>
          <cell r="B3" t="str">
            <v>Lưu Phan Hải Anh</v>
          </cell>
          <cell r="C3">
            <v>81.5</v>
          </cell>
          <cell r="D3" t="str">
            <v>Tốt</v>
          </cell>
        </row>
        <row r="4">
          <cell r="A4" t="str">
            <v>30206552127</v>
          </cell>
          <cell r="B4" t="str">
            <v>Bùi Viết Quỳnh Anh</v>
          </cell>
          <cell r="C4">
            <v>89.5</v>
          </cell>
          <cell r="D4" t="str">
            <v>Tốt</v>
          </cell>
        </row>
        <row r="5">
          <cell r="A5" t="str">
            <v>30206554455</v>
          </cell>
          <cell r="B5" t="str">
            <v>Bùi Thị Anh</v>
          </cell>
          <cell r="C5">
            <v>62.5</v>
          </cell>
          <cell r="D5" t="str">
            <v>Trung Bình</v>
          </cell>
        </row>
        <row r="6">
          <cell r="A6" t="str">
            <v>30206554457</v>
          </cell>
          <cell r="B6" t="str">
            <v>Đặng Thị Anh</v>
          </cell>
          <cell r="C6">
            <v>91.5</v>
          </cell>
          <cell r="D6" t="str">
            <v>Xuất Sắc</v>
          </cell>
        </row>
        <row r="7">
          <cell r="A7" t="str">
            <v>30206554458</v>
          </cell>
          <cell r="B7" t="str">
            <v>Lương Phạm Mỹ Anh</v>
          </cell>
          <cell r="C7">
            <v>35</v>
          </cell>
          <cell r="D7" t="str">
            <v>Yếu</v>
          </cell>
        </row>
        <row r="8">
          <cell r="A8" t="str">
            <v>30206558761</v>
          </cell>
          <cell r="B8" t="str">
            <v>Đặng Thị Minh Anh</v>
          </cell>
          <cell r="C8">
            <v>80</v>
          </cell>
          <cell r="D8" t="str">
            <v>Tốt</v>
          </cell>
        </row>
        <row r="9">
          <cell r="A9" t="str">
            <v>30206564775</v>
          </cell>
          <cell r="B9" t="str">
            <v>Đặng Hoàng Anh</v>
          </cell>
          <cell r="C9">
            <v>72.5</v>
          </cell>
          <cell r="D9" t="str">
            <v>Khá</v>
          </cell>
        </row>
        <row r="10">
          <cell r="A10" t="str">
            <v>30206564997</v>
          </cell>
          <cell r="B10" t="str">
            <v>Hà Kiều Anh</v>
          </cell>
          <cell r="C10">
            <v>65.5</v>
          </cell>
          <cell r="D10" t="str">
            <v>Khá</v>
          </cell>
        </row>
        <row r="11">
          <cell r="A11" t="str">
            <v>30206655094</v>
          </cell>
          <cell r="B11" t="str">
            <v>Đặng Thị Lan Anh</v>
          </cell>
          <cell r="C11">
            <v>81</v>
          </cell>
          <cell r="D11" t="str">
            <v>Tốt</v>
          </cell>
        </row>
        <row r="12">
          <cell r="A12" t="str">
            <v>30206963623</v>
          </cell>
          <cell r="B12" t="str">
            <v>Võ Lê Trâm Anh</v>
          </cell>
          <cell r="C12">
            <v>80</v>
          </cell>
          <cell r="D12" t="str">
            <v>Tốt</v>
          </cell>
        </row>
        <row r="13">
          <cell r="A13" t="str">
            <v>30207237520</v>
          </cell>
          <cell r="B13" t="str">
            <v>Nguyễn Thị Trâm Anh</v>
          </cell>
          <cell r="C13">
            <v>82</v>
          </cell>
          <cell r="D13" t="str">
            <v>Tốt</v>
          </cell>
        </row>
        <row r="14">
          <cell r="A14" t="str">
            <v>30206533677</v>
          </cell>
          <cell r="B14" t="str">
            <v>Nguyễn Thị Kim Ánh</v>
          </cell>
          <cell r="C14">
            <v>100</v>
          </cell>
          <cell r="D14" t="str">
            <v>Xuất Sắc</v>
          </cell>
        </row>
        <row r="15">
          <cell r="A15" t="str">
            <v>30206554472</v>
          </cell>
          <cell r="B15" t="str">
            <v>Hà Thị Ngọc Ánh</v>
          </cell>
          <cell r="C15">
            <v>95</v>
          </cell>
          <cell r="D15" t="str">
            <v>Xuất Sắc</v>
          </cell>
        </row>
        <row r="16">
          <cell r="A16" t="str">
            <v>30206622837</v>
          </cell>
          <cell r="B16" t="str">
            <v>Nguyễn Thị Minh Ánh</v>
          </cell>
          <cell r="C16">
            <v>77.5</v>
          </cell>
          <cell r="D16" t="str">
            <v>Khá</v>
          </cell>
        </row>
        <row r="17">
          <cell r="A17" t="str">
            <v>30206659631</v>
          </cell>
          <cell r="B17" t="str">
            <v>H' Rian - Ayŭn</v>
          </cell>
          <cell r="C17">
            <v>56</v>
          </cell>
          <cell r="D17" t="str">
            <v>Trung Bình</v>
          </cell>
        </row>
        <row r="18">
          <cell r="A18" t="str">
            <v>30216554474</v>
          </cell>
          <cell r="B18" t="str">
            <v>Nguyễn Hoàng Bảo</v>
          </cell>
          <cell r="C18">
            <v>100</v>
          </cell>
          <cell r="D18" t="str">
            <v>Xuất Sắc</v>
          </cell>
        </row>
        <row r="19">
          <cell r="A19" t="str">
            <v>30216554477</v>
          </cell>
          <cell r="B19" t="str">
            <v>Trần Trang Bin</v>
          </cell>
          <cell r="C19">
            <v>70.5</v>
          </cell>
          <cell r="D19" t="str">
            <v>Khá</v>
          </cell>
        </row>
        <row r="20">
          <cell r="A20" t="str">
            <v>30206525029</v>
          </cell>
          <cell r="B20" t="str">
            <v>Phan Thị Thu Cẩm</v>
          </cell>
          <cell r="C20">
            <v>100</v>
          </cell>
          <cell r="D20" t="str">
            <v>Xuất Sắc</v>
          </cell>
        </row>
        <row r="21">
          <cell r="A21" t="str">
            <v>30206540049</v>
          </cell>
          <cell r="B21" t="str">
            <v>Phạm Hồng Cẩm</v>
          </cell>
          <cell r="C21">
            <v>94</v>
          </cell>
          <cell r="D21" t="str">
            <v>Xuất Sắc</v>
          </cell>
        </row>
        <row r="22">
          <cell r="A22" t="str">
            <v>30206542043</v>
          </cell>
          <cell r="B22" t="str">
            <v>Phạm Lê Thị Cẩm</v>
          </cell>
          <cell r="C22">
            <v>72</v>
          </cell>
          <cell r="D22" t="str">
            <v>Khá</v>
          </cell>
        </row>
        <row r="23">
          <cell r="A23" t="str">
            <v>30206554479</v>
          </cell>
          <cell r="B23" t="str">
            <v>Huỳnh Phan Hoài Cẩm</v>
          </cell>
          <cell r="C23">
            <v>80.5</v>
          </cell>
          <cell r="D23" t="str">
            <v>Tốt</v>
          </cell>
        </row>
        <row r="24">
          <cell r="A24" t="str">
            <v>30206534441</v>
          </cell>
          <cell r="B24" t="str">
            <v>Hồ Thị Ngọc Châu</v>
          </cell>
          <cell r="C24">
            <v>74</v>
          </cell>
          <cell r="D24" t="str">
            <v>Khá</v>
          </cell>
        </row>
        <row r="25">
          <cell r="A25" t="str">
            <v>30206554483</v>
          </cell>
          <cell r="B25" t="str">
            <v>Ngô Thị Thanh Châu</v>
          </cell>
          <cell r="C25">
            <v>85</v>
          </cell>
          <cell r="D25" t="str">
            <v>Tốt</v>
          </cell>
        </row>
        <row r="26">
          <cell r="A26" t="str">
            <v>30206554484</v>
          </cell>
          <cell r="B26" t="str">
            <v>Trịnh Ngọc Minh Châu</v>
          </cell>
          <cell r="C26">
            <v>80</v>
          </cell>
          <cell r="D26" t="str">
            <v>Tốt</v>
          </cell>
        </row>
        <row r="27">
          <cell r="A27" t="str">
            <v>30206159745</v>
          </cell>
          <cell r="B27" t="str">
            <v>Phạm Thị Kim Chi</v>
          </cell>
          <cell r="C27">
            <v>33.5</v>
          </cell>
          <cell r="D27" t="str">
            <v>Kém</v>
          </cell>
        </row>
        <row r="28">
          <cell r="A28" t="str">
            <v>30206549917</v>
          </cell>
          <cell r="B28" t="str">
            <v>Lê Kim Chi</v>
          </cell>
          <cell r="C28">
            <v>81.5</v>
          </cell>
          <cell r="D28" t="str">
            <v>Tốt</v>
          </cell>
        </row>
        <row r="29">
          <cell r="A29" t="str">
            <v>30206554485</v>
          </cell>
          <cell r="B29" t="str">
            <v>Lê Ngọc Linh Chi</v>
          </cell>
          <cell r="C29">
            <v>80.5</v>
          </cell>
          <cell r="D29" t="str">
            <v>Tốt</v>
          </cell>
        </row>
        <row r="30">
          <cell r="A30" t="str">
            <v>30206554487</v>
          </cell>
          <cell r="B30" t="str">
            <v>Nguyễn Thị Linh Chi</v>
          </cell>
          <cell r="C30">
            <v>83</v>
          </cell>
          <cell r="D30" t="str">
            <v>Tốt</v>
          </cell>
        </row>
        <row r="31">
          <cell r="A31" t="str">
            <v>30216540367</v>
          </cell>
          <cell r="B31" t="str">
            <v>Trần Hải Đăng</v>
          </cell>
          <cell r="C31">
            <v>69.5</v>
          </cell>
          <cell r="D31" t="str">
            <v>Khá</v>
          </cell>
        </row>
        <row r="32">
          <cell r="A32" t="str">
            <v>30216528773</v>
          </cell>
          <cell r="B32" t="str">
            <v>Ngô Văn Thành Danh</v>
          </cell>
          <cell r="C32">
            <v>95</v>
          </cell>
          <cell r="D32" t="str">
            <v>Xuất Sắc</v>
          </cell>
        </row>
        <row r="33">
          <cell r="A33" t="str">
            <v>30206554509</v>
          </cell>
          <cell r="B33" t="str">
            <v>Phan Thị Kim Đào</v>
          </cell>
          <cell r="C33">
            <v>73.5</v>
          </cell>
          <cell r="D33" t="str">
            <v>Khá</v>
          </cell>
        </row>
        <row r="34">
          <cell r="A34" t="str">
            <v>30206564333</v>
          </cell>
          <cell r="B34" t="str">
            <v>Nguyễn Thị Kim Đào</v>
          </cell>
          <cell r="C34">
            <v>76.5</v>
          </cell>
          <cell r="D34" t="str">
            <v>Khá</v>
          </cell>
        </row>
        <row r="35">
          <cell r="A35" t="str">
            <v>30206263787</v>
          </cell>
          <cell r="B35" t="str">
            <v>Lê Thị Thùy Diễm</v>
          </cell>
          <cell r="C35">
            <v>62.5</v>
          </cell>
          <cell r="D35" t="str">
            <v>Trung Bình</v>
          </cell>
        </row>
        <row r="36">
          <cell r="A36" t="str">
            <v>30206523380</v>
          </cell>
          <cell r="B36" t="str">
            <v>Phạm Thị Huyền Diễm</v>
          </cell>
          <cell r="C36">
            <v>83.5</v>
          </cell>
          <cell r="D36" t="str">
            <v>Tốt</v>
          </cell>
        </row>
        <row r="37">
          <cell r="A37" t="str">
            <v>30206538131</v>
          </cell>
          <cell r="B37" t="str">
            <v>Mai Thị Như Diễm</v>
          </cell>
          <cell r="C37">
            <v>77</v>
          </cell>
          <cell r="D37" t="str">
            <v>Khá</v>
          </cell>
        </row>
        <row r="38">
          <cell r="A38" t="str">
            <v>30206549895</v>
          </cell>
          <cell r="B38" t="str">
            <v>Trần Lê Diễm</v>
          </cell>
          <cell r="C38">
            <v>42</v>
          </cell>
          <cell r="D38" t="str">
            <v>Yếu</v>
          </cell>
        </row>
        <row r="39">
          <cell r="A39" t="str">
            <v>30206551611</v>
          </cell>
          <cell r="B39" t="str">
            <v>Trần Thị Diễm</v>
          </cell>
          <cell r="C39">
            <v>75</v>
          </cell>
          <cell r="D39" t="str">
            <v>Khá</v>
          </cell>
        </row>
        <row r="40">
          <cell r="A40" t="str">
            <v>30206554489</v>
          </cell>
          <cell r="B40" t="str">
            <v>Nguyễn Thị Diễm</v>
          </cell>
          <cell r="C40">
            <v>75.5</v>
          </cell>
          <cell r="D40" t="str">
            <v>Khá</v>
          </cell>
        </row>
        <row r="41">
          <cell r="A41" t="str">
            <v>30206564109</v>
          </cell>
          <cell r="B41" t="str">
            <v>Đặng Thị Phương Diễm</v>
          </cell>
          <cell r="C41">
            <v>93.5</v>
          </cell>
          <cell r="D41" t="str">
            <v>Xuất Sắc</v>
          </cell>
        </row>
        <row r="42">
          <cell r="A42" t="str">
            <v>30216533602</v>
          </cell>
          <cell r="B42" t="str">
            <v>Nguyễn Phú Điền</v>
          </cell>
          <cell r="C42">
            <v>38</v>
          </cell>
          <cell r="D42" t="str">
            <v>Yếu</v>
          </cell>
        </row>
        <row r="43">
          <cell r="A43" t="str">
            <v>30208041165</v>
          </cell>
          <cell r="B43" t="str">
            <v>Nguyễn Thị Ngọc Diệp</v>
          </cell>
          <cell r="C43">
            <v>81</v>
          </cell>
          <cell r="D43" t="str">
            <v>Tốt</v>
          </cell>
        </row>
        <row r="44">
          <cell r="A44" t="str">
            <v>30206554139</v>
          </cell>
          <cell r="B44" t="str">
            <v>Nguyễn Hồng Diệu</v>
          </cell>
          <cell r="C44">
            <v>84</v>
          </cell>
          <cell r="D44" t="str">
            <v>Tốt</v>
          </cell>
        </row>
        <row r="45">
          <cell r="A45" t="str">
            <v>30206563041</v>
          </cell>
          <cell r="B45" t="str">
            <v>Đỗ Nữ Hoàng Diệu</v>
          </cell>
          <cell r="C45">
            <v>40.5</v>
          </cell>
          <cell r="D45" t="str">
            <v>Yếu</v>
          </cell>
        </row>
        <row r="46">
          <cell r="A46" t="str">
            <v>30216530264</v>
          </cell>
          <cell r="B46" t="str">
            <v>Lê Minh Đức</v>
          </cell>
          <cell r="C46">
            <v>84</v>
          </cell>
          <cell r="D46" t="str">
            <v>Tốt</v>
          </cell>
        </row>
        <row r="47">
          <cell r="A47" t="str">
            <v>30204764568</v>
          </cell>
          <cell r="B47" t="str">
            <v>Nguyễn Thị Kim Dung</v>
          </cell>
          <cell r="C47">
            <v>74.5</v>
          </cell>
          <cell r="D47" t="str">
            <v>Khá</v>
          </cell>
        </row>
        <row r="48">
          <cell r="A48" t="str">
            <v>30206528863</v>
          </cell>
          <cell r="B48" t="str">
            <v>Dương Thùy Dung</v>
          </cell>
          <cell r="C48">
            <v>82</v>
          </cell>
          <cell r="D48" t="str">
            <v>Tốt</v>
          </cell>
        </row>
        <row r="49">
          <cell r="A49" t="str">
            <v>30206544834</v>
          </cell>
          <cell r="B49" t="str">
            <v>Trần Thị Mỹ Dung</v>
          </cell>
          <cell r="C49">
            <v>79.5</v>
          </cell>
          <cell r="D49" t="str">
            <v>Khá</v>
          </cell>
        </row>
        <row r="50">
          <cell r="A50" t="str">
            <v>30206551303</v>
          </cell>
          <cell r="B50" t="str">
            <v>Đỗ Thị Phương Dung</v>
          </cell>
          <cell r="C50">
            <v>75.5</v>
          </cell>
          <cell r="D50" t="str">
            <v>Khá</v>
          </cell>
        </row>
        <row r="51">
          <cell r="A51" t="str">
            <v>30206554495</v>
          </cell>
          <cell r="B51" t="str">
            <v>Đoàn Thị Kiều Dung</v>
          </cell>
          <cell r="C51">
            <v>78</v>
          </cell>
          <cell r="D51" t="str">
            <v>Khá</v>
          </cell>
        </row>
        <row r="52">
          <cell r="A52" t="str">
            <v>30206554496</v>
          </cell>
          <cell r="B52" t="str">
            <v>Lê Thị Ngọc Dung</v>
          </cell>
          <cell r="C52">
            <v>84</v>
          </cell>
          <cell r="D52" t="str">
            <v>Tốt</v>
          </cell>
        </row>
        <row r="53">
          <cell r="A53" t="str">
            <v>30206554497</v>
          </cell>
          <cell r="B53" t="str">
            <v>Nguyễn Thanh Dung</v>
          </cell>
          <cell r="C53">
            <v>80.5</v>
          </cell>
          <cell r="D53" t="str">
            <v>Tốt</v>
          </cell>
        </row>
        <row r="54">
          <cell r="A54" t="str">
            <v>30206554498</v>
          </cell>
          <cell r="B54" t="str">
            <v>Võ Hữu Dung</v>
          </cell>
          <cell r="C54">
            <v>82</v>
          </cell>
          <cell r="D54" t="str">
            <v>Tốt</v>
          </cell>
        </row>
        <row r="55">
          <cell r="A55" t="str">
            <v>30206554506</v>
          </cell>
          <cell r="B55" t="str">
            <v>Nguyễn Thị Thùy Dương</v>
          </cell>
          <cell r="C55">
            <v>92</v>
          </cell>
          <cell r="D55" t="str">
            <v>Xuất Sắc</v>
          </cell>
        </row>
        <row r="56">
          <cell r="A56" t="str">
            <v>30216552874</v>
          </cell>
          <cell r="B56" t="str">
            <v>Văn Trần Thùy Dương</v>
          </cell>
          <cell r="C56">
            <v>83</v>
          </cell>
          <cell r="D56" t="str">
            <v>Tốt</v>
          </cell>
        </row>
        <row r="57">
          <cell r="A57" t="str">
            <v>30216563085</v>
          </cell>
          <cell r="B57" t="str">
            <v>Phan Nhật Duy</v>
          </cell>
          <cell r="C57">
            <v>0</v>
          </cell>
          <cell r="D57" t="str">
            <v>Kém</v>
          </cell>
        </row>
        <row r="58">
          <cell r="A58" t="str">
            <v>30204331848</v>
          </cell>
          <cell r="B58" t="str">
            <v>Lê Phạm Mỹ Duyên</v>
          </cell>
          <cell r="C58">
            <v>84.5</v>
          </cell>
          <cell r="D58" t="str">
            <v>Tốt</v>
          </cell>
        </row>
        <row r="59">
          <cell r="A59" t="str">
            <v>30206522604</v>
          </cell>
          <cell r="B59" t="str">
            <v>Trần Thị Mỹ Duyên</v>
          </cell>
          <cell r="C59">
            <v>89</v>
          </cell>
          <cell r="D59" t="str">
            <v>Tốt</v>
          </cell>
        </row>
        <row r="60">
          <cell r="A60" t="str">
            <v>30206533870</v>
          </cell>
          <cell r="B60" t="str">
            <v>Nguyễn Thị Duyên</v>
          </cell>
          <cell r="C60">
            <v>43</v>
          </cell>
          <cell r="D60" t="str">
            <v>Yếu</v>
          </cell>
        </row>
        <row r="61">
          <cell r="A61" t="str">
            <v>30206554115</v>
          </cell>
          <cell r="B61" t="str">
            <v>Hoàng Thị Mỹ Duyên</v>
          </cell>
          <cell r="C61">
            <v>97.5</v>
          </cell>
          <cell r="D61" t="str">
            <v>Xuất Sắc</v>
          </cell>
        </row>
        <row r="62">
          <cell r="A62" t="str">
            <v>30206554499</v>
          </cell>
          <cell r="B62" t="str">
            <v>Lâm Thị Duyên</v>
          </cell>
          <cell r="C62">
            <v>89.5</v>
          </cell>
          <cell r="D62" t="str">
            <v>Tốt</v>
          </cell>
        </row>
        <row r="63">
          <cell r="A63" t="str">
            <v>30206558795</v>
          </cell>
          <cell r="B63" t="str">
            <v>Nguyễn Thị Mỹ Duyên</v>
          </cell>
          <cell r="C63">
            <v>97.5</v>
          </cell>
          <cell r="D63" t="str">
            <v>Xuất Sắc</v>
          </cell>
        </row>
        <row r="64">
          <cell r="A64" t="str">
            <v>30206563798</v>
          </cell>
          <cell r="B64" t="str">
            <v>Bùi Thị Kiều Duyên</v>
          </cell>
          <cell r="C64">
            <v>88</v>
          </cell>
          <cell r="D64" t="str">
            <v>Tốt</v>
          </cell>
        </row>
        <row r="65">
          <cell r="A65" t="str">
            <v>30206526601</v>
          </cell>
          <cell r="B65" t="str">
            <v>Nguyễn Thị Trúc Giang</v>
          </cell>
          <cell r="C65">
            <v>78.5</v>
          </cell>
          <cell r="D65" t="str">
            <v>Khá</v>
          </cell>
        </row>
        <row r="66">
          <cell r="A66" t="str">
            <v>30206541823</v>
          </cell>
          <cell r="B66" t="str">
            <v>Nguyễn Vương Giang</v>
          </cell>
          <cell r="C66">
            <v>83.5</v>
          </cell>
          <cell r="D66" t="str">
            <v>Tốt</v>
          </cell>
        </row>
        <row r="67">
          <cell r="A67" t="str">
            <v>30206554512</v>
          </cell>
          <cell r="B67" t="str">
            <v>Trịnh Thị Hương Giang</v>
          </cell>
          <cell r="C67">
            <v>84</v>
          </cell>
          <cell r="D67" t="str">
            <v>Tốt</v>
          </cell>
        </row>
        <row r="68">
          <cell r="A68" t="str">
            <v>30206558808</v>
          </cell>
          <cell r="B68" t="str">
            <v>Nguyễn Thị Hương Giang</v>
          </cell>
          <cell r="C68">
            <v>87.5</v>
          </cell>
          <cell r="D68" t="str">
            <v>Tốt</v>
          </cell>
        </row>
        <row r="69">
          <cell r="A69" t="str">
            <v>30206550182</v>
          </cell>
          <cell r="B69" t="str">
            <v>Lê Thị Quỳnh Giao</v>
          </cell>
          <cell r="C69">
            <v>86.5</v>
          </cell>
          <cell r="D69" t="str">
            <v>Tốt</v>
          </cell>
        </row>
        <row r="70">
          <cell r="A70" t="str">
            <v>30205156420</v>
          </cell>
          <cell r="B70" t="str">
            <v>Nguyễn Thị Hà</v>
          </cell>
          <cell r="C70">
            <v>78.5</v>
          </cell>
          <cell r="D70" t="str">
            <v>Khá</v>
          </cell>
        </row>
        <row r="71">
          <cell r="A71" t="str">
            <v>30206558812</v>
          </cell>
          <cell r="B71" t="str">
            <v>Đỗ Thị Thanh Hà</v>
          </cell>
          <cell r="C71">
            <v>82.5</v>
          </cell>
          <cell r="D71" t="str">
            <v>Tốt</v>
          </cell>
        </row>
        <row r="72">
          <cell r="A72" t="str">
            <v>30204726755</v>
          </cell>
          <cell r="B72" t="str">
            <v>Lê Thị Thúy Hạ</v>
          </cell>
          <cell r="C72">
            <v>87.5</v>
          </cell>
          <cell r="D72" t="str">
            <v>Tốt</v>
          </cell>
        </row>
        <row r="73">
          <cell r="A73" t="str">
            <v>30206537967</v>
          </cell>
          <cell r="B73" t="str">
            <v>Nguyễn Thị Hai</v>
          </cell>
          <cell r="C73">
            <v>84</v>
          </cell>
          <cell r="D73" t="str">
            <v>Tốt</v>
          </cell>
        </row>
        <row r="74">
          <cell r="A74" t="str">
            <v>30216550935</v>
          </cell>
          <cell r="B74" t="str">
            <v>Nguyễn Hoàng Hải</v>
          </cell>
          <cell r="C74">
            <v>68</v>
          </cell>
          <cell r="D74" t="str">
            <v>Khá</v>
          </cell>
        </row>
        <row r="75">
          <cell r="A75" t="str">
            <v>30204557343</v>
          </cell>
          <cell r="B75" t="str">
            <v>Phạm Gia Hân</v>
          </cell>
          <cell r="C75">
            <v>89</v>
          </cell>
          <cell r="D75" t="str">
            <v>Tốt</v>
          </cell>
        </row>
        <row r="76">
          <cell r="A76" t="str">
            <v>30204660071</v>
          </cell>
          <cell r="B76" t="str">
            <v>Đỗ Gia Hân</v>
          </cell>
          <cell r="C76">
            <v>97</v>
          </cell>
          <cell r="D76" t="str">
            <v>Xuất Sắc</v>
          </cell>
        </row>
        <row r="77">
          <cell r="A77" t="str">
            <v>30206549060</v>
          </cell>
          <cell r="B77" t="str">
            <v>Trương Thị Bảo Hân</v>
          </cell>
          <cell r="C77">
            <v>84</v>
          </cell>
          <cell r="D77" t="str">
            <v>Tốt</v>
          </cell>
        </row>
        <row r="78">
          <cell r="A78" t="str">
            <v>30206549096</v>
          </cell>
          <cell r="B78" t="str">
            <v>Trương Gia Hân</v>
          </cell>
          <cell r="C78">
            <v>85</v>
          </cell>
          <cell r="D78" t="str">
            <v>Tốt</v>
          </cell>
        </row>
        <row r="79">
          <cell r="A79" t="str">
            <v>30206554533</v>
          </cell>
          <cell r="B79" t="str">
            <v>Đỗ Lâm Ngọc Hân</v>
          </cell>
          <cell r="C79">
            <v>80</v>
          </cell>
          <cell r="D79" t="str">
            <v>Tốt</v>
          </cell>
        </row>
        <row r="80">
          <cell r="A80" t="str">
            <v>30206554534</v>
          </cell>
          <cell r="B80" t="str">
            <v>Đoàn Phan Bảo Hân</v>
          </cell>
          <cell r="C80">
            <v>36.5</v>
          </cell>
          <cell r="D80" t="str">
            <v>Yếu</v>
          </cell>
        </row>
        <row r="81">
          <cell r="A81" t="str">
            <v>30206554537</v>
          </cell>
          <cell r="B81" t="str">
            <v>Phan Thị Ngọc Hân</v>
          </cell>
          <cell r="C81">
            <v>86.5</v>
          </cell>
          <cell r="D81" t="str">
            <v>Tốt</v>
          </cell>
        </row>
        <row r="82">
          <cell r="A82" t="str">
            <v>30208157992</v>
          </cell>
          <cell r="B82" t="str">
            <v>Phan Hoàng Bảo Hân</v>
          </cell>
          <cell r="C82">
            <v>33.5</v>
          </cell>
          <cell r="D82" t="str">
            <v>Kém</v>
          </cell>
        </row>
        <row r="83">
          <cell r="A83" t="str">
            <v>30206553116</v>
          </cell>
          <cell r="B83" t="str">
            <v>Phạm Thị Mỹ Hằng</v>
          </cell>
          <cell r="C83">
            <v>75.5</v>
          </cell>
          <cell r="D83" t="str">
            <v>Khá</v>
          </cell>
        </row>
        <row r="84">
          <cell r="A84" t="str">
            <v>30206554527</v>
          </cell>
          <cell r="B84" t="str">
            <v>Lê Thị Ánh Hằng</v>
          </cell>
          <cell r="C84">
            <v>76</v>
          </cell>
          <cell r="D84" t="str">
            <v>Khá</v>
          </cell>
        </row>
        <row r="85">
          <cell r="A85" t="str">
            <v>30206554528</v>
          </cell>
          <cell r="B85" t="str">
            <v>Lê Thị Thu Hằng</v>
          </cell>
          <cell r="C85">
            <v>95</v>
          </cell>
          <cell r="D85" t="str">
            <v>Xuất Sắc</v>
          </cell>
        </row>
        <row r="86">
          <cell r="A86" t="str">
            <v>30206554532</v>
          </cell>
          <cell r="B86" t="str">
            <v>Trần Thị Thuý Hằng</v>
          </cell>
          <cell r="C86">
            <v>82.5</v>
          </cell>
          <cell r="D86" t="str">
            <v>Tốt</v>
          </cell>
        </row>
        <row r="87">
          <cell r="A87" t="str">
            <v>30206558818</v>
          </cell>
          <cell r="B87" t="str">
            <v>Hà Thị Thúy Hằng</v>
          </cell>
          <cell r="C87">
            <v>92.5</v>
          </cell>
          <cell r="D87" t="str">
            <v>Xuất Sắc</v>
          </cell>
        </row>
        <row r="88">
          <cell r="A88" t="str">
            <v>30206763825</v>
          </cell>
          <cell r="B88" t="str">
            <v>Lê Diệp Hằng</v>
          </cell>
          <cell r="C88">
            <v>90</v>
          </cell>
          <cell r="D88" t="str">
            <v>Xuất Sắc</v>
          </cell>
        </row>
        <row r="89">
          <cell r="A89" t="str">
            <v>28206553193</v>
          </cell>
          <cell r="B89" t="str">
            <v>Nguyễn Thị Mỹ Hạnh</v>
          </cell>
          <cell r="C89">
            <v>35</v>
          </cell>
          <cell r="D89" t="str">
            <v>Yếu</v>
          </cell>
        </row>
        <row r="90">
          <cell r="A90" t="str">
            <v>30206526750</v>
          </cell>
          <cell r="B90" t="str">
            <v>Hà Thị Mỹ Hạnh</v>
          </cell>
          <cell r="C90">
            <v>78.5</v>
          </cell>
          <cell r="D90" t="str">
            <v>Khá</v>
          </cell>
        </row>
        <row r="91">
          <cell r="A91" t="str">
            <v>30206533121</v>
          </cell>
          <cell r="B91" t="str">
            <v>Trần Ngô Mỹ Hạnh</v>
          </cell>
          <cell r="C91">
            <v>78.5</v>
          </cell>
          <cell r="D91" t="str">
            <v>Khá</v>
          </cell>
        </row>
        <row r="92">
          <cell r="A92" t="str">
            <v>30206554526</v>
          </cell>
          <cell r="B92" t="str">
            <v>Phạm Thị Mỹ Hạnh</v>
          </cell>
          <cell r="C92">
            <v>78.5</v>
          </cell>
          <cell r="D92" t="str">
            <v>Khá</v>
          </cell>
        </row>
        <row r="93">
          <cell r="A93" t="str">
            <v>30206563665</v>
          </cell>
          <cell r="B93" t="str">
            <v>Hà Thị Kim Hạnh</v>
          </cell>
          <cell r="C93">
            <v>80</v>
          </cell>
          <cell r="D93" t="str">
            <v>Tốt</v>
          </cell>
        </row>
        <row r="94">
          <cell r="A94" t="str">
            <v>30208157988</v>
          </cell>
          <cell r="B94" t="str">
            <v>Nguyễn Thị Thúy Hạnh</v>
          </cell>
          <cell r="C94">
            <v>89</v>
          </cell>
          <cell r="D94" t="str">
            <v>Tốt</v>
          </cell>
        </row>
        <row r="95">
          <cell r="A95" t="str">
            <v>30206525030</v>
          </cell>
          <cell r="B95" t="str">
            <v>Huỳnh Thị Mỹ Hậu</v>
          </cell>
          <cell r="C95">
            <v>76.5</v>
          </cell>
          <cell r="D95" t="str">
            <v>Khá</v>
          </cell>
        </row>
        <row r="96">
          <cell r="A96" t="str">
            <v>30206928118</v>
          </cell>
          <cell r="B96" t="str">
            <v>Lê Trần Hải Hậu</v>
          </cell>
          <cell r="C96">
            <v>71.5</v>
          </cell>
          <cell r="D96" t="str">
            <v>Khá</v>
          </cell>
        </row>
        <row r="97">
          <cell r="A97" t="str">
            <v>30206554539</v>
          </cell>
          <cell r="B97" t="str">
            <v>Đặng Hoàng Thục Hiên</v>
          </cell>
          <cell r="C97">
            <v>83.5</v>
          </cell>
          <cell r="D97" t="str">
            <v>Tốt</v>
          </cell>
        </row>
        <row r="98">
          <cell r="A98" t="str">
            <v>30206521479</v>
          </cell>
          <cell r="B98" t="str">
            <v>Bùi Thị Thu Hiến</v>
          </cell>
          <cell r="C98">
            <v>82.5</v>
          </cell>
          <cell r="D98" t="str">
            <v>Tốt</v>
          </cell>
        </row>
        <row r="99">
          <cell r="A99" t="str">
            <v>30206254325</v>
          </cell>
          <cell r="B99" t="str">
            <v>Đổ Kim Hiền</v>
          </cell>
          <cell r="C99">
            <v>82.5</v>
          </cell>
          <cell r="D99" t="str">
            <v>Tốt</v>
          </cell>
        </row>
        <row r="100">
          <cell r="A100" t="str">
            <v>30206540411</v>
          </cell>
          <cell r="B100" t="str">
            <v>Nguyễn Thị Thu Hiền</v>
          </cell>
          <cell r="C100">
            <v>81</v>
          </cell>
          <cell r="D100" t="str">
            <v>Tốt</v>
          </cell>
        </row>
        <row r="101">
          <cell r="A101" t="str">
            <v>30206542991</v>
          </cell>
          <cell r="B101" t="str">
            <v>Hồ Thị Thu Hiền</v>
          </cell>
          <cell r="C101">
            <v>90.5</v>
          </cell>
          <cell r="D101" t="str">
            <v>Xuất Sắc</v>
          </cell>
        </row>
        <row r="102">
          <cell r="A102" t="str">
            <v>30206548530</v>
          </cell>
          <cell r="B102" t="str">
            <v>Nguyễn Thị Thu Hiền</v>
          </cell>
          <cell r="C102">
            <v>89.5</v>
          </cell>
          <cell r="D102" t="str">
            <v>Tốt</v>
          </cell>
        </row>
        <row r="103">
          <cell r="A103" t="str">
            <v>30206551829</v>
          </cell>
          <cell r="B103" t="str">
            <v>Đặng Thị Thu Hiền</v>
          </cell>
          <cell r="C103">
            <v>86.5</v>
          </cell>
          <cell r="D103" t="str">
            <v>Tốt</v>
          </cell>
        </row>
        <row r="104">
          <cell r="A104" t="str">
            <v>30206553754</v>
          </cell>
          <cell r="B104" t="str">
            <v>Ao Thị Xuân Hiền</v>
          </cell>
          <cell r="C104">
            <v>83</v>
          </cell>
          <cell r="D104" t="str">
            <v>Tốt</v>
          </cell>
        </row>
        <row r="105">
          <cell r="A105" t="str">
            <v>30206553902</v>
          </cell>
          <cell r="B105" t="str">
            <v>Nguyễn Thị Hiền</v>
          </cell>
          <cell r="C105">
            <v>84</v>
          </cell>
          <cell r="D105" t="str">
            <v>Tốt</v>
          </cell>
        </row>
        <row r="106">
          <cell r="A106" t="str">
            <v>30206554541</v>
          </cell>
          <cell r="B106" t="str">
            <v>Đào Thị Minh Hiền</v>
          </cell>
          <cell r="C106">
            <v>67.5</v>
          </cell>
          <cell r="D106" t="str">
            <v>Khá</v>
          </cell>
        </row>
        <row r="107">
          <cell r="A107" t="str">
            <v>30206554545</v>
          </cell>
          <cell r="B107" t="str">
            <v>Trần Thị Thu Hiền</v>
          </cell>
          <cell r="C107">
            <v>80.5</v>
          </cell>
          <cell r="D107" t="str">
            <v>Tốt</v>
          </cell>
        </row>
        <row r="108">
          <cell r="A108" t="str">
            <v>30206558835</v>
          </cell>
          <cell r="B108" t="str">
            <v>Phan Thị Thanh Hiền</v>
          </cell>
          <cell r="C108">
            <v>81</v>
          </cell>
          <cell r="D108" t="str">
            <v>Tốt</v>
          </cell>
        </row>
        <row r="109">
          <cell r="A109" t="str">
            <v>30206558836</v>
          </cell>
          <cell r="B109" t="str">
            <v>Vũ Thị Thanh Hiền</v>
          </cell>
          <cell r="C109">
            <v>96</v>
          </cell>
          <cell r="D109" t="str">
            <v>Xuất Sắc</v>
          </cell>
        </row>
        <row r="110">
          <cell r="A110" t="str">
            <v>30206553909</v>
          </cell>
          <cell r="B110" t="str">
            <v>Nguyễn Thị Hiệp</v>
          </cell>
          <cell r="C110">
            <v>89</v>
          </cell>
          <cell r="D110" t="str">
            <v>Tốt</v>
          </cell>
        </row>
        <row r="111">
          <cell r="A111" t="str">
            <v>30206558838</v>
          </cell>
          <cell r="B111" t="str">
            <v>Nguyễn Thị Hiếu</v>
          </cell>
          <cell r="C111">
            <v>90</v>
          </cell>
          <cell r="D111" t="str">
            <v>Xuất Sắc</v>
          </cell>
        </row>
        <row r="112">
          <cell r="A112" t="str">
            <v>30206554546</v>
          </cell>
          <cell r="B112" t="str">
            <v>Nguyễn Hồ Thanh Hoa</v>
          </cell>
          <cell r="C112">
            <v>100</v>
          </cell>
          <cell r="D112" t="str">
            <v>Xuất Sắc</v>
          </cell>
        </row>
        <row r="113">
          <cell r="A113" t="str">
            <v>30208158004</v>
          </cell>
          <cell r="B113" t="str">
            <v>Trần Thị Kim Hoa</v>
          </cell>
          <cell r="C113">
            <v>80</v>
          </cell>
          <cell r="D113" t="str">
            <v>Tốt</v>
          </cell>
        </row>
        <row r="114">
          <cell r="A114" t="str">
            <v>30206554547</v>
          </cell>
          <cell r="B114" t="str">
            <v>Nguyễn Thị Hòa</v>
          </cell>
          <cell r="C114">
            <v>79</v>
          </cell>
          <cell r="D114" t="str">
            <v>Khá</v>
          </cell>
        </row>
        <row r="115">
          <cell r="A115" t="str">
            <v>30206554548</v>
          </cell>
          <cell r="B115" t="str">
            <v>Hoàng Thị Hoài</v>
          </cell>
          <cell r="C115">
            <v>79</v>
          </cell>
          <cell r="D115" t="str">
            <v>Khá</v>
          </cell>
        </row>
        <row r="116">
          <cell r="A116" t="str">
            <v>30206554549</v>
          </cell>
          <cell r="B116" t="str">
            <v>Nguyễn Thị Hoài</v>
          </cell>
          <cell r="C116">
            <v>78</v>
          </cell>
          <cell r="D116" t="str">
            <v>Khá</v>
          </cell>
        </row>
        <row r="117">
          <cell r="A117" t="str">
            <v>30206554550</v>
          </cell>
          <cell r="B117" t="str">
            <v>Hồ Hân Hoan</v>
          </cell>
          <cell r="C117">
            <v>85</v>
          </cell>
          <cell r="D117" t="str">
            <v>Tốt</v>
          </cell>
        </row>
        <row r="118">
          <cell r="A118" t="str">
            <v>30206534189</v>
          </cell>
          <cell r="B118" t="str">
            <v>Lê Hà Minh Hoàng</v>
          </cell>
          <cell r="C118">
            <v>83.5</v>
          </cell>
          <cell r="D118" t="str">
            <v>Tốt</v>
          </cell>
        </row>
        <row r="119">
          <cell r="A119" t="str">
            <v>30206522312</v>
          </cell>
          <cell r="B119" t="str">
            <v>Đặng Thị Kiều Hoanh</v>
          </cell>
          <cell r="C119">
            <v>88.5</v>
          </cell>
          <cell r="D119" t="str">
            <v>Tốt</v>
          </cell>
        </row>
        <row r="120">
          <cell r="A120" t="str">
            <v>30206549939</v>
          </cell>
          <cell r="B120" t="str">
            <v>Nông Thị Hồng</v>
          </cell>
          <cell r="C120">
            <v>80.5</v>
          </cell>
          <cell r="D120" t="str">
            <v>Tốt</v>
          </cell>
        </row>
        <row r="121">
          <cell r="A121" t="str">
            <v>30206521065</v>
          </cell>
          <cell r="B121" t="str">
            <v>Lê Nguyễn Kim Huệ</v>
          </cell>
          <cell r="C121">
            <v>91.5</v>
          </cell>
          <cell r="D121" t="str">
            <v>Xuất Sắc</v>
          </cell>
        </row>
        <row r="122">
          <cell r="A122" t="str">
            <v>30206531853</v>
          </cell>
          <cell r="B122" t="str">
            <v>Tống Phước Quỳnh Hương</v>
          </cell>
          <cell r="C122">
            <v>89.5</v>
          </cell>
          <cell r="D122" t="str">
            <v>Tốt</v>
          </cell>
        </row>
        <row r="123">
          <cell r="A123" t="str">
            <v>30206545801</v>
          </cell>
          <cell r="B123" t="str">
            <v>Trần Ngọc Hương</v>
          </cell>
          <cell r="C123">
            <v>80.5</v>
          </cell>
          <cell r="D123" t="str">
            <v>Tốt</v>
          </cell>
        </row>
        <row r="124">
          <cell r="A124" t="str">
            <v>30206554567</v>
          </cell>
          <cell r="B124" t="str">
            <v>Lê Thị Hương</v>
          </cell>
          <cell r="C124">
            <v>91.5</v>
          </cell>
          <cell r="D124" t="str">
            <v>Xuất Sắc</v>
          </cell>
        </row>
        <row r="125">
          <cell r="A125" t="str">
            <v>30206554569</v>
          </cell>
          <cell r="B125" t="str">
            <v>Nguyễn Thùy Hương</v>
          </cell>
          <cell r="C125">
            <v>85.5</v>
          </cell>
          <cell r="D125" t="str">
            <v>Tốt</v>
          </cell>
        </row>
        <row r="126">
          <cell r="A126" t="str">
            <v>30206554574</v>
          </cell>
          <cell r="B126" t="str">
            <v>Phan Thị Bích Hường</v>
          </cell>
          <cell r="C126">
            <v>85.5</v>
          </cell>
          <cell r="D126" t="str">
            <v>Tốt</v>
          </cell>
        </row>
        <row r="127">
          <cell r="A127" t="str">
            <v>30216552789</v>
          </cell>
          <cell r="B127" t="str">
            <v>Nguyễn Công Nhật Huy</v>
          </cell>
          <cell r="C127">
            <v>80.5</v>
          </cell>
          <cell r="D127" t="str">
            <v>Tốt</v>
          </cell>
        </row>
        <row r="128">
          <cell r="A128" t="str">
            <v>30216963096</v>
          </cell>
          <cell r="B128" t="str">
            <v>Trương Lê Huy</v>
          </cell>
          <cell r="C128">
            <v>96</v>
          </cell>
          <cell r="D128" t="str">
            <v>Xuất Sắc</v>
          </cell>
        </row>
        <row r="129">
          <cell r="A129" t="str">
            <v>30206524742</v>
          </cell>
          <cell r="B129" t="str">
            <v>Dương Thị Thu Huyền</v>
          </cell>
          <cell r="C129">
            <v>73</v>
          </cell>
          <cell r="D129" t="str">
            <v>Khá</v>
          </cell>
        </row>
        <row r="130">
          <cell r="A130" t="str">
            <v>30206543375</v>
          </cell>
          <cell r="B130" t="str">
            <v>Võ Ngọc Huyền</v>
          </cell>
          <cell r="C130">
            <v>90</v>
          </cell>
          <cell r="D130" t="str">
            <v>Xuất Sắc</v>
          </cell>
        </row>
        <row r="131">
          <cell r="A131" t="str">
            <v>30206547274</v>
          </cell>
          <cell r="B131" t="str">
            <v>Trần Ngọc Như Huyền</v>
          </cell>
          <cell r="C131">
            <v>69.5</v>
          </cell>
          <cell r="D131" t="str">
            <v>Khá</v>
          </cell>
        </row>
        <row r="132">
          <cell r="A132" t="str">
            <v>30206549305</v>
          </cell>
          <cell r="B132" t="str">
            <v>Nguyễn Thị Huyền</v>
          </cell>
          <cell r="C132">
            <v>43</v>
          </cell>
          <cell r="D132" t="str">
            <v>Yếu</v>
          </cell>
        </row>
        <row r="133">
          <cell r="A133" t="str">
            <v>30206553886</v>
          </cell>
          <cell r="B133" t="str">
            <v>Bùi Thị Lệ Huyền</v>
          </cell>
          <cell r="C133">
            <v>83</v>
          </cell>
          <cell r="D133" t="str">
            <v>Tốt</v>
          </cell>
        </row>
        <row r="134">
          <cell r="A134" t="str">
            <v>30206554557</v>
          </cell>
          <cell r="B134" t="str">
            <v>Bùi Thị Nhật Huyền</v>
          </cell>
          <cell r="C134">
            <v>68</v>
          </cell>
          <cell r="D134" t="str">
            <v>Khá</v>
          </cell>
        </row>
        <row r="135">
          <cell r="A135" t="str">
            <v>30206554566</v>
          </cell>
          <cell r="B135" t="str">
            <v>Võ Trần Khánh Huyền</v>
          </cell>
          <cell r="C135">
            <v>83.5</v>
          </cell>
          <cell r="D135" t="str">
            <v>Tốt</v>
          </cell>
        </row>
        <row r="136">
          <cell r="A136" t="str">
            <v>30206558846</v>
          </cell>
          <cell r="B136" t="str">
            <v>Nguyễn Ngọc Huyền</v>
          </cell>
          <cell r="C136">
            <v>87.5</v>
          </cell>
          <cell r="D136" t="str">
            <v>Tốt</v>
          </cell>
        </row>
        <row r="137">
          <cell r="A137" t="str">
            <v>30206558851</v>
          </cell>
          <cell r="B137" t="str">
            <v>Trần Thị Minh Huyền</v>
          </cell>
          <cell r="C137">
            <v>77</v>
          </cell>
          <cell r="D137" t="str">
            <v>Khá</v>
          </cell>
        </row>
        <row r="138">
          <cell r="A138" t="str">
            <v>30216533972</v>
          </cell>
          <cell r="B138" t="str">
            <v>Nguyễn Thị Diệu Huyền</v>
          </cell>
          <cell r="C138">
            <v>94</v>
          </cell>
          <cell r="D138" t="str">
            <v>Xuất Sắc</v>
          </cell>
        </row>
        <row r="139">
          <cell r="A139" t="str">
            <v>30216547250</v>
          </cell>
          <cell r="B139" t="str">
            <v>Nguyễn Thiệu Ngọc Khánh</v>
          </cell>
          <cell r="C139">
            <v>44</v>
          </cell>
          <cell r="D139" t="str">
            <v>Yếu</v>
          </cell>
        </row>
        <row r="140">
          <cell r="A140" t="str">
            <v>29206661431</v>
          </cell>
          <cell r="B140" t="str">
            <v>Nguyễn Anh Khuê</v>
          </cell>
          <cell r="C140">
            <v>82.5</v>
          </cell>
          <cell r="D140" t="str">
            <v>Tốt</v>
          </cell>
        </row>
        <row r="141">
          <cell r="A141" t="str">
            <v>30206554578</v>
          </cell>
          <cell r="B141" t="str">
            <v>Đinh Thị Diễm Kiều</v>
          </cell>
          <cell r="C141">
            <v>85</v>
          </cell>
          <cell r="D141" t="str">
            <v>Tốt</v>
          </cell>
        </row>
        <row r="142">
          <cell r="A142" t="str">
            <v>30206523800</v>
          </cell>
          <cell r="B142" t="str">
            <v>Trần Nguyễn Nhật Lam</v>
          </cell>
          <cell r="C142">
            <v>87</v>
          </cell>
          <cell r="D142" t="str">
            <v>Tốt</v>
          </cell>
        </row>
        <row r="143">
          <cell r="A143" t="str">
            <v>30206533197</v>
          </cell>
          <cell r="B143" t="str">
            <v>Đào Thị Thanh Lan</v>
          </cell>
          <cell r="C143">
            <v>80.5</v>
          </cell>
          <cell r="D143" t="str">
            <v>Tốt</v>
          </cell>
        </row>
        <row r="144">
          <cell r="A144" t="str">
            <v>30206554580</v>
          </cell>
          <cell r="B144" t="str">
            <v>Nguyễn Mai Lan</v>
          </cell>
          <cell r="C144">
            <v>96</v>
          </cell>
          <cell r="D144" t="str">
            <v>Xuất Sắc</v>
          </cell>
        </row>
        <row r="145">
          <cell r="A145" t="str">
            <v>30206554581</v>
          </cell>
          <cell r="B145" t="str">
            <v>Nguyễn Thị Phương Lan</v>
          </cell>
          <cell r="C145">
            <v>74.5</v>
          </cell>
          <cell r="D145" t="str">
            <v>Khá</v>
          </cell>
        </row>
        <row r="146">
          <cell r="A146" t="str">
            <v>30206563088</v>
          </cell>
          <cell r="B146" t="str">
            <v>Nguyễn Thị Ngọc Lan</v>
          </cell>
          <cell r="C146">
            <v>89</v>
          </cell>
          <cell r="D146" t="str">
            <v>Tốt</v>
          </cell>
        </row>
        <row r="147">
          <cell r="A147" t="str">
            <v>30206720809</v>
          </cell>
          <cell r="B147" t="str">
            <v>Lê Thị Hoàng Lan</v>
          </cell>
          <cell r="C147">
            <v>84.5</v>
          </cell>
          <cell r="D147" t="str">
            <v>Tốt</v>
          </cell>
        </row>
        <row r="148">
          <cell r="A148" t="str">
            <v>30206551947</v>
          </cell>
          <cell r="B148" t="str">
            <v>Vũ Thị Lành</v>
          </cell>
          <cell r="C148">
            <v>78</v>
          </cell>
          <cell r="D148" t="str">
            <v>Khá</v>
          </cell>
        </row>
        <row r="149">
          <cell r="A149" t="str">
            <v>30206554585</v>
          </cell>
          <cell r="B149" t="str">
            <v>Phạm Thị Nhật Lệ</v>
          </cell>
          <cell r="C149">
            <v>84.5</v>
          </cell>
          <cell r="D149" t="str">
            <v>Tốt</v>
          </cell>
        </row>
        <row r="150">
          <cell r="A150" t="str">
            <v>30206558863</v>
          </cell>
          <cell r="B150" t="str">
            <v>Phạm Hoàng Thị Kim Liên</v>
          </cell>
          <cell r="C150">
            <v>82.5</v>
          </cell>
          <cell r="D150" t="str">
            <v>Tốt</v>
          </cell>
        </row>
        <row r="151">
          <cell r="A151" t="str">
            <v>30205041421</v>
          </cell>
          <cell r="B151" t="str">
            <v>Ngô Thuỳ Linh</v>
          </cell>
          <cell r="C151">
            <v>91</v>
          </cell>
          <cell r="D151" t="str">
            <v>Xuất Sắc</v>
          </cell>
        </row>
        <row r="152">
          <cell r="A152" t="str">
            <v>30206159766</v>
          </cell>
          <cell r="B152" t="str">
            <v>Đỗ Nguyễn Thục Linh</v>
          </cell>
          <cell r="C152">
            <v>77.5</v>
          </cell>
          <cell r="D152" t="str">
            <v>Khá</v>
          </cell>
        </row>
        <row r="153">
          <cell r="A153" t="str">
            <v>30206529660</v>
          </cell>
          <cell r="B153" t="str">
            <v>Nguyễn Khánh Linh</v>
          </cell>
          <cell r="C153">
            <v>91</v>
          </cell>
          <cell r="D153" t="str">
            <v>Xuất Sắc</v>
          </cell>
        </row>
        <row r="154">
          <cell r="A154" t="str">
            <v>30206534132</v>
          </cell>
          <cell r="B154" t="str">
            <v>Nguyễn Thị Thùy Linh</v>
          </cell>
          <cell r="C154">
            <v>63</v>
          </cell>
          <cell r="D154" t="str">
            <v>Trung Bình</v>
          </cell>
        </row>
        <row r="155">
          <cell r="A155" t="str">
            <v>30206545979</v>
          </cell>
          <cell r="B155" t="str">
            <v>Mai Thị Phương Linh</v>
          </cell>
          <cell r="C155">
            <v>96.5</v>
          </cell>
          <cell r="D155" t="str">
            <v>Xuất Sắc</v>
          </cell>
        </row>
        <row r="156">
          <cell r="A156" t="str">
            <v>30206546050</v>
          </cell>
          <cell r="B156" t="str">
            <v>Nguyễn Thị Khánh Linh</v>
          </cell>
          <cell r="C156">
            <v>86</v>
          </cell>
          <cell r="D156" t="str">
            <v>Tốt</v>
          </cell>
        </row>
        <row r="157">
          <cell r="A157" t="str">
            <v>30206551923</v>
          </cell>
          <cell r="B157" t="str">
            <v>Nguyễn Thị Huyền Linh</v>
          </cell>
          <cell r="C157">
            <v>75.5</v>
          </cell>
          <cell r="D157" t="str">
            <v>Khá</v>
          </cell>
        </row>
        <row r="158">
          <cell r="A158" t="str">
            <v>30206553784</v>
          </cell>
          <cell r="B158" t="str">
            <v>Hoàng Thị Hương Linh</v>
          </cell>
          <cell r="C158">
            <v>84.5</v>
          </cell>
          <cell r="D158" t="str">
            <v>Tốt</v>
          </cell>
        </row>
        <row r="159">
          <cell r="A159" t="str">
            <v>30206554113</v>
          </cell>
          <cell r="B159" t="str">
            <v>Hoàng Thị Mỹ Linh</v>
          </cell>
          <cell r="C159">
            <v>77</v>
          </cell>
          <cell r="D159" t="str">
            <v>Khá</v>
          </cell>
        </row>
        <row r="160">
          <cell r="A160" t="str">
            <v>30206554125</v>
          </cell>
          <cell r="B160" t="str">
            <v>Trần Thị Mỹ Linh</v>
          </cell>
          <cell r="C160">
            <v>76</v>
          </cell>
          <cell r="D160" t="str">
            <v>Khá</v>
          </cell>
        </row>
        <row r="161">
          <cell r="A161" t="str">
            <v>30206554597</v>
          </cell>
          <cell r="B161" t="str">
            <v>Nguyễn Thị Mỹ Linh</v>
          </cell>
          <cell r="C161">
            <v>83.5</v>
          </cell>
          <cell r="D161" t="str">
            <v>Tốt</v>
          </cell>
        </row>
        <row r="162">
          <cell r="A162" t="str">
            <v>30206554600</v>
          </cell>
          <cell r="B162" t="str">
            <v>Nguyễn Thị Thùy Linh</v>
          </cell>
          <cell r="C162">
            <v>81.5</v>
          </cell>
          <cell r="D162" t="str">
            <v>Tốt</v>
          </cell>
        </row>
        <row r="163">
          <cell r="A163" t="str">
            <v>30206558879</v>
          </cell>
          <cell r="B163" t="str">
            <v>Võ Thị Huệ Linh</v>
          </cell>
          <cell r="C163">
            <v>86.5</v>
          </cell>
          <cell r="D163" t="str">
            <v>Tốt</v>
          </cell>
        </row>
        <row r="164">
          <cell r="A164" t="str">
            <v>30206563930</v>
          </cell>
          <cell r="B164" t="str">
            <v>Đỗ Trần Nhật Linh</v>
          </cell>
          <cell r="C164">
            <v>81.5</v>
          </cell>
          <cell r="D164" t="str">
            <v>Tốt</v>
          </cell>
        </row>
        <row r="165">
          <cell r="A165" t="str">
            <v>30206659513</v>
          </cell>
          <cell r="B165" t="str">
            <v>Trần Khánh Linh</v>
          </cell>
          <cell r="C165">
            <v>76.5</v>
          </cell>
          <cell r="D165" t="str">
            <v>Khá</v>
          </cell>
        </row>
        <row r="166">
          <cell r="A166" t="str">
            <v>30216550698</v>
          </cell>
          <cell r="B166" t="str">
            <v>Thái Ngọc Thuỳ Linh</v>
          </cell>
          <cell r="C166">
            <v>72</v>
          </cell>
          <cell r="D166" t="str">
            <v>Khá</v>
          </cell>
        </row>
        <row r="167">
          <cell r="A167" t="str">
            <v>30206522482</v>
          </cell>
          <cell r="B167" t="str">
            <v>Võ Thị Thúy Loan</v>
          </cell>
          <cell r="C167">
            <v>83</v>
          </cell>
          <cell r="D167" t="str">
            <v>Tốt</v>
          </cell>
        </row>
        <row r="168">
          <cell r="A168" t="str">
            <v>30216534044</v>
          </cell>
          <cell r="B168" t="str">
            <v>Hoàng Bảo Long</v>
          </cell>
          <cell r="C168">
            <v>84.5</v>
          </cell>
          <cell r="D168" t="str">
            <v>Tốt</v>
          </cell>
        </row>
        <row r="169">
          <cell r="A169" t="str">
            <v>30206547836</v>
          </cell>
          <cell r="B169" t="str">
            <v>Nguyễn Hiền Lương</v>
          </cell>
          <cell r="C169">
            <v>81.5</v>
          </cell>
          <cell r="D169" t="str">
            <v>Tốt</v>
          </cell>
        </row>
        <row r="170">
          <cell r="A170" t="str">
            <v>30206548805</v>
          </cell>
          <cell r="B170" t="str">
            <v>Phạm Thị Luyến</v>
          </cell>
          <cell r="C170">
            <v>78</v>
          </cell>
          <cell r="D170" t="str">
            <v>Khá</v>
          </cell>
        </row>
        <row r="171">
          <cell r="A171" t="str">
            <v>30204321313</v>
          </cell>
          <cell r="B171" t="str">
            <v>Ưng Thị Yến Ly</v>
          </cell>
          <cell r="C171">
            <v>80</v>
          </cell>
          <cell r="D171" t="str">
            <v>Tốt</v>
          </cell>
        </row>
        <row r="172">
          <cell r="A172" t="str">
            <v>30206520856</v>
          </cell>
          <cell r="B172" t="str">
            <v>Phạm Thị Mỹ Ly</v>
          </cell>
          <cell r="C172">
            <v>95.5</v>
          </cell>
          <cell r="D172" t="str">
            <v>Xuất Sắc</v>
          </cell>
        </row>
        <row r="173">
          <cell r="A173" t="str">
            <v>30206533352</v>
          </cell>
          <cell r="B173" t="str">
            <v>Nguyễn Thị Thảo Ly</v>
          </cell>
          <cell r="C173">
            <v>90</v>
          </cell>
          <cell r="D173" t="str">
            <v>Xuất Sắc</v>
          </cell>
        </row>
        <row r="174">
          <cell r="A174" t="str">
            <v>30206540468</v>
          </cell>
          <cell r="B174" t="str">
            <v>Trần Thị Cẩm Ly</v>
          </cell>
          <cell r="C174">
            <v>83.5</v>
          </cell>
          <cell r="D174" t="str">
            <v>Tốt</v>
          </cell>
        </row>
        <row r="175">
          <cell r="A175" t="str">
            <v>30206545645</v>
          </cell>
          <cell r="B175" t="str">
            <v>Ngô Thuý Ly</v>
          </cell>
          <cell r="C175">
            <v>90.5</v>
          </cell>
          <cell r="D175" t="str">
            <v>Xuất Sắc</v>
          </cell>
        </row>
        <row r="176">
          <cell r="A176" t="str">
            <v>30206546515</v>
          </cell>
          <cell r="B176" t="str">
            <v>Võ Ly Ly</v>
          </cell>
          <cell r="C176">
            <v>78</v>
          </cell>
          <cell r="D176" t="str">
            <v>Khá</v>
          </cell>
        </row>
        <row r="177">
          <cell r="A177" t="str">
            <v>30206549028</v>
          </cell>
          <cell r="B177" t="str">
            <v>Huỳnh Thị Diễm Ly</v>
          </cell>
          <cell r="C177">
            <v>29.5</v>
          </cell>
          <cell r="D177" t="str">
            <v>Kém</v>
          </cell>
        </row>
        <row r="178">
          <cell r="A178" t="str">
            <v>30206553922</v>
          </cell>
          <cell r="B178" t="str">
            <v>Ngô Thị Bảo Ly</v>
          </cell>
          <cell r="C178">
            <v>88.5</v>
          </cell>
          <cell r="D178" t="str">
            <v>Tốt</v>
          </cell>
        </row>
        <row r="179">
          <cell r="A179" t="str">
            <v>30206554607</v>
          </cell>
          <cell r="B179" t="str">
            <v>Bùi Thị Khánh Ly</v>
          </cell>
          <cell r="C179">
            <v>100</v>
          </cell>
          <cell r="D179" t="str">
            <v>Xuất Sắc</v>
          </cell>
        </row>
        <row r="180">
          <cell r="A180" t="str">
            <v>30206554613</v>
          </cell>
          <cell r="B180" t="str">
            <v>Nguyễn Thị Trúc Ly</v>
          </cell>
          <cell r="C180">
            <v>83</v>
          </cell>
          <cell r="D180" t="str">
            <v>Tốt</v>
          </cell>
        </row>
        <row r="181">
          <cell r="A181" t="str">
            <v>30206558889</v>
          </cell>
          <cell r="B181" t="str">
            <v>La Thị Khánh Ly</v>
          </cell>
          <cell r="C181">
            <v>84.5</v>
          </cell>
          <cell r="D181" t="str">
            <v>Tốt</v>
          </cell>
        </row>
        <row r="182">
          <cell r="A182" t="str">
            <v>30206558892</v>
          </cell>
          <cell r="B182" t="str">
            <v>Nguyễn Bùi Kim Ly</v>
          </cell>
          <cell r="C182">
            <v>63.5</v>
          </cell>
          <cell r="D182" t="str">
            <v>Trung Bình</v>
          </cell>
        </row>
        <row r="183">
          <cell r="A183" t="str">
            <v>30206563462</v>
          </cell>
          <cell r="B183" t="str">
            <v>Trần Thị Cẩm Ly</v>
          </cell>
          <cell r="C183">
            <v>84</v>
          </cell>
          <cell r="D183" t="str">
            <v>Tốt</v>
          </cell>
        </row>
        <row r="184">
          <cell r="A184" t="str">
            <v>30208163770</v>
          </cell>
          <cell r="B184" t="str">
            <v>Lê Thị Hồng Ly</v>
          </cell>
          <cell r="C184">
            <v>86</v>
          </cell>
          <cell r="D184" t="str">
            <v>Tốt</v>
          </cell>
        </row>
        <row r="185">
          <cell r="A185" t="str">
            <v>30206521191</v>
          </cell>
          <cell r="B185" t="str">
            <v>Lê Hồng Hoa Lý</v>
          </cell>
          <cell r="C185">
            <v>86</v>
          </cell>
          <cell r="D185" t="str">
            <v>Tốt</v>
          </cell>
        </row>
        <row r="186">
          <cell r="A186" t="str">
            <v>30204930245</v>
          </cell>
          <cell r="B186" t="str">
            <v>Nguyễn Lê Xuân Mai</v>
          </cell>
          <cell r="C186">
            <v>37.5</v>
          </cell>
          <cell r="D186" t="str">
            <v>Yếu</v>
          </cell>
        </row>
        <row r="187">
          <cell r="A187" t="str">
            <v>30206228104</v>
          </cell>
          <cell r="B187" t="str">
            <v>Nguyễn Thị Thanh Mai</v>
          </cell>
          <cell r="C187">
            <v>80.5</v>
          </cell>
          <cell r="D187" t="str">
            <v>Tốt</v>
          </cell>
        </row>
        <row r="188">
          <cell r="A188" t="str">
            <v>30206522146</v>
          </cell>
          <cell r="B188" t="str">
            <v>Ngô Phương Mai</v>
          </cell>
          <cell r="C188">
            <v>81.5</v>
          </cell>
          <cell r="D188" t="str">
            <v>Tốt</v>
          </cell>
        </row>
        <row r="189">
          <cell r="A189" t="str">
            <v>30206544445</v>
          </cell>
          <cell r="B189" t="str">
            <v>Nguyễn Thị Phương Mai</v>
          </cell>
          <cell r="C189">
            <v>92</v>
          </cell>
          <cell r="D189" t="str">
            <v>Xuất Sắc</v>
          </cell>
        </row>
        <row r="190">
          <cell r="A190" t="str">
            <v>30206551832</v>
          </cell>
          <cell r="B190" t="str">
            <v>Hà Vũ Phương Mai</v>
          </cell>
          <cell r="C190">
            <v>32</v>
          </cell>
          <cell r="D190" t="str">
            <v>Kém</v>
          </cell>
        </row>
        <row r="191">
          <cell r="A191" t="str">
            <v>30206553272</v>
          </cell>
          <cell r="B191" t="str">
            <v>Ngô Hoàng Ngọc Mai</v>
          </cell>
          <cell r="C191">
            <v>77.5</v>
          </cell>
          <cell r="D191" t="str">
            <v>Khá</v>
          </cell>
        </row>
        <row r="192">
          <cell r="A192" t="str">
            <v>30206729068</v>
          </cell>
          <cell r="B192" t="str">
            <v>Nguyễn Thị Quỳnh Mai</v>
          </cell>
          <cell r="C192">
            <v>83</v>
          </cell>
          <cell r="D192" t="str">
            <v>Tốt</v>
          </cell>
        </row>
        <row r="193">
          <cell r="A193" t="str">
            <v>30206548121</v>
          </cell>
          <cell r="B193" t="str">
            <v>Lê Thị Trà My</v>
          </cell>
          <cell r="C193">
            <v>80</v>
          </cell>
          <cell r="D193" t="str">
            <v>Tốt</v>
          </cell>
        </row>
        <row r="194">
          <cell r="A194" t="str">
            <v>30206554623</v>
          </cell>
          <cell r="B194" t="str">
            <v>Cao Ngọc Quỳnh My</v>
          </cell>
          <cell r="C194">
            <v>86</v>
          </cell>
          <cell r="D194" t="str">
            <v>Tốt</v>
          </cell>
        </row>
        <row r="195">
          <cell r="A195" t="str">
            <v>30206554625</v>
          </cell>
          <cell r="B195" t="str">
            <v>Lê Thị Diễm My</v>
          </cell>
          <cell r="C195">
            <v>43.5</v>
          </cell>
          <cell r="D195" t="str">
            <v>Yếu</v>
          </cell>
        </row>
        <row r="196">
          <cell r="A196" t="str">
            <v>30206554627</v>
          </cell>
          <cell r="B196" t="str">
            <v>Ngô Thị Thảo My</v>
          </cell>
          <cell r="C196">
            <v>89</v>
          </cell>
          <cell r="D196" t="str">
            <v>Tốt</v>
          </cell>
        </row>
        <row r="197">
          <cell r="A197" t="str">
            <v>30206554630</v>
          </cell>
          <cell r="B197" t="str">
            <v>Trịnh La My</v>
          </cell>
          <cell r="C197">
            <v>99</v>
          </cell>
          <cell r="D197" t="str">
            <v>Xuất Sắc</v>
          </cell>
        </row>
        <row r="198">
          <cell r="A198" t="str">
            <v>30206554631</v>
          </cell>
          <cell r="B198" t="str">
            <v>Trương Lê Kiều My</v>
          </cell>
          <cell r="C198">
            <v>87</v>
          </cell>
          <cell r="D198" t="str">
            <v>Tốt</v>
          </cell>
        </row>
        <row r="199">
          <cell r="A199" t="str">
            <v>30206564650</v>
          </cell>
          <cell r="B199" t="str">
            <v>Phan Thị Kiều My</v>
          </cell>
          <cell r="C199">
            <v>63.5</v>
          </cell>
          <cell r="D199" t="str">
            <v>Trung Bình</v>
          </cell>
        </row>
        <row r="200">
          <cell r="A200" t="str">
            <v>30206554637</v>
          </cell>
          <cell r="B200" t="str">
            <v>Nguyễn Thị Ly Na</v>
          </cell>
          <cell r="C200">
            <v>43</v>
          </cell>
          <cell r="D200" t="str">
            <v>Yếu</v>
          </cell>
        </row>
        <row r="201">
          <cell r="A201" t="str">
            <v>30206554638</v>
          </cell>
          <cell r="B201" t="str">
            <v>Nguyễn Thị Thùy Na</v>
          </cell>
          <cell r="C201">
            <v>76.5</v>
          </cell>
          <cell r="D201" t="str">
            <v>Khá</v>
          </cell>
        </row>
        <row r="202">
          <cell r="A202" t="str">
            <v>30206554639</v>
          </cell>
          <cell r="B202" t="str">
            <v>Phan Thị Bích Na</v>
          </cell>
          <cell r="C202">
            <v>85.5</v>
          </cell>
          <cell r="D202" t="str">
            <v>Tốt</v>
          </cell>
        </row>
        <row r="203">
          <cell r="A203" t="str">
            <v>30206558914</v>
          </cell>
          <cell r="B203" t="str">
            <v>Nguyễn Lê Na</v>
          </cell>
          <cell r="C203">
            <v>85.5</v>
          </cell>
          <cell r="D203" t="str">
            <v>Tốt</v>
          </cell>
        </row>
        <row r="204">
          <cell r="A204" t="str">
            <v>30206563788</v>
          </cell>
          <cell r="B204" t="str">
            <v>Phan Thị Ly Na</v>
          </cell>
          <cell r="C204">
            <v>80</v>
          </cell>
          <cell r="D204" t="str">
            <v>Tốt</v>
          </cell>
        </row>
        <row r="205">
          <cell r="A205" t="str">
            <v>30216520798</v>
          </cell>
          <cell r="B205" t="str">
            <v>Lục Văn Nam</v>
          </cell>
          <cell r="C205">
            <v>80</v>
          </cell>
          <cell r="D205" t="str">
            <v>Tốt</v>
          </cell>
        </row>
        <row r="206">
          <cell r="A206" t="str">
            <v>30216545571</v>
          </cell>
          <cell r="B206" t="str">
            <v>Đào Đức Nam</v>
          </cell>
          <cell r="C206">
            <v>73</v>
          </cell>
          <cell r="D206" t="str">
            <v>Khá</v>
          </cell>
        </row>
        <row r="207">
          <cell r="A207" t="str">
            <v>30206526118</v>
          </cell>
          <cell r="B207" t="str">
            <v>Nguyễn Thị Thuý Nga</v>
          </cell>
          <cell r="C207">
            <v>95</v>
          </cell>
          <cell r="D207" t="str">
            <v>Xuất Sắc</v>
          </cell>
        </row>
        <row r="208">
          <cell r="A208" t="str">
            <v>30206533730</v>
          </cell>
          <cell r="B208" t="str">
            <v>Đỗ Thị Phương Nga</v>
          </cell>
          <cell r="C208">
            <v>30.5</v>
          </cell>
          <cell r="D208" t="str">
            <v>Kém</v>
          </cell>
        </row>
        <row r="209">
          <cell r="A209" t="str">
            <v>30206534030</v>
          </cell>
          <cell r="B209" t="str">
            <v>Nguyễn Thị Thanh Nga</v>
          </cell>
          <cell r="C209">
            <v>93</v>
          </cell>
          <cell r="D209" t="str">
            <v>Xuất Sắc</v>
          </cell>
        </row>
        <row r="210">
          <cell r="A210" t="str">
            <v>30206554643</v>
          </cell>
          <cell r="B210" t="str">
            <v>Nguyễn Nữ Tố Nga</v>
          </cell>
          <cell r="C210">
            <v>100</v>
          </cell>
          <cell r="D210" t="str">
            <v>Xuất Sắc</v>
          </cell>
        </row>
        <row r="211">
          <cell r="A211" t="str">
            <v>30206554645</v>
          </cell>
          <cell r="B211" t="str">
            <v>Trần Thị Phương Nga</v>
          </cell>
          <cell r="C211">
            <v>85.5</v>
          </cell>
          <cell r="D211" t="str">
            <v>Tốt</v>
          </cell>
        </row>
        <row r="212">
          <cell r="A212" t="str">
            <v>30206558922</v>
          </cell>
          <cell r="B212" t="str">
            <v>Nguyễn Thị Quỳnh Nga</v>
          </cell>
          <cell r="C212">
            <v>84.5</v>
          </cell>
          <cell r="D212" t="str">
            <v>Tốt</v>
          </cell>
        </row>
        <row r="213">
          <cell r="A213" t="str">
            <v>30206550986</v>
          </cell>
          <cell r="B213" t="str">
            <v>Đồng Thị Ngãi</v>
          </cell>
          <cell r="C213">
            <v>84.5</v>
          </cell>
          <cell r="D213" t="str">
            <v>Tốt</v>
          </cell>
        </row>
        <row r="214">
          <cell r="A214" t="str">
            <v>30206520758</v>
          </cell>
          <cell r="B214" t="str">
            <v>Võ Thảo Ngân</v>
          </cell>
          <cell r="C214">
            <v>35</v>
          </cell>
          <cell r="D214" t="str">
            <v>Yếu</v>
          </cell>
        </row>
        <row r="215">
          <cell r="A215" t="str">
            <v>30206525618</v>
          </cell>
          <cell r="B215" t="str">
            <v>Huỳnh Thị Tuyết Ngân</v>
          </cell>
          <cell r="C215">
            <v>74</v>
          </cell>
          <cell r="D215" t="str">
            <v>Khá</v>
          </cell>
        </row>
        <row r="216">
          <cell r="A216" t="str">
            <v>30206526070</v>
          </cell>
          <cell r="B216" t="str">
            <v>Ngô Thị Hồng Ngân</v>
          </cell>
          <cell r="C216">
            <v>91.5</v>
          </cell>
          <cell r="D216" t="str">
            <v>Xuất Sắc</v>
          </cell>
        </row>
        <row r="217">
          <cell r="A217" t="str">
            <v>30206533347</v>
          </cell>
          <cell r="B217" t="str">
            <v>Hồ Thị Ngân</v>
          </cell>
          <cell r="C217">
            <v>82.5</v>
          </cell>
          <cell r="D217" t="str">
            <v>Tốt</v>
          </cell>
        </row>
        <row r="218">
          <cell r="A218" t="str">
            <v>30206550688</v>
          </cell>
          <cell r="B218" t="str">
            <v>Lê Thị Tuyết Ngân</v>
          </cell>
          <cell r="C218">
            <v>79.5</v>
          </cell>
          <cell r="D218" t="str">
            <v>Khá</v>
          </cell>
        </row>
        <row r="219">
          <cell r="A219" t="str">
            <v>30206553268</v>
          </cell>
          <cell r="B219" t="str">
            <v>Huỳnh Thảo Ngân</v>
          </cell>
          <cell r="C219">
            <v>83.5</v>
          </cell>
          <cell r="D219" t="str">
            <v>Tốt</v>
          </cell>
        </row>
        <row r="220">
          <cell r="A220" t="str">
            <v>30206521996</v>
          </cell>
          <cell r="B220" t="str">
            <v>Quách Thị Như Ngọc</v>
          </cell>
          <cell r="C220">
            <v>40</v>
          </cell>
          <cell r="D220" t="str">
            <v>Yếu</v>
          </cell>
        </row>
        <row r="221">
          <cell r="A221" t="str">
            <v>30206531648</v>
          </cell>
          <cell r="B221" t="str">
            <v>Võ Thị Như Ngọc</v>
          </cell>
          <cell r="C221">
            <v>90.5</v>
          </cell>
          <cell r="D221" t="str">
            <v>Xuất Sắc</v>
          </cell>
        </row>
        <row r="222">
          <cell r="A222" t="str">
            <v>30206554655</v>
          </cell>
          <cell r="B222" t="str">
            <v>Lê Như Ngọc</v>
          </cell>
          <cell r="C222">
            <v>77</v>
          </cell>
          <cell r="D222" t="str">
            <v>Khá</v>
          </cell>
        </row>
        <row r="223">
          <cell r="A223" t="str">
            <v>30206554660</v>
          </cell>
          <cell r="B223" t="str">
            <v>Trần Bảo Ngọc</v>
          </cell>
          <cell r="C223">
            <v>82</v>
          </cell>
          <cell r="D223" t="str">
            <v>Tốt</v>
          </cell>
        </row>
        <row r="224">
          <cell r="A224" t="str">
            <v>30206563602</v>
          </cell>
          <cell r="B224" t="str">
            <v>Phạm Thị Thảo Ngọc</v>
          </cell>
          <cell r="C224">
            <v>80</v>
          </cell>
          <cell r="D224" t="str">
            <v>Tốt</v>
          </cell>
        </row>
        <row r="225">
          <cell r="A225" t="str">
            <v>30206522104</v>
          </cell>
          <cell r="B225" t="str">
            <v>Đỗ Khả Nguyên</v>
          </cell>
          <cell r="C225">
            <v>89.5</v>
          </cell>
          <cell r="D225" t="str">
            <v>Tốt</v>
          </cell>
        </row>
        <row r="226">
          <cell r="A226" t="str">
            <v>30206541065</v>
          </cell>
          <cell r="B226" t="str">
            <v>Nguyễn Thị Hạnh Nguyên</v>
          </cell>
          <cell r="C226">
            <v>45.5</v>
          </cell>
          <cell r="D226" t="str">
            <v>Yếu</v>
          </cell>
        </row>
        <row r="227">
          <cell r="A227" t="str">
            <v>30206558949</v>
          </cell>
          <cell r="B227" t="str">
            <v>Nguyễn Ngọc Bảo Nguyên</v>
          </cell>
          <cell r="C227">
            <v>84.5</v>
          </cell>
          <cell r="D227" t="str">
            <v>Tốt</v>
          </cell>
        </row>
        <row r="228">
          <cell r="A228" t="str">
            <v>30216553121</v>
          </cell>
          <cell r="B228" t="str">
            <v>Lê Đình Nguyện</v>
          </cell>
          <cell r="C228">
            <v>76.5</v>
          </cell>
          <cell r="D228" t="str">
            <v>Khá</v>
          </cell>
        </row>
        <row r="229">
          <cell r="A229" t="str">
            <v>30206552286</v>
          </cell>
          <cell r="B229" t="str">
            <v>Đậu Thị Ái Nhân</v>
          </cell>
          <cell r="C229">
            <v>78.5</v>
          </cell>
          <cell r="D229" t="str">
            <v>Khá</v>
          </cell>
        </row>
        <row r="230">
          <cell r="A230" t="str">
            <v>30206521840</v>
          </cell>
          <cell r="B230" t="str">
            <v>Phan Thị Băng Nhạn</v>
          </cell>
          <cell r="C230">
            <v>83</v>
          </cell>
          <cell r="D230" t="str">
            <v>Tốt</v>
          </cell>
        </row>
        <row r="231">
          <cell r="A231" t="str">
            <v>30206524915</v>
          </cell>
          <cell r="B231" t="str">
            <v>Diêm Thị Yến Nhi</v>
          </cell>
          <cell r="C231">
            <v>94</v>
          </cell>
          <cell r="D231" t="str">
            <v>Xuất Sắc</v>
          </cell>
        </row>
        <row r="232">
          <cell r="A232" t="str">
            <v>30206530244</v>
          </cell>
          <cell r="B232" t="str">
            <v>Trương Quỳnh Nhi</v>
          </cell>
          <cell r="C232">
            <v>40</v>
          </cell>
          <cell r="D232" t="str">
            <v>Yếu</v>
          </cell>
        </row>
        <row r="233">
          <cell r="A233" t="str">
            <v>30206537869</v>
          </cell>
          <cell r="B233" t="str">
            <v>Nguyễn Hà Yến Nhi</v>
          </cell>
          <cell r="C233">
            <v>75.5</v>
          </cell>
          <cell r="D233" t="str">
            <v>Khá</v>
          </cell>
        </row>
        <row r="234">
          <cell r="A234" t="str">
            <v>30206540369</v>
          </cell>
          <cell r="B234" t="str">
            <v>Dương Thị Nhi</v>
          </cell>
          <cell r="C234">
            <v>96</v>
          </cell>
          <cell r="D234" t="str">
            <v>Xuất Sắc</v>
          </cell>
        </row>
        <row r="235">
          <cell r="A235" t="str">
            <v>30206540606</v>
          </cell>
          <cell r="B235" t="str">
            <v>Hồ Thị Yến Nhi</v>
          </cell>
          <cell r="C235">
            <v>91</v>
          </cell>
          <cell r="D235" t="str">
            <v>Xuất Sắc</v>
          </cell>
        </row>
        <row r="236">
          <cell r="A236" t="str">
            <v>30206541841</v>
          </cell>
          <cell r="B236" t="str">
            <v>Nguyễn Hoàng Bảo Nhi</v>
          </cell>
          <cell r="C236">
            <v>90</v>
          </cell>
          <cell r="D236" t="str">
            <v>Xuất Sắc</v>
          </cell>
        </row>
        <row r="237">
          <cell r="A237" t="str">
            <v>30206541871</v>
          </cell>
          <cell r="B237" t="str">
            <v>Nguyễn Thị Yến Nhi</v>
          </cell>
          <cell r="C237">
            <v>87</v>
          </cell>
          <cell r="D237" t="str">
            <v>Tốt</v>
          </cell>
        </row>
        <row r="238">
          <cell r="A238" t="str">
            <v>30206546541</v>
          </cell>
          <cell r="B238" t="str">
            <v>Lê Thị Yến Nhi</v>
          </cell>
          <cell r="C238">
            <v>90</v>
          </cell>
          <cell r="D238" t="str">
            <v>Xuất Sắc</v>
          </cell>
        </row>
        <row r="239">
          <cell r="A239" t="str">
            <v>30206551171</v>
          </cell>
          <cell r="B239" t="str">
            <v>Nguyễn Phương Nhi</v>
          </cell>
          <cell r="C239">
            <v>74</v>
          </cell>
          <cell r="D239" t="str">
            <v>Khá</v>
          </cell>
        </row>
        <row r="240">
          <cell r="A240" t="str">
            <v>30206553761</v>
          </cell>
          <cell r="B240" t="str">
            <v>Lê Thị Uyển Nhi</v>
          </cell>
          <cell r="C240">
            <v>77</v>
          </cell>
          <cell r="D240" t="str">
            <v>Khá</v>
          </cell>
        </row>
        <row r="241">
          <cell r="A241" t="str">
            <v>30206553769</v>
          </cell>
          <cell r="B241" t="str">
            <v>Phạm Thị Yến Nhi</v>
          </cell>
          <cell r="C241">
            <v>71.5</v>
          </cell>
          <cell r="D241" t="str">
            <v>Khá</v>
          </cell>
        </row>
        <row r="242">
          <cell r="A242" t="str">
            <v>30206554670</v>
          </cell>
          <cell r="B242" t="str">
            <v>Bùi Thị Uyển Nhi</v>
          </cell>
          <cell r="C242">
            <v>81.5</v>
          </cell>
          <cell r="D242" t="str">
            <v>Tốt</v>
          </cell>
        </row>
        <row r="243">
          <cell r="A243" t="str">
            <v>30206554671</v>
          </cell>
          <cell r="B243" t="str">
            <v>Đặng Hán Bảo Nhi</v>
          </cell>
          <cell r="C243">
            <v>31.5</v>
          </cell>
          <cell r="D243" t="str">
            <v>Kém</v>
          </cell>
        </row>
        <row r="244">
          <cell r="A244" t="str">
            <v>30206554678</v>
          </cell>
          <cell r="B244" t="str">
            <v>Nguyễn Thị Thảo Nhi</v>
          </cell>
          <cell r="C244">
            <v>78</v>
          </cell>
          <cell r="D244" t="str">
            <v>Khá</v>
          </cell>
        </row>
        <row r="245">
          <cell r="A245" t="str">
            <v>30206554679</v>
          </cell>
          <cell r="B245" t="str">
            <v>Nguyễn Thị Yến Nhi</v>
          </cell>
          <cell r="C245">
            <v>83.5</v>
          </cell>
          <cell r="D245" t="str">
            <v>Tốt</v>
          </cell>
        </row>
        <row r="246">
          <cell r="A246" t="str">
            <v>30206554680</v>
          </cell>
          <cell r="B246" t="str">
            <v>Nguyễn Yến Nhi</v>
          </cell>
          <cell r="C246">
            <v>84.5</v>
          </cell>
          <cell r="D246" t="str">
            <v>Tốt</v>
          </cell>
        </row>
        <row r="247">
          <cell r="A247" t="str">
            <v>30206554682</v>
          </cell>
          <cell r="B247" t="str">
            <v>Phạm Thị Yến Nhi</v>
          </cell>
          <cell r="C247">
            <v>90</v>
          </cell>
          <cell r="D247" t="str">
            <v>Xuất Sắc</v>
          </cell>
        </row>
        <row r="248">
          <cell r="A248" t="str">
            <v>30206554686</v>
          </cell>
          <cell r="B248" t="str">
            <v>Trần Thị Tuyết Nhi</v>
          </cell>
          <cell r="C248">
            <v>82.5</v>
          </cell>
          <cell r="D248" t="str">
            <v>Tốt</v>
          </cell>
        </row>
        <row r="249">
          <cell r="A249" t="str">
            <v>30206554687</v>
          </cell>
          <cell r="B249" t="str">
            <v>Trần Thị Ý Nhi</v>
          </cell>
          <cell r="C249">
            <v>99</v>
          </cell>
          <cell r="D249" t="str">
            <v>Xuất Sắc</v>
          </cell>
        </row>
        <row r="250">
          <cell r="A250" t="str">
            <v>30206554689</v>
          </cell>
          <cell r="B250" t="str">
            <v>Trần Thị Yến Nhi</v>
          </cell>
          <cell r="C250">
            <v>77</v>
          </cell>
          <cell r="D250" t="str">
            <v>Khá</v>
          </cell>
        </row>
        <row r="251">
          <cell r="A251" t="str">
            <v>30206554690</v>
          </cell>
          <cell r="B251" t="str">
            <v>Võ Thị Ngọc Nhi</v>
          </cell>
          <cell r="C251">
            <v>84.5</v>
          </cell>
          <cell r="D251" t="str">
            <v>Tốt</v>
          </cell>
        </row>
        <row r="252">
          <cell r="A252" t="str">
            <v>30206558972</v>
          </cell>
          <cell r="B252" t="str">
            <v>Võ Trần Vân Nhi</v>
          </cell>
          <cell r="C252">
            <v>77</v>
          </cell>
          <cell r="D252" t="str">
            <v>Khá</v>
          </cell>
        </row>
        <row r="253">
          <cell r="A253" t="str">
            <v>30206563091</v>
          </cell>
          <cell r="B253" t="str">
            <v>Nguyễn Thị Hà Nhi</v>
          </cell>
          <cell r="C253">
            <v>89.5</v>
          </cell>
          <cell r="D253" t="str">
            <v>Tốt</v>
          </cell>
        </row>
        <row r="254">
          <cell r="A254" t="str">
            <v>30206564253</v>
          </cell>
          <cell r="B254" t="str">
            <v>Đinh Thị Thanh Nhi</v>
          </cell>
          <cell r="C254">
            <v>83</v>
          </cell>
          <cell r="D254" t="str">
            <v>Tốt</v>
          </cell>
        </row>
        <row r="255">
          <cell r="A255" t="str">
            <v>30206564615</v>
          </cell>
          <cell r="B255" t="str">
            <v>Nguyễn Thị Yến Nhi</v>
          </cell>
          <cell r="C255">
            <v>32</v>
          </cell>
          <cell r="D255" t="str">
            <v>Kém</v>
          </cell>
        </row>
        <row r="256">
          <cell r="A256" t="str">
            <v>30206952401</v>
          </cell>
          <cell r="B256" t="str">
            <v>Phan Nguyễn Yến Nhi</v>
          </cell>
          <cell r="C256">
            <v>87</v>
          </cell>
          <cell r="D256" t="str">
            <v>Tốt</v>
          </cell>
        </row>
        <row r="257">
          <cell r="A257" t="str">
            <v>30206524764</v>
          </cell>
          <cell r="B257" t="str">
            <v>Lê Thị Kim Nhị</v>
          </cell>
          <cell r="C257">
            <v>81.5</v>
          </cell>
          <cell r="D257" t="str">
            <v>Tốt</v>
          </cell>
        </row>
        <row r="258">
          <cell r="A258" t="str">
            <v>30204863370</v>
          </cell>
          <cell r="B258" t="str">
            <v>Nguyễn Thị Quỳnh Như</v>
          </cell>
          <cell r="C258">
            <v>80.5</v>
          </cell>
          <cell r="D258" t="str">
            <v>Tốt</v>
          </cell>
        </row>
        <row r="259">
          <cell r="A259" t="str">
            <v>30206520690</v>
          </cell>
          <cell r="B259" t="str">
            <v>Nguyễn Thị Quỳnh Như</v>
          </cell>
          <cell r="C259">
            <v>39.5</v>
          </cell>
          <cell r="D259" t="str">
            <v>Yếu</v>
          </cell>
        </row>
        <row r="260">
          <cell r="A260" t="str">
            <v>30206521475</v>
          </cell>
          <cell r="B260" t="str">
            <v>Đinh Thị Khánh Như</v>
          </cell>
          <cell r="C260">
            <v>84</v>
          </cell>
          <cell r="D260" t="str">
            <v>Tốt</v>
          </cell>
        </row>
        <row r="261">
          <cell r="A261" t="str">
            <v>30206522841</v>
          </cell>
          <cell r="B261" t="str">
            <v>Thái Thị Quỳnh Như</v>
          </cell>
          <cell r="C261">
            <v>91</v>
          </cell>
          <cell r="D261" t="str">
            <v>Xuất Sắc</v>
          </cell>
        </row>
        <row r="262">
          <cell r="A262" t="str">
            <v>30206533565</v>
          </cell>
          <cell r="B262" t="str">
            <v>Nguyễn Ngọc Quỳnh Như</v>
          </cell>
          <cell r="C262">
            <v>76.5</v>
          </cell>
          <cell r="D262" t="str">
            <v>Khá</v>
          </cell>
        </row>
        <row r="263">
          <cell r="A263" t="str">
            <v>30206548624</v>
          </cell>
          <cell r="B263" t="str">
            <v>Phạm Thị Quỳnh Như</v>
          </cell>
          <cell r="C263">
            <v>87.5</v>
          </cell>
          <cell r="D263" t="str">
            <v>Tốt</v>
          </cell>
        </row>
        <row r="264">
          <cell r="A264" t="str">
            <v>30206554126</v>
          </cell>
          <cell r="B264" t="str">
            <v>Nguyễn Thị Như</v>
          </cell>
          <cell r="C264">
            <v>95.5</v>
          </cell>
          <cell r="D264" t="str">
            <v>Xuất Sắc</v>
          </cell>
        </row>
        <row r="265">
          <cell r="A265" t="str">
            <v>30206554693</v>
          </cell>
          <cell r="B265" t="str">
            <v>Bùi Thị Tâm Như</v>
          </cell>
          <cell r="C265">
            <v>90</v>
          </cell>
          <cell r="D265" t="str">
            <v>Xuất Sắc</v>
          </cell>
        </row>
        <row r="266">
          <cell r="A266" t="str">
            <v>30206554696</v>
          </cell>
          <cell r="B266" t="str">
            <v>Phan Thị Như</v>
          </cell>
          <cell r="C266">
            <v>81.5</v>
          </cell>
          <cell r="D266" t="str">
            <v>Tốt</v>
          </cell>
        </row>
        <row r="267">
          <cell r="A267" t="str">
            <v>30206554698</v>
          </cell>
          <cell r="B267" t="str">
            <v>Trương Ngọc Quỳnh Như</v>
          </cell>
          <cell r="C267">
            <v>22.5</v>
          </cell>
          <cell r="D267" t="str">
            <v>Kém</v>
          </cell>
        </row>
        <row r="268">
          <cell r="A268" t="str">
            <v>30206652430</v>
          </cell>
          <cell r="B268" t="str">
            <v>Phan Thị Quỳnh Như</v>
          </cell>
          <cell r="C268">
            <v>90.5</v>
          </cell>
          <cell r="D268" t="str">
            <v>Xuất Sắc</v>
          </cell>
        </row>
        <row r="269">
          <cell r="A269" t="str">
            <v>30206521514</v>
          </cell>
          <cell r="B269" t="str">
            <v>Võ Thị Hồng Nhung</v>
          </cell>
          <cell r="C269">
            <v>87.5</v>
          </cell>
          <cell r="D269" t="str">
            <v>Tốt</v>
          </cell>
        </row>
        <row r="270">
          <cell r="A270" t="str">
            <v>30206549059</v>
          </cell>
          <cell r="B270" t="str">
            <v>Phạm Thị Nhung</v>
          </cell>
          <cell r="C270">
            <v>82</v>
          </cell>
          <cell r="D270" t="str">
            <v>Tốt</v>
          </cell>
        </row>
        <row r="271">
          <cell r="A271" t="str">
            <v>30206558975</v>
          </cell>
          <cell r="B271" t="str">
            <v>Đinh Thị Hồng Nhung</v>
          </cell>
          <cell r="C271">
            <v>95</v>
          </cell>
          <cell r="D271" t="str">
            <v>Xuất Sắc</v>
          </cell>
        </row>
        <row r="272">
          <cell r="A272" t="str">
            <v>30206543369</v>
          </cell>
          <cell r="B272" t="str">
            <v>Trần Thị Kim Oanh</v>
          </cell>
          <cell r="C272">
            <v>85.5</v>
          </cell>
          <cell r="D272" t="str">
            <v>Tốt</v>
          </cell>
        </row>
        <row r="273">
          <cell r="A273" t="str">
            <v>30206551699</v>
          </cell>
          <cell r="B273" t="str">
            <v>Huỳnh Thị Kiều Oanh</v>
          </cell>
          <cell r="C273">
            <v>77</v>
          </cell>
          <cell r="D273" t="str">
            <v>Khá</v>
          </cell>
        </row>
        <row r="274">
          <cell r="A274" t="str">
            <v>30206554699</v>
          </cell>
          <cell r="B274" t="str">
            <v>Nguyễn Hoàng Kim Oanh</v>
          </cell>
          <cell r="C274">
            <v>96.5</v>
          </cell>
          <cell r="D274" t="str">
            <v>Xuất Sắc</v>
          </cell>
        </row>
        <row r="275">
          <cell r="A275" t="str">
            <v>30206554701</v>
          </cell>
          <cell r="B275" t="str">
            <v>Trần Tú Oanh</v>
          </cell>
          <cell r="C275">
            <v>83</v>
          </cell>
          <cell r="D275" t="str">
            <v>Tốt</v>
          </cell>
        </row>
        <row r="276">
          <cell r="A276" t="str">
            <v>30206563012</v>
          </cell>
          <cell r="B276" t="str">
            <v>Nguyễn Hoàng Oanh</v>
          </cell>
          <cell r="C276">
            <v>83.5</v>
          </cell>
          <cell r="D276" t="str">
            <v>Tốt</v>
          </cell>
        </row>
        <row r="277">
          <cell r="A277" t="str">
            <v>30216554703</v>
          </cell>
          <cell r="B277" t="str">
            <v>Nguyễn Văn Thành Phong</v>
          </cell>
          <cell r="C277">
            <v>88.5</v>
          </cell>
          <cell r="D277" t="str">
            <v>Tốt</v>
          </cell>
        </row>
        <row r="278">
          <cell r="A278" t="str">
            <v>30216551662</v>
          </cell>
          <cell r="B278" t="str">
            <v>Nguyễn Đăng Phước</v>
          </cell>
          <cell r="C278">
            <v>37.5</v>
          </cell>
          <cell r="D278" t="str">
            <v>Yếu</v>
          </cell>
        </row>
        <row r="279">
          <cell r="A279" t="str">
            <v>30216563986</v>
          </cell>
          <cell r="B279" t="str">
            <v>Phạm Hữu Phước</v>
          </cell>
          <cell r="C279">
            <v>87</v>
          </cell>
          <cell r="D279" t="str">
            <v>Tốt</v>
          </cell>
        </row>
        <row r="280">
          <cell r="A280" t="str">
            <v>30206533415</v>
          </cell>
          <cell r="B280" t="str">
            <v>Dương Hoài Phương</v>
          </cell>
          <cell r="C280">
            <v>71.5</v>
          </cell>
          <cell r="D280" t="str">
            <v>Khá</v>
          </cell>
        </row>
        <row r="281">
          <cell r="A281" t="str">
            <v>30206537877</v>
          </cell>
          <cell r="B281" t="str">
            <v>Nguyễn Thu Phương</v>
          </cell>
          <cell r="C281">
            <v>73.5</v>
          </cell>
          <cell r="D281" t="str">
            <v>Khá</v>
          </cell>
        </row>
        <row r="282">
          <cell r="A282" t="str">
            <v>30206546604</v>
          </cell>
          <cell r="B282" t="str">
            <v>Nguyễn Thị Mai Phương</v>
          </cell>
          <cell r="C282">
            <v>78.5</v>
          </cell>
          <cell r="D282" t="str">
            <v>Khá</v>
          </cell>
        </row>
        <row r="283">
          <cell r="A283" t="str">
            <v>30206547518</v>
          </cell>
          <cell r="B283" t="str">
            <v>Nguyễn Hoàng Anh Phương</v>
          </cell>
          <cell r="C283">
            <v>72</v>
          </cell>
          <cell r="D283" t="str">
            <v>Khá</v>
          </cell>
        </row>
        <row r="284">
          <cell r="A284" t="str">
            <v>30206554154</v>
          </cell>
          <cell r="B284" t="str">
            <v>Nguyễn Thị Hoài Phương</v>
          </cell>
          <cell r="C284">
            <v>85</v>
          </cell>
          <cell r="D284" t="str">
            <v>Tốt</v>
          </cell>
        </row>
        <row r="285">
          <cell r="A285" t="str">
            <v>30206554706</v>
          </cell>
          <cell r="B285" t="str">
            <v>Đặng Thị Thu Phương</v>
          </cell>
          <cell r="C285">
            <v>85.5</v>
          </cell>
          <cell r="D285" t="str">
            <v>Tốt</v>
          </cell>
        </row>
        <row r="286">
          <cell r="A286" t="str">
            <v>30206554707</v>
          </cell>
          <cell r="B286" t="str">
            <v>Lê Thị Minh Phương</v>
          </cell>
          <cell r="C286">
            <v>74</v>
          </cell>
          <cell r="D286" t="str">
            <v>Khá</v>
          </cell>
        </row>
        <row r="287">
          <cell r="A287" t="str">
            <v>30206554708</v>
          </cell>
          <cell r="B287" t="str">
            <v>Lê Vũ Ánh Phương</v>
          </cell>
          <cell r="C287">
            <v>84.5</v>
          </cell>
          <cell r="D287" t="str">
            <v>Tốt</v>
          </cell>
        </row>
        <row r="288">
          <cell r="A288" t="str">
            <v>30206554709</v>
          </cell>
          <cell r="B288" t="str">
            <v>Nguyễn Thị Phương</v>
          </cell>
          <cell r="C288">
            <v>89.5</v>
          </cell>
          <cell r="D288" t="str">
            <v>Tốt</v>
          </cell>
        </row>
        <row r="289">
          <cell r="A289" t="str">
            <v>30207137285</v>
          </cell>
          <cell r="B289" t="str">
            <v>Lê Thị Thu Phượng</v>
          </cell>
          <cell r="C289">
            <v>80</v>
          </cell>
          <cell r="D289" t="str">
            <v>Tốt</v>
          </cell>
        </row>
        <row r="290">
          <cell r="A290" t="str">
            <v>30206549459</v>
          </cell>
          <cell r="B290" t="str">
            <v>Dương Thị Lệ Quyên</v>
          </cell>
          <cell r="C290">
            <v>84</v>
          </cell>
          <cell r="D290" t="str">
            <v>Tốt</v>
          </cell>
        </row>
        <row r="291">
          <cell r="A291" t="str">
            <v>30206554712</v>
          </cell>
          <cell r="B291" t="str">
            <v>Lê Nữ Hạ Quyên</v>
          </cell>
          <cell r="C291">
            <v>22.5</v>
          </cell>
          <cell r="D291" t="str">
            <v>Kém</v>
          </cell>
        </row>
        <row r="292">
          <cell r="A292" t="str">
            <v>30206741343</v>
          </cell>
          <cell r="B292" t="str">
            <v>Phạm Thị Như Quyền</v>
          </cell>
          <cell r="C292">
            <v>83</v>
          </cell>
          <cell r="D292" t="str">
            <v>Tốt</v>
          </cell>
        </row>
        <row r="293">
          <cell r="A293" t="str">
            <v>30216553513</v>
          </cell>
          <cell r="B293" t="str">
            <v>Lê Văn Quyền</v>
          </cell>
          <cell r="C293">
            <v>82</v>
          </cell>
          <cell r="D293" t="str">
            <v>Tốt</v>
          </cell>
        </row>
        <row r="294">
          <cell r="A294" t="str">
            <v>30204854073</v>
          </cell>
          <cell r="B294" t="str">
            <v>Dương Hoàng Thu Quỳnh</v>
          </cell>
          <cell r="C294">
            <v>93</v>
          </cell>
          <cell r="D294" t="str">
            <v>Xuất Sắc</v>
          </cell>
        </row>
        <row r="295">
          <cell r="A295" t="str">
            <v>30206521706</v>
          </cell>
          <cell r="B295" t="str">
            <v>Cù Thị Như Quỳnh</v>
          </cell>
          <cell r="C295">
            <v>76.5</v>
          </cell>
          <cell r="D295" t="str">
            <v>Khá</v>
          </cell>
        </row>
        <row r="296">
          <cell r="A296" t="str">
            <v>30206525693</v>
          </cell>
          <cell r="B296" t="str">
            <v>Nguyễn Trúc Quỳnh</v>
          </cell>
          <cell r="C296">
            <v>82.5</v>
          </cell>
          <cell r="D296" t="str">
            <v>Tốt</v>
          </cell>
        </row>
        <row r="297">
          <cell r="A297" t="str">
            <v>30206542873</v>
          </cell>
          <cell r="B297" t="str">
            <v>Nguyễn Thị Như Quỳnh</v>
          </cell>
          <cell r="C297">
            <v>72.5</v>
          </cell>
          <cell r="D297" t="str">
            <v>Khá</v>
          </cell>
        </row>
        <row r="298">
          <cell r="A298" t="str">
            <v>30206546701</v>
          </cell>
          <cell r="B298" t="str">
            <v>Phan Nguyễn Trúc Quỳnh</v>
          </cell>
          <cell r="C298">
            <v>97.5</v>
          </cell>
          <cell r="D298" t="str">
            <v>Xuất Sắc</v>
          </cell>
        </row>
        <row r="299">
          <cell r="A299" t="str">
            <v>30206554716</v>
          </cell>
          <cell r="B299" t="str">
            <v>Hoàng Thị Như Quỳnh</v>
          </cell>
          <cell r="C299">
            <v>82</v>
          </cell>
          <cell r="D299" t="str">
            <v>Tốt</v>
          </cell>
        </row>
        <row r="300">
          <cell r="A300" t="str">
            <v>30206554719</v>
          </cell>
          <cell r="B300" t="str">
            <v>Nguyễn Thị Thảo Quỳnh</v>
          </cell>
          <cell r="C300">
            <v>91.5</v>
          </cell>
          <cell r="D300" t="str">
            <v>Xuất Sắc</v>
          </cell>
        </row>
        <row r="301">
          <cell r="A301" t="str">
            <v>30206559023</v>
          </cell>
          <cell r="B301" t="str">
            <v>Phạm Như Quỳnh</v>
          </cell>
          <cell r="C301">
            <v>43</v>
          </cell>
          <cell r="D301" t="str">
            <v>Yếu</v>
          </cell>
        </row>
        <row r="302">
          <cell r="A302" t="str">
            <v>30206563032</v>
          </cell>
          <cell r="B302" t="str">
            <v>Nguyễn Ngọc Như Quỳnh</v>
          </cell>
          <cell r="C302">
            <v>83.5</v>
          </cell>
          <cell r="D302" t="str">
            <v>Tốt</v>
          </cell>
        </row>
        <row r="303">
          <cell r="A303" t="str">
            <v>30206563273</v>
          </cell>
          <cell r="B303" t="str">
            <v>Phạm Như Quỳnh</v>
          </cell>
          <cell r="C303">
            <v>68.5</v>
          </cell>
          <cell r="D303" t="str">
            <v>Khá</v>
          </cell>
        </row>
        <row r="304">
          <cell r="A304" t="str">
            <v>30208227638</v>
          </cell>
          <cell r="B304" t="str">
            <v>Phan Như Quỳnh</v>
          </cell>
          <cell r="C304">
            <v>43.5</v>
          </cell>
          <cell r="D304" t="str">
            <v>Yếu</v>
          </cell>
        </row>
        <row r="305">
          <cell r="A305" t="str">
            <v>30206522218</v>
          </cell>
          <cell r="B305" t="str">
            <v>Trần Thị Thu Sen</v>
          </cell>
          <cell r="C305">
            <v>83</v>
          </cell>
          <cell r="D305" t="str">
            <v>Tốt</v>
          </cell>
        </row>
        <row r="306">
          <cell r="A306" t="str">
            <v>30206564483</v>
          </cell>
          <cell r="B306" t="str">
            <v>Lê Thị Soa</v>
          </cell>
          <cell r="C306">
            <v>74.5</v>
          </cell>
          <cell r="D306" t="str">
            <v>Khá</v>
          </cell>
        </row>
        <row r="307">
          <cell r="A307" t="str">
            <v>30206563707</v>
          </cell>
          <cell r="B307" t="str">
            <v>Lê Thu Sương</v>
          </cell>
          <cell r="C307">
            <v>0</v>
          </cell>
          <cell r="D307" t="str">
            <v>Kém</v>
          </cell>
        </row>
        <row r="308">
          <cell r="A308" t="str">
            <v>30206525407</v>
          </cell>
          <cell r="B308" t="str">
            <v>Nguyễn Thị Mỹ Tâm</v>
          </cell>
          <cell r="C308">
            <v>88</v>
          </cell>
          <cell r="D308" t="str">
            <v>Tốt</v>
          </cell>
        </row>
        <row r="309">
          <cell r="A309" t="str">
            <v>30206526896</v>
          </cell>
          <cell r="B309" t="str">
            <v>Bùi Thị Mỹ Tâm</v>
          </cell>
          <cell r="C309">
            <v>56</v>
          </cell>
          <cell r="D309" t="str">
            <v>Trung Bình</v>
          </cell>
        </row>
        <row r="310">
          <cell r="A310" t="str">
            <v>30206554725</v>
          </cell>
          <cell r="B310" t="str">
            <v>Phan Thị Minh Tâm</v>
          </cell>
          <cell r="C310">
            <v>84</v>
          </cell>
          <cell r="D310" t="str">
            <v>Tốt</v>
          </cell>
        </row>
        <row r="311">
          <cell r="A311" t="str">
            <v>30206559030</v>
          </cell>
          <cell r="B311" t="str">
            <v>Nguyễn Ngọc Mỹ Tâm</v>
          </cell>
          <cell r="C311">
            <v>84</v>
          </cell>
          <cell r="D311" t="str">
            <v>Tốt</v>
          </cell>
        </row>
        <row r="312">
          <cell r="A312" t="str">
            <v>30216564234</v>
          </cell>
          <cell r="B312" t="str">
            <v>Dương Thị Hồng Thắm</v>
          </cell>
          <cell r="C312">
            <v>82</v>
          </cell>
          <cell r="D312" t="str">
            <v>Tốt</v>
          </cell>
        </row>
        <row r="313">
          <cell r="A313" t="str">
            <v>30206554053</v>
          </cell>
          <cell r="B313" t="str">
            <v>Nguyễn Thị Thắng</v>
          </cell>
          <cell r="C313">
            <v>100</v>
          </cell>
          <cell r="D313" t="str">
            <v>Xuất Sắc</v>
          </cell>
        </row>
        <row r="314">
          <cell r="A314" t="str">
            <v>30204347337</v>
          </cell>
          <cell r="B314" t="str">
            <v>Nguyễn Thanh Thảo</v>
          </cell>
          <cell r="C314">
            <v>76.5</v>
          </cell>
          <cell r="D314" t="str">
            <v>Khá</v>
          </cell>
        </row>
        <row r="315">
          <cell r="A315" t="str">
            <v>30204460719</v>
          </cell>
          <cell r="B315" t="str">
            <v>Nguyễn Hoài Phương Thảo</v>
          </cell>
          <cell r="C315">
            <v>90</v>
          </cell>
          <cell r="D315" t="str">
            <v>Xuất Sắc</v>
          </cell>
        </row>
        <row r="316">
          <cell r="A316" t="str">
            <v>30204655798</v>
          </cell>
          <cell r="B316" t="str">
            <v>Nguyễn Bùi Vy Thảo</v>
          </cell>
          <cell r="C316">
            <v>76</v>
          </cell>
          <cell r="D316" t="str">
            <v>Khá</v>
          </cell>
        </row>
        <row r="317">
          <cell r="A317" t="str">
            <v>30206529577</v>
          </cell>
          <cell r="B317" t="str">
            <v>Nguyễn Thị Nguyên Thảo</v>
          </cell>
          <cell r="C317">
            <v>76</v>
          </cell>
          <cell r="D317" t="str">
            <v>Khá</v>
          </cell>
        </row>
        <row r="318">
          <cell r="A318" t="str">
            <v>30206541313</v>
          </cell>
          <cell r="B318" t="str">
            <v>Nguyễn Thị Thảo</v>
          </cell>
          <cell r="C318">
            <v>83</v>
          </cell>
          <cell r="D318" t="str">
            <v>Tốt</v>
          </cell>
        </row>
        <row r="319">
          <cell r="A319" t="str">
            <v>30206549605</v>
          </cell>
          <cell r="B319" t="str">
            <v>Trần Thị Thảo</v>
          </cell>
          <cell r="C319">
            <v>90</v>
          </cell>
          <cell r="D319" t="str">
            <v>Xuất Sắc</v>
          </cell>
        </row>
        <row r="320">
          <cell r="A320" t="str">
            <v>30206552088</v>
          </cell>
          <cell r="B320" t="str">
            <v>Phùng Ngọc Anh Thảo</v>
          </cell>
          <cell r="C320">
            <v>92</v>
          </cell>
          <cell r="D320" t="str">
            <v>Xuất Sắc</v>
          </cell>
        </row>
        <row r="321">
          <cell r="A321" t="str">
            <v>30206553857</v>
          </cell>
          <cell r="B321" t="str">
            <v>Cao Thanh Thảo</v>
          </cell>
          <cell r="C321">
            <v>77.5</v>
          </cell>
          <cell r="D321" t="str">
            <v>Khá</v>
          </cell>
        </row>
        <row r="322">
          <cell r="A322" t="str">
            <v>30206554729</v>
          </cell>
          <cell r="B322" t="str">
            <v>Bùi Thị Thu Thảo</v>
          </cell>
          <cell r="C322">
            <v>86</v>
          </cell>
          <cell r="D322" t="str">
            <v>Tốt</v>
          </cell>
        </row>
        <row r="323">
          <cell r="A323" t="str">
            <v>30206554731</v>
          </cell>
          <cell r="B323" t="str">
            <v>Lê Thị Mỹ Thảo</v>
          </cell>
          <cell r="C323">
            <v>89</v>
          </cell>
          <cell r="D323" t="str">
            <v>Tốt</v>
          </cell>
        </row>
        <row r="324">
          <cell r="A324" t="str">
            <v>30206554734</v>
          </cell>
          <cell r="B324" t="str">
            <v>Lương Thị Thanh Thảo</v>
          </cell>
          <cell r="C324">
            <v>35</v>
          </cell>
          <cell r="D324" t="str">
            <v>Yếu</v>
          </cell>
        </row>
        <row r="325">
          <cell r="A325" t="str">
            <v>30206554738</v>
          </cell>
          <cell r="B325" t="str">
            <v>Trần Thị Thảo</v>
          </cell>
          <cell r="C325">
            <v>94.5</v>
          </cell>
          <cell r="D325" t="str">
            <v>Xuất Sắc</v>
          </cell>
        </row>
        <row r="326">
          <cell r="A326" t="str">
            <v>30206559037</v>
          </cell>
          <cell r="B326" t="str">
            <v>Lê Thanh Thảo</v>
          </cell>
          <cell r="C326">
            <v>84</v>
          </cell>
          <cell r="D326" t="str">
            <v>Tốt</v>
          </cell>
        </row>
        <row r="327">
          <cell r="A327" t="str">
            <v>30206563214</v>
          </cell>
          <cell r="B327" t="str">
            <v>Kiều Thị Thanh Thảo</v>
          </cell>
          <cell r="C327">
            <v>87</v>
          </cell>
          <cell r="D327" t="str">
            <v>Tốt</v>
          </cell>
        </row>
        <row r="328">
          <cell r="A328" t="str">
            <v>30206523355</v>
          </cell>
          <cell r="B328" t="str">
            <v>Nguyễn Thị Kim Thoa</v>
          </cell>
          <cell r="C328">
            <v>98.5</v>
          </cell>
          <cell r="D328" t="str">
            <v>Xuất Sắc</v>
          </cell>
        </row>
        <row r="329">
          <cell r="A329" t="str">
            <v>30206540262</v>
          </cell>
          <cell r="B329" t="str">
            <v>Đỗ Thị Kim Thoa</v>
          </cell>
          <cell r="C329">
            <v>87</v>
          </cell>
          <cell r="D329" t="str">
            <v>Tốt</v>
          </cell>
        </row>
        <row r="330">
          <cell r="A330" t="str">
            <v>30206548933</v>
          </cell>
          <cell r="B330" t="str">
            <v>Nguyễn Ý Thoại</v>
          </cell>
          <cell r="C330">
            <v>95</v>
          </cell>
          <cell r="D330" t="str">
            <v>Xuất Sắc</v>
          </cell>
        </row>
        <row r="331">
          <cell r="A331" t="str">
            <v>30206534201</v>
          </cell>
          <cell r="B331" t="str">
            <v>Phạm Thị Bảo Thu</v>
          </cell>
          <cell r="C331">
            <v>78</v>
          </cell>
          <cell r="D331" t="str">
            <v>Khá</v>
          </cell>
        </row>
        <row r="332">
          <cell r="A332" t="str">
            <v>30206554748</v>
          </cell>
          <cell r="B332" t="str">
            <v>Phạm Thị Thu</v>
          </cell>
          <cell r="C332">
            <v>80</v>
          </cell>
          <cell r="D332" t="str">
            <v>Tốt</v>
          </cell>
        </row>
        <row r="333">
          <cell r="A333" t="str">
            <v>30206554749</v>
          </cell>
          <cell r="B333" t="str">
            <v>Trịnh Thị Thiên Thu</v>
          </cell>
          <cell r="C333">
            <v>79</v>
          </cell>
          <cell r="D333" t="str">
            <v>Khá</v>
          </cell>
        </row>
        <row r="334">
          <cell r="A334" t="str">
            <v>30206563309</v>
          </cell>
          <cell r="B334" t="str">
            <v>Cù Thị Thu</v>
          </cell>
          <cell r="C334">
            <v>78</v>
          </cell>
          <cell r="D334" t="str">
            <v>Khá</v>
          </cell>
        </row>
        <row r="335">
          <cell r="A335" t="str">
            <v>30204557477</v>
          </cell>
          <cell r="B335" t="str">
            <v>Võ Thị Kim Thư</v>
          </cell>
          <cell r="C335">
            <v>81</v>
          </cell>
          <cell r="D335" t="str">
            <v>Tốt</v>
          </cell>
        </row>
        <row r="336">
          <cell r="A336" t="str">
            <v>30204562050</v>
          </cell>
          <cell r="B336" t="str">
            <v>Nguyễn Thị Minh Thư</v>
          </cell>
          <cell r="C336">
            <v>85</v>
          </cell>
          <cell r="D336" t="str">
            <v>Tốt</v>
          </cell>
        </row>
        <row r="337">
          <cell r="A337" t="str">
            <v>30204934062</v>
          </cell>
          <cell r="B337" t="str">
            <v>Lê Thị Minh Thư</v>
          </cell>
          <cell r="C337">
            <v>100</v>
          </cell>
          <cell r="D337" t="str">
            <v>Xuất Sắc</v>
          </cell>
        </row>
        <row r="338">
          <cell r="A338" t="str">
            <v>30206524735</v>
          </cell>
          <cell r="B338" t="str">
            <v>Trần Anh Thư</v>
          </cell>
          <cell r="C338">
            <v>89.5</v>
          </cell>
          <cell r="D338" t="str">
            <v>Tốt</v>
          </cell>
        </row>
        <row r="339">
          <cell r="A339" t="str">
            <v>30206524757</v>
          </cell>
          <cell r="B339" t="str">
            <v>Dương Anh Thư</v>
          </cell>
          <cell r="C339">
            <v>97.5</v>
          </cell>
          <cell r="D339" t="str">
            <v>Xuất Sắc</v>
          </cell>
        </row>
        <row r="340">
          <cell r="A340" t="str">
            <v>30206525525</v>
          </cell>
          <cell r="B340" t="str">
            <v>Trần Võ Anh Thư</v>
          </cell>
          <cell r="C340">
            <v>85</v>
          </cell>
          <cell r="D340" t="str">
            <v>Tốt</v>
          </cell>
        </row>
        <row r="341">
          <cell r="A341" t="str">
            <v>30206533210</v>
          </cell>
          <cell r="B341" t="str">
            <v>Đặng Võ Anh Thư</v>
          </cell>
          <cell r="C341">
            <v>91.5</v>
          </cell>
          <cell r="D341" t="str">
            <v>Xuất Sắc</v>
          </cell>
        </row>
        <row r="342">
          <cell r="A342" t="str">
            <v>30206540343</v>
          </cell>
          <cell r="B342" t="str">
            <v>Đặng Thị Anh Thư</v>
          </cell>
          <cell r="C342">
            <v>74</v>
          </cell>
          <cell r="D342" t="str">
            <v>Khá</v>
          </cell>
        </row>
        <row r="343">
          <cell r="A343" t="str">
            <v>30206541781</v>
          </cell>
          <cell r="B343" t="str">
            <v>Nguyễn Thị Minh Thư</v>
          </cell>
          <cell r="C343">
            <v>77</v>
          </cell>
          <cell r="D343" t="str">
            <v>Khá</v>
          </cell>
        </row>
        <row r="344">
          <cell r="A344" t="str">
            <v>30206544046</v>
          </cell>
          <cell r="B344" t="str">
            <v>Nguyễn Thị Thanh Thư</v>
          </cell>
          <cell r="C344">
            <v>92</v>
          </cell>
          <cell r="D344" t="str">
            <v>Xuất Sắc</v>
          </cell>
        </row>
        <row r="345">
          <cell r="A345" t="str">
            <v>30206550145</v>
          </cell>
          <cell r="B345" t="str">
            <v>Hà Huỳnh Anh Thư</v>
          </cell>
          <cell r="C345">
            <v>42.5</v>
          </cell>
          <cell r="D345" t="str">
            <v>Yếu</v>
          </cell>
        </row>
        <row r="346">
          <cell r="A346" t="str">
            <v>30206552817</v>
          </cell>
          <cell r="B346" t="str">
            <v>Phạm Ngọc Hoài Thư</v>
          </cell>
          <cell r="C346">
            <v>76</v>
          </cell>
          <cell r="D346" t="str">
            <v>Khá</v>
          </cell>
        </row>
        <row r="347">
          <cell r="A347" t="str">
            <v>30206553485</v>
          </cell>
          <cell r="B347" t="str">
            <v>Lê Trần Anh Thư</v>
          </cell>
          <cell r="C347">
            <v>30.5</v>
          </cell>
          <cell r="D347" t="str">
            <v>Kém</v>
          </cell>
        </row>
        <row r="348">
          <cell r="A348" t="str">
            <v>30206554763</v>
          </cell>
          <cell r="B348" t="str">
            <v>Nguyễn Anh Thư</v>
          </cell>
          <cell r="C348">
            <v>91</v>
          </cell>
          <cell r="D348" t="str">
            <v>Xuất Sắc</v>
          </cell>
        </row>
        <row r="349">
          <cell r="A349" t="str">
            <v>30206559067</v>
          </cell>
          <cell r="B349" t="str">
            <v>Nguyễn Kiều Thư</v>
          </cell>
          <cell r="C349">
            <v>81.5</v>
          </cell>
          <cell r="D349" t="str">
            <v>Tốt</v>
          </cell>
        </row>
        <row r="350">
          <cell r="A350" t="str">
            <v>30206564517</v>
          </cell>
          <cell r="B350" t="str">
            <v>Lê Hoàng Anh Thư</v>
          </cell>
          <cell r="C350">
            <v>83</v>
          </cell>
          <cell r="D350" t="str">
            <v>Tốt</v>
          </cell>
        </row>
        <row r="351">
          <cell r="A351" t="str">
            <v>30208030938</v>
          </cell>
          <cell r="B351" t="str">
            <v>Bùi Thị Anh Thư</v>
          </cell>
          <cell r="C351">
            <v>22.5</v>
          </cell>
          <cell r="D351" t="str">
            <v>Kém</v>
          </cell>
        </row>
        <row r="352">
          <cell r="A352" t="str">
            <v>30208150389</v>
          </cell>
          <cell r="B352" t="str">
            <v>Nguyễn Ngọc Anh Thư</v>
          </cell>
          <cell r="C352">
            <v>79</v>
          </cell>
          <cell r="D352" t="str">
            <v>Khá</v>
          </cell>
        </row>
        <row r="353">
          <cell r="A353" t="str">
            <v>30206554751</v>
          </cell>
          <cell r="B353" t="str">
            <v>Phan Thị Như Thuật</v>
          </cell>
          <cell r="C353">
            <v>87</v>
          </cell>
          <cell r="D353" t="str">
            <v>Tốt</v>
          </cell>
        </row>
        <row r="354">
          <cell r="A354" t="str">
            <v>30206541457</v>
          </cell>
          <cell r="B354" t="str">
            <v>Trương Hoài Thương</v>
          </cell>
          <cell r="C354">
            <v>72.5</v>
          </cell>
          <cell r="D354" t="str">
            <v>Khá</v>
          </cell>
        </row>
        <row r="355">
          <cell r="A355" t="str">
            <v>30206549758</v>
          </cell>
          <cell r="B355" t="str">
            <v>Nguyễn Thị Hoài Thương</v>
          </cell>
          <cell r="C355">
            <v>30.5</v>
          </cell>
          <cell r="D355" t="str">
            <v>Kém</v>
          </cell>
        </row>
        <row r="356">
          <cell r="A356" t="str">
            <v>30206554773</v>
          </cell>
          <cell r="B356" t="str">
            <v>Nguyễn Thị Thương</v>
          </cell>
          <cell r="C356">
            <v>95</v>
          </cell>
          <cell r="D356" t="str">
            <v>Xuất Sắc</v>
          </cell>
        </row>
        <row r="357">
          <cell r="A357" t="str">
            <v>30206554774</v>
          </cell>
          <cell r="B357" t="str">
            <v>Phạm Thị Thanh Thương</v>
          </cell>
          <cell r="C357">
            <v>78</v>
          </cell>
          <cell r="D357" t="str">
            <v>Khá</v>
          </cell>
        </row>
        <row r="358">
          <cell r="A358" t="str">
            <v>30206149583</v>
          </cell>
          <cell r="B358" t="str">
            <v>Lê Thị Phương Thuý</v>
          </cell>
          <cell r="C358">
            <v>88.5</v>
          </cell>
          <cell r="D358" t="str">
            <v>Tốt</v>
          </cell>
        </row>
        <row r="359">
          <cell r="A359" t="str">
            <v>30206553332</v>
          </cell>
          <cell r="B359" t="str">
            <v>Hồng Phúc Phương Thuỳ</v>
          </cell>
          <cell r="C359">
            <v>90</v>
          </cell>
          <cell r="D359" t="str">
            <v>Xuất Sắc</v>
          </cell>
        </row>
        <row r="360">
          <cell r="A360" t="str">
            <v>30206553446</v>
          </cell>
          <cell r="B360" t="str">
            <v>Phạm Thu Thuỷ</v>
          </cell>
          <cell r="C360">
            <v>83.5</v>
          </cell>
          <cell r="D360" t="str">
            <v>Tốt</v>
          </cell>
        </row>
        <row r="361">
          <cell r="A361" t="str">
            <v>30206563456</v>
          </cell>
          <cell r="B361" t="str">
            <v>Đỗ Thị Ngọc Thuỷ</v>
          </cell>
          <cell r="C361">
            <v>84</v>
          </cell>
          <cell r="D361" t="str">
            <v>Tốt</v>
          </cell>
        </row>
        <row r="362">
          <cell r="A362" t="str">
            <v>30206563648</v>
          </cell>
          <cell r="B362" t="str">
            <v>Lý Thị Lệ Thuỷ</v>
          </cell>
          <cell r="C362">
            <v>34</v>
          </cell>
          <cell r="D362" t="str">
            <v>Kém</v>
          </cell>
        </row>
        <row r="363">
          <cell r="A363" t="str">
            <v>30206546265</v>
          </cell>
          <cell r="B363" t="str">
            <v>Nguyễn Thị Thu Thúy</v>
          </cell>
          <cell r="C363">
            <v>82</v>
          </cell>
          <cell r="D363" t="str">
            <v>Tốt</v>
          </cell>
        </row>
        <row r="364">
          <cell r="A364" t="str">
            <v>30206554756</v>
          </cell>
          <cell r="B364" t="str">
            <v>Bùi Thị Hồng Thúy</v>
          </cell>
          <cell r="C364">
            <v>80</v>
          </cell>
          <cell r="D364" t="str">
            <v>Tốt</v>
          </cell>
        </row>
        <row r="365">
          <cell r="A365" t="str">
            <v>30206563650</v>
          </cell>
          <cell r="B365" t="str">
            <v>Phan Thị Thanh Thúy</v>
          </cell>
          <cell r="C365">
            <v>80.5</v>
          </cell>
          <cell r="D365" t="str">
            <v>Tốt</v>
          </cell>
        </row>
        <row r="366">
          <cell r="A366" t="str">
            <v>30208162658</v>
          </cell>
          <cell r="B366" t="str">
            <v>Châu Thị Thùy</v>
          </cell>
          <cell r="C366">
            <v>74</v>
          </cell>
          <cell r="D366" t="str">
            <v>Khá</v>
          </cell>
        </row>
        <row r="367">
          <cell r="A367" t="str">
            <v>30204335551</v>
          </cell>
          <cell r="B367" t="str">
            <v>Phạm Nguyễn Phương Thủy</v>
          </cell>
          <cell r="C367">
            <v>83</v>
          </cell>
          <cell r="D367" t="str">
            <v>Tốt</v>
          </cell>
        </row>
        <row r="368">
          <cell r="A368" t="str">
            <v>30206155408</v>
          </cell>
          <cell r="B368" t="str">
            <v>Đỗ Thị Thu Thủy</v>
          </cell>
          <cell r="C368">
            <v>87.5</v>
          </cell>
          <cell r="D368" t="str">
            <v>Tốt</v>
          </cell>
        </row>
        <row r="369">
          <cell r="A369" t="str">
            <v>30206554755</v>
          </cell>
          <cell r="B369" t="str">
            <v>Phan Thị Thủy</v>
          </cell>
          <cell r="C369">
            <v>86.5</v>
          </cell>
          <cell r="D369" t="str">
            <v>Tốt</v>
          </cell>
        </row>
        <row r="370">
          <cell r="A370" t="str">
            <v>30209422055</v>
          </cell>
          <cell r="B370" t="str">
            <v>Lý Thị Thanh Tiền</v>
          </cell>
          <cell r="C370">
            <v>84</v>
          </cell>
          <cell r="D370" t="str">
            <v>Tốt</v>
          </cell>
        </row>
        <row r="371">
          <cell r="A371" t="str">
            <v>30216547685</v>
          </cell>
          <cell r="B371" t="str">
            <v>Hồ Quang Tín</v>
          </cell>
          <cell r="C371">
            <v>85.5</v>
          </cell>
          <cell r="D371" t="str">
            <v>Tốt</v>
          </cell>
        </row>
        <row r="372">
          <cell r="A372" t="str">
            <v>30204850149</v>
          </cell>
          <cell r="B372" t="str">
            <v>Đặng Thị Hương Trà</v>
          </cell>
          <cell r="C372">
            <v>72.5</v>
          </cell>
          <cell r="D372" t="str">
            <v>Khá</v>
          </cell>
        </row>
        <row r="373">
          <cell r="A373" t="str">
            <v>30206554780</v>
          </cell>
          <cell r="B373" t="str">
            <v>Lê Thị Thanh Trà</v>
          </cell>
          <cell r="C373">
            <v>85</v>
          </cell>
          <cell r="D373" t="str">
            <v>Tốt</v>
          </cell>
        </row>
        <row r="374">
          <cell r="A374" t="str">
            <v>30206563929</v>
          </cell>
          <cell r="B374" t="str">
            <v>Võ Thủy Trà</v>
          </cell>
          <cell r="C374">
            <v>92.5</v>
          </cell>
          <cell r="D374" t="str">
            <v>Xuất Sắc</v>
          </cell>
        </row>
        <row r="375">
          <cell r="A375" t="str">
            <v>30206226520</v>
          </cell>
          <cell r="B375" t="str">
            <v>Hoàng Khánh Trâm</v>
          </cell>
          <cell r="C375">
            <v>92.5</v>
          </cell>
          <cell r="D375" t="str">
            <v>Xuất Sắc</v>
          </cell>
        </row>
        <row r="376">
          <cell r="A376" t="str">
            <v>30206520772</v>
          </cell>
          <cell r="B376" t="str">
            <v>Huỳnh Thị Tuyết Trâm</v>
          </cell>
          <cell r="C376">
            <v>81.5</v>
          </cell>
          <cell r="D376" t="str">
            <v>Tốt</v>
          </cell>
        </row>
        <row r="377">
          <cell r="A377" t="str">
            <v>30206522251</v>
          </cell>
          <cell r="B377" t="str">
            <v>Lê Thùy Trâm</v>
          </cell>
          <cell r="C377">
            <v>73</v>
          </cell>
          <cell r="D377" t="str">
            <v>Khá</v>
          </cell>
        </row>
        <row r="378">
          <cell r="A378" t="str">
            <v>30206545805</v>
          </cell>
          <cell r="B378" t="str">
            <v>Đặng Thị Thuỳ Trâm</v>
          </cell>
          <cell r="C378">
            <v>81.5</v>
          </cell>
          <cell r="D378" t="str">
            <v>Tốt</v>
          </cell>
        </row>
        <row r="379">
          <cell r="A379" t="str">
            <v>30206548211</v>
          </cell>
          <cell r="B379" t="str">
            <v>Bùi Thị Tú Trâm</v>
          </cell>
          <cell r="C379">
            <v>83.5</v>
          </cell>
          <cell r="D379" t="str">
            <v>Tốt</v>
          </cell>
        </row>
        <row r="380">
          <cell r="A380" t="str">
            <v>30206554799</v>
          </cell>
          <cell r="B380" t="str">
            <v>Nguyễn Thùy Trâm</v>
          </cell>
          <cell r="C380">
            <v>87.5</v>
          </cell>
          <cell r="D380" t="str">
            <v>Tốt</v>
          </cell>
        </row>
        <row r="381">
          <cell r="A381" t="str">
            <v>30206554800</v>
          </cell>
          <cell r="B381" t="str">
            <v>Phan Thị Bích Trâm</v>
          </cell>
          <cell r="C381">
            <v>85</v>
          </cell>
          <cell r="D381" t="str">
            <v>Tốt</v>
          </cell>
        </row>
        <row r="382">
          <cell r="A382" t="str">
            <v>30206554801</v>
          </cell>
          <cell r="B382" t="str">
            <v>Phan Thị Thuỳ Trâm</v>
          </cell>
          <cell r="C382">
            <v>81.5</v>
          </cell>
          <cell r="D382" t="str">
            <v>Tốt</v>
          </cell>
        </row>
        <row r="383">
          <cell r="A383" t="str">
            <v>30206554802</v>
          </cell>
          <cell r="B383" t="str">
            <v>Phạm Thị Ngọc Trâm</v>
          </cell>
          <cell r="C383">
            <v>90</v>
          </cell>
          <cell r="D383" t="str">
            <v>Xuất Sắc</v>
          </cell>
        </row>
        <row r="384">
          <cell r="A384" t="str">
            <v>30206559104</v>
          </cell>
          <cell r="B384" t="str">
            <v>Nguyễn Thị Trâm</v>
          </cell>
          <cell r="C384">
            <v>90</v>
          </cell>
          <cell r="D384" t="str">
            <v>Xuất Sắc</v>
          </cell>
        </row>
        <row r="385">
          <cell r="A385" t="str">
            <v>30206564129</v>
          </cell>
          <cell r="B385" t="str">
            <v>Lê Phan Kiều Trâm</v>
          </cell>
          <cell r="C385">
            <v>68.5</v>
          </cell>
          <cell r="D385" t="str">
            <v>Khá</v>
          </cell>
        </row>
        <row r="386">
          <cell r="A386" t="str">
            <v>30209430522</v>
          </cell>
          <cell r="B386" t="str">
            <v>Lê Thị Trâm</v>
          </cell>
          <cell r="C386">
            <v>80.5</v>
          </cell>
          <cell r="D386" t="str">
            <v>Tốt</v>
          </cell>
        </row>
        <row r="387">
          <cell r="A387" t="str">
            <v>30206540060</v>
          </cell>
          <cell r="B387" t="str">
            <v>Lê Ngọc Huyền Trân</v>
          </cell>
          <cell r="C387">
            <v>86.5</v>
          </cell>
          <cell r="D387" t="str">
            <v>Tốt</v>
          </cell>
        </row>
        <row r="388">
          <cell r="A388" t="str">
            <v>30204359953</v>
          </cell>
          <cell r="B388" t="str">
            <v>Huỳnh Thị Thùy Trang</v>
          </cell>
          <cell r="C388">
            <v>81.5</v>
          </cell>
          <cell r="D388" t="str">
            <v>Tốt</v>
          </cell>
        </row>
        <row r="389">
          <cell r="A389" t="str">
            <v>30206221320</v>
          </cell>
          <cell r="B389" t="str">
            <v>Nguyễn Thị Kiều Trang</v>
          </cell>
          <cell r="C389">
            <v>92.5</v>
          </cell>
          <cell r="D389" t="str">
            <v>Xuất Sắc</v>
          </cell>
        </row>
        <row r="390">
          <cell r="A390" t="str">
            <v>30206522214</v>
          </cell>
          <cell r="B390" t="str">
            <v>Trương Ngọc Hà Trang</v>
          </cell>
          <cell r="C390">
            <v>42</v>
          </cell>
          <cell r="D390" t="str">
            <v>Yếu</v>
          </cell>
        </row>
        <row r="391">
          <cell r="A391" t="str">
            <v>30206549555</v>
          </cell>
          <cell r="B391" t="str">
            <v>Dương Thị Thùy Trang</v>
          </cell>
          <cell r="C391">
            <v>79.5</v>
          </cell>
          <cell r="D391" t="str">
            <v>Khá</v>
          </cell>
        </row>
        <row r="392">
          <cell r="A392" t="str">
            <v>30206550004</v>
          </cell>
          <cell r="B392" t="str">
            <v>Ngân Thị Trang</v>
          </cell>
          <cell r="C392">
            <v>82</v>
          </cell>
          <cell r="D392" t="str">
            <v>Tốt</v>
          </cell>
        </row>
        <row r="393">
          <cell r="A393" t="str">
            <v>30206551107</v>
          </cell>
          <cell r="B393" t="str">
            <v>Nguyễn Thị Thuỳ Trang</v>
          </cell>
          <cell r="C393">
            <v>84.5</v>
          </cell>
          <cell r="D393" t="str">
            <v>Tốt</v>
          </cell>
        </row>
        <row r="394">
          <cell r="A394" t="str">
            <v>30206552973</v>
          </cell>
          <cell r="B394" t="str">
            <v>Đoàn Thị Kiều Trang</v>
          </cell>
          <cell r="C394">
            <v>64</v>
          </cell>
          <cell r="D394" t="str">
            <v>Trung Bình</v>
          </cell>
        </row>
        <row r="395">
          <cell r="A395" t="str">
            <v>30206554111</v>
          </cell>
          <cell r="B395" t="str">
            <v>Phạm Thị Thuỳ Trang</v>
          </cell>
          <cell r="C395">
            <v>82</v>
          </cell>
          <cell r="D395" t="str">
            <v>Tốt</v>
          </cell>
        </row>
        <row r="396">
          <cell r="A396" t="str">
            <v>30206554789</v>
          </cell>
          <cell r="B396" t="str">
            <v>Nguyễn Thị Thu Trang</v>
          </cell>
          <cell r="C396">
            <v>76.5</v>
          </cell>
          <cell r="D396" t="str">
            <v>Khá</v>
          </cell>
        </row>
        <row r="397">
          <cell r="A397" t="str">
            <v>30206554791</v>
          </cell>
          <cell r="B397" t="str">
            <v>Trần Thị Phương Trang</v>
          </cell>
          <cell r="C397">
            <v>78</v>
          </cell>
          <cell r="D397" t="str">
            <v>Khá</v>
          </cell>
        </row>
        <row r="398">
          <cell r="A398" t="str">
            <v>30206559091</v>
          </cell>
          <cell r="B398" t="str">
            <v>Trần Thị Thùy Trang</v>
          </cell>
          <cell r="C398">
            <v>85.5</v>
          </cell>
          <cell r="D398" t="str">
            <v>Tốt</v>
          </cell>
        </row>
        <row r="399">
          <cell r="A399" t="str">
            <v>30206564135</v>
          </cell>
          <cell r="B399" t="str">
            <v>Đậu Quỳnh Trang</v>
          </cell>
          <cell r="C399">
            <v>90</v>
          </cell>
          <cell r="D399" t="str">
            <v>Xuất Sắc</v>
          </cell>
        </row>
        <row r="400">
          <cell r="A400" t="str">
            <v>30206564144</v>
          </cell>
          <cell r="B400" t="str">
            <v>Nguyễn Ngọc Thùy Trang</v>
          </cell>
          <cell r="C400">
            <v>80.5</v>
          </cell>
          <cell r="D400" t="str">
            <v>Tốt</v>
          </cell>
        </row>
        <row r="401">
          <cell r="A401" t="str">
            <v>30206564515</v>
          </cell>
          <cell r="B401" t="str">
            <v>Tạ Nguyễn Kiều Trang</v>
          </cell>
          <cell r="C401">
            <v>75</v>
          </cell>
          <cell r="D401" t="str">
            <v>Khá</v>
          </cell>
        </row>
        <row r="402">
          <cell r="A402" t="str">
            <v>30216524387</v>
          </cell>
          <cell r="B402" t="str">
            <v>Phan Công Thiện Trí</v>
          </cell>
          <cell r="C402">
            <v>99</v>
          </cell>
          <cell r="D402" t="str">
            <v>Xuất Sắc</v>
          </cell>
        </row>
        <row r="403">
          <cell r="A403" t="str">
            <v>30216541913</v>
          </cell>
          <cell r="B403" t="str">
            <v>Phạm Quang Trí</v>
          </cell>
          <cell r="C403">
            <v>36.5</v>
          </cell>
          <cell r="D403" t="str">
            <v>Yếu</v>
          </cell>
        </row>
        <row r="404">
          <cell r="A404" t="str">
            <v>30206520581</v>
          </cell>
          <cell r="B404" t="str">
            <v>Nguyễn Thị Trinh</v>
          </cell>
          <cell r="C404">
            <v>38.5</v>
          </cell>
          <cell r="D404" t="str">
            <v>Yếu</v>
          </cell>
        </row>
        <row r="405">
          <cell r="A405" t="str">
            <v>30206551664</v>
          </cell>
          <cell r="B405" t="str">
            <v>Võ Thị Mai Trinh</v>
          </cell>
          <cell r="C405">
            <v>86</v>
          </cell>
          <cell r="D405" t="str">
            <v>Tốt</v>
          </cell>
        </row>
        <row r="406">
          <cell r="A406" t="str">
            <v>30206554809</v>
          </cell>
          <cell r="B406" t="str">
            <v>Huỳnh Thị Thảo Trinh</v>
          </cell>
          <cell r="C406">
            <v>84</v>
          </cell>
          <cell r="D406" t="str">
            <v>Tốt</v>
          </cell>
        </row>
        <row r="407">
          <cell r="A407" t="str">
            <v>30206554810</v>
          </cell>
          <cell r="B407" t="str">
            <v>Lê Thị Kiều Trinh</v>
          </cell>
          <cell r="C407">
            <v>37.5</v>
          </cell>
          <cell r="D407" t="str">
            <v>Yếu</v>
          </cell>
        </row>
        <row r="408">
          <cell r="A408" t="str">
            <v>30206554811</v>
          </cell>
          <cell r="B408" t="str">
            <v>Nguyễn Thị Tố Trinh</v>
          </cell>
          <cell r="C408">
            <v>83</v>
          </cell>
          <cell r="D408" t="str">
            <v>Tốt</v>
          </cell>
        </row>
        <row r="409">
          <cell r="A409" t="str">
            <v>30206554812</v>
          </cell>
          <cell r="B409" t="str">
            <v>Nguyễn Thị Tuyết Trinh</v>
          </cell>
          <cell r="C409">
            <v>84.5</v>
          </cell>
          <cell r="D409" t="str">
            <v>Tốt</v>
          </cell>
        </row>
        <row r="410">
          <cell r="A410" t="str">
            <v>30206550920</v>
          </cell>
          <cell r="B410" t="str">
            <v>Nguyễn Hải Thuỷ Trúc</v>
          </cell>
          <cell r="C410">
            <v>91</v>
          </cell>
          <cell r="D410" t="str">
            <v>Xuất Sắc</v>
          </cell>
        </row>
        <row r="411">
          <cell r="A411" t="str">
            <v>30206552714</v>
          </cell>
          <cell r="B411" t="str">
            <v>Nguyễn Thị Thanh Trúc</v>
          </cell>
          <cell r="C411">
            <v>82</v>
          </cell>
          <cell r="D411" t="str">
            <v>Tốt</v>
          </cell>
        </row>
        <row r="412">
          <cell r="A412" t="str">
            <v>30206553728</v>
          </cell>
          <cell r="B412" t="str">
            <v>Trương Thanh Trúc</v>
          </cell>
          <cell r="C412">
            <v>57</v>
          </cell>
          <cell r="D412" t="str">
            <v>Trung Bình</v>
          </cell>
        </row>
        <row r="413">
          <cell r="A413" t="str">
            <v>30206554814</v>
          </cell>
          <cell r="B413" t="str">
            <v>Nguyễn Ngọc Trúc</v>
          </cell>
          <cell r="C413">
            <v>88.5</v>
          </cell>
          <cell r="D413" t="str">
            <v>Tốt</v>
          </cell>
        </row>
        <row r="414">
          <cell r="A414" t="str">
            <v>30212457630</v>
          </cell>
          <cell r="B414" t="str">
            <v>Nguyễn Văn Trung</v>
          </cell>
          <cell r="C414">
            <v>0</v>
          </cell>
          <cell r="D414" t="str">
            <v>Kém</v>
          </cell>
        </row>
        <row r="415">
          <cell r="A415" t="str">
            <v>30218129515</v>
          </cell>
          <cell r="B415" t="str">
            <v>Vy Thanh Tùng</v>
          </cell>
          <cell r="C415">
            <v>99</v>
          </cell>
          <cell r="D415" t="str">
            <v>Xuất Sắc</v>
          </cell>
        </row>
        <row r="416">
          <cell r="A416" t="str">
            <v>30206524606</v>
          </cell>
          <cell r="B416" t="str">
            <v>Trần Thị Cát Tường</v>
          </cell>
          <cell r="C416">
            <v>79</v>
          </cell>
          <cell r="D416" t="str">
            <v>Khá</v>
          </cell>
        </row>
        <row r="417">
          <cell r="A417" t="str">
            <v>30206554828</v>
          </cell>
          <cell r="B417" t="str">
            <v>Võ Thị Cát Tường</v>
          </cell>
          <cell r="C417">
            <v>65.5</v>
          </cell>
          <cell r="D417" t="str">
            <v>Khá</v>
          </cell>
        </row>
        <row r="418">
          <cell r="A418" t="str">
            <v>30206520998</v>
          </cell>
          <cell r="B418" t="str">
            <v>Đỗ Thị Kim Tuyến</v>
          </cell>
          <cell r="C418">
            <v>83</v>
          </cell>
          <cell r="D418" t="str">
            <v>Tốt</v>
          </cell>
        </row>
        <row r="419">
          <cell r="A419" t="str">
            <v>30206527451</v>
          </cell>
          <cell r="B419" t="str">
            <v>Nguyễn Thị Vân Tuyền</v>
          </cell>
          <cell r="C419">
            <v>76.5</v>
          </cell>
          <cell r="D419" t="str">
            <v>Khá</v>
          </cell>
        </row>
        <row r="420">
          <cell r="A420" t="str">
            <v>30206553543</v>
          </cell>
          <cell r="B420" t="str">
            <v>Đỗ Thanh Tuyền</v>
          </cell>
          <cell r="C420">
            <v>74</v>
          </cell>
          <cell r="D420" t="str">
            <v>Khá</v>
          </cell>
        </row>
        <row r="421">
          <cell r="A421" t="str">
            <v>30206554820</v>
          </cell>
          <cell r="B421" t="str">
            <v>Nguyễn Thị Thanh Tuyền</v>
          </cell>
          <cell r="C421">
            <v>87</v>
          </cell>
          <cell r="D421" t="str">
            <v>Tốt</v>
          </cell>
        </row>
        <row r="422">
          <cell r="A422" t="str">
            <v>30206554821</v>
          </cell>
          <cell r="B422" t="str">
            <v>Phan Thị Thanh Tuyền</v>
          </cell>
          <cell r="C422">
            <v>98</v>
          </cell>
          <cell r="D422" t="str">
            <v>Xuất Sắc</v>
          </cell>
        </row>
        <row r="423">
          <cell r="A423" t="str">
            <v>30206552762</v>
          </cell>
          <cell r="B423" t="str">
            <v>Võ Ngọc Tuyết</v>
          </cell>
          <cell r="C423">
            <v>35</v>
          </cell>
          <cell r="D423" t="str">
            <v>Yếu</v>
          </cell>
        </row>
        <row r="424">
          <cell r="A424" t="str">
            <v>30204335494</v>
          </cell>
          <cell r="B424" t="str">
            <v>Nguyễn Phạm Thảo Uyên</v>
          </cell>
          <cell r="C424">
            <v>89.5</v>
          </cell>
          <cell r="D424" t="str">
            <v>Tốt</v>
          </cell>
        </row>
        <row r="425">
          <cell r="A425" t="str">
            <v>30206523296</v>
          </cell>
          <cell r="B425" t="str">
            <v>Hoàng Thị Uyên</v>
          </cell>
          <cell r="C425">
            <v>78.5</v>
          </cell>
          <cell r="D425" t="str">
            <v>Khá</v>
          </cell>
        </row>
        <row r="426">
          <cell r="A426" t="str">
            <v>30206533519</v>
          </cell>
          <cell r="B426" t="str">
            <v>Hoàng Tăng Phương Uyên</v>
          </cell>
          <cell r="C426">
            <v>84</v>
          </cell>
          <cell r="D426" t="str">
            <v>Tốt</v>
          </cell>
        </row>
        <row r="427">
          <cell r="A427" t="str">
            <v>30202721388</v>
          </cell>
          <cell r="B427" t="str">
            <v>Nguyễn Thị Hải Vân</v>
          </cell>
          <cell r="C427">
            <v>95</v>
          </cell>
          <cell r="D427" t="str">
            <v>Xuất Sắc</v>
          </cell>
        </row>
        <row r="428">
          <cell r="A428" t="str">
            <v>30206520745</v>
          </cell>
          <cell r="B428" t="str">
            <v>Lê Bích Vân</v>
          </cell>
          <cell r="C428">
            <v>45</v>
          </cell>
          <cell r="D428" t="str">
            <v>Yếu</v>
          </cell>
        </row>
        <row r="429">
          <cell r="A429" t="str">
            <v>30206529587</v>
          </cell>
          <cell r="B429" t="str">
            <v>Trần Hồng Vân</v>
          </cell>
          <cell r="C429">
            <v>85</v>
          </cell>
          <cell r="D429" t="str">
            <v>Tốt</v>
          </cell>
        </row>
        <row r="430">
          <cell r="A430" t="str">
            <v>30206532712</v>
          </cell>
          <cell r="B430" t="str">
            <v>Lê Thị Yên Vân</v>
          </cell>
          <cell r="C430">
            <v>90.5</v>
          </cell>
          <cell r="D430" t="str">
            <v>Xuất Sắc</v>
          </cell>
        </row>
        <row r="431">
          <cell r="A431" t="str">
            <v>30206541550</v>
          </cell>
          <cell r="B431" t="str">
            <v>Hồ Thị Ánh Vân</v>
          </cell>
          <cell r="C431">
            <v>85</v>
          </cell>
          <cell r="D431" t="str">
            <v>Tốt</v>
          </cell>
        </row>
        <row r="432">
          <cell r="A432" t="str">
            <v>30206554836</v>
          </cell>
          <cell r="B432" t="str">
            <v>Đoàn Thị Cẩm Vân</v>
          </cell>
          <cell r="C432">
            <v>85</v>
          </cell>
          <cell r="D432" t="str">
            <v>Tốt</v>
          </cell>
        </row>
        <row r="433">
          <cell r="A433" t="str">
            <v>30206554837</v>
          </cell>
          <cell r="B433" t="str">
            <v>Lê Nguyễn Thảo Vân</v>
          </cell>
          <cell r="C433">
            <v>95.5</v>
          </cell>
          <cell r="D433" t="str">
            <v>Xuất Sắc</v>
          </cell>
        </row>
        <row r="434">
          <cell r="A434" t="str">
            <v>30206554839</v>
          </cell>
          <cell r="B434" t="str">
            <v>Lê Thanh Vân</v>
          </cell>
          <cell r="C434">
            <v>81.5</v>
          </cell>
          <cell r="D434" t="str">
            <v>Tốt</v>
          </cell>
        </row>
        <row r="435">
          <cell r="A435" t="str">
            <v>30206563627</v>
          </cell>
          <cell r="B435" t="str">
            <v>Nguyễn Thị Thanh Vân</v>
          </cell>
          <cell r="C435">
            <v>72</v>
          </cell>
          <cell r="D435" t="str">
            <v>Khá</v>
          </cell>
        </row>
        <row r="436">
          <cell r="A436" t="str">
            <v>30206564482</v>
          </cell>
          <cell r="B436" t="str">
            <v>Trương Thị Yến Vân</v>
          </cell>
          <cell r="C436">
            <v>86.5</v>
          </cell>
          <cell r="D436" t="str">
            <v>Tốt</v>
          </cell>
        </row>
        <row r="437">
          <cell r="A437" t="str">
            <v>30204428092</v>
          </cell>
          <cell r="B437" t="str">
            <v>Nguyễn Lạc Thúy Vạn</v>
          </cell>
          <cell r="C437">
            <v>87</v>
          </cell>
          <cell r="D437" t="str">
            <v>Tốt</v>
          </cell>
        </row>
        <row r="438">
          <cell r="A438" t="str">
            <v>30206525522</v>
          </cell>
          <cell r="B438" t="str">
            <v>Trần Thị Lê Vi</v>
          </cell>
          <cell r="C438">
            <v>0</v>
          </cell>
          <cell r="D438" t="str">
            <v>Kém</v>
          </cell>
        </row>
        <row r="439">
          <cell r="A439" t="str">
            <v>30206544043</v>
          </cell>
          <cell r="B439" t="str">
            <v>Nguyễn Thị Thảo Vi</v>
          </cell>
          <cell r="C439">
            <v>89</v>
          </cell>
          <cell r="D439" t="str">
            <v>Tốt</v>
          </cell>
        </row>
        <row r="440">
          <cell r="A440" t="str">
            <v>30206554844</v>
          </cell>
          <cell r="B440" t="str">
            <v>Nguyễn Thị Lệ Vi</v>
          </cell>
          <cell r="C440">
            <v>73.5</v>
          </cell>
          <cell r="D440" t="str">
            <v>Khá</v>
          </cell>
        </row>
        <row r="441">
          <cell r="A441" t="str">
            <v>30206559128</v>
          </cell>
          <cell r="B441" t="str">
            <v>Nguyễn Thị Hồng Vi</v>
          </cell>
          <cell r="C441">
            <v>90</v>
          </cell>
          <cell r="D441" t="str">
            <v>Xuất Sắc</v>
          </cell>
        </row>
        <row r="442">
          <cell r="A442" t="str">
            <v>30206563204</v>
          </cell>
          <cell r="B442" t="str">
            <v>Phạm Thị Bích Vĩ</v>
          </cell>
          <cell r="C442">
            <v>84.5</v>
          </cell>
          <cell r="D442" t="str">
            <v>Tốt</v>
          </cell>
        </row>
        <row r="443">
          <cell r="A443" t="str">
            <v>30206542128</v>
          </cell>
          <cell r="B443" t="str">
            <v>Nguyễn Thị Thùy Viễn</v>
          </cell>
          <cell r="C443">
            <v>83.5</v>
          </cell>
          <cell r="D443" t="str">
            <v>Tốt</v>
          </cell>
        </row>
        <row r="444">
          <cell r="A444" t="str">
            <v>30206550336</v>
          </cell>
          <cell r="B444" t="str">
            <v>Phạm Thị Ngọc Vững</v>
          </cell>
          <cell r="C444">
            <v>90.5</v>
          </cell>
          <cell r="D444" t="str">
            <v>Xuất Sắc</v>
          </cell>
        </row>
        <row r="445">
          <cell r="A445" t="str">
            <v>30204445497</v>
          </cell>
          <cell r="B445" t="str">
            <v>Phan Thị Vy</v>
          </cell>
          <cell r="C445">
            <v>80</v>
          </cell>
          <cell r="D445" t="str">
            <v>Tốt</v>
          </cell>
        </row>
        <row r="446">
          <cell r="A446" t="str">
            <v>30205138901</v>
          </cell>
          <cell r="B446" t="str">
            <v>Nguyễn Hoài Thảo Vy</v>
          </cell>
          <cell r="C446">
            <v>83</v>
          </cell>
          <cell r="D446" t="str">
            <v>Tốt</v>
          </cell>
        </row>
        <row r="447">
          <cell r="A447" t="str">
            <v>30206520173</v>
          </cell>
          <cell r="B447" t="str">
            <v>Lai Thảo Vy</v>
          </cell>
          <cell r="C447">
            <v>31.5</v>
          </cell>
          <cell r="D447" t="str">
            <v>Kém</v>
          </cell>
        </row>
        <row r="448">
          <cell r="A448" t="str">
            <v>30206524126</v>
          </cell>
          <cell r="B448" t="str">
            <v>Nguyễn Thị Tường Vy</v>
          </cell>
          <cell r="C448">
            <v>86</v>
          </cell>
          <cell r="D448" t="str">
            <v>Tốt</v>
          </cell>
        </row>
        <row r="449">
          <cell r="A449" t="str">
            <v>30206528106</v>
          </cell>
          <cell r="B449" t="str">
            <v>Lê Ngọc Hà Vy</v>
          </cell>
          <cell r="C449">
            <v>100</v>
          </cell>
          <cell r="D449" t="str">
            <v>Xuất Sắc</v>
          </cell>
        </row>
        <row r="450">
          <cell r="A450" t="str">
            <v>30206541820</v>
          </cell>
          <cell r="B450" t="str">
            <v>Nguyễn Thị Tường Vy</v>
          </cell>
          <cell r="C450">
            <v>76.5</v>
          </cell>
          <cell r="D450" t="str">
            <v>Khá</v>
          </cell>
        </row>
        <row r="451">
          <cell r="A451" t="str">
            <v>30206552758</v>
          </cell>
          <cell r="B451" t="str">
            <v>Lê Thị Vy</v>
          </cell>
          <cell r="C451">
            <v>77.5</v>
          </cell>
          <cell r="D451" t="str">
            <v>Khá</v>
          </cell>
        </row>
        <row r="452">
          <cell r="A452" t="str">
            <v>30206554856</v>
          </cell>
          <cell r="B452" t="str">
            <v>Từ Thị Nhật Vy</v>
          </cell>
          <cell r="C452">
            <v>91</v>
          </cell>
          <cell r="D452" t="str">
            <v>Xuất Sắc</v>
          </cell>
        </row>
        <row r="453">
          <cell r="A453" t="str">
            <v>30206554860</v>
          </cell>
          <cell r="B453" t="str">
            <v>Võ Ngọc Lê Vy</v>
          </cell>
          <cell r="C453">
            <v>88</v>
          </cell>
          <cell r="D453" t="str">
            <v>Tốt</v>
          </cell>
        </row>
        <row r="454">
          <cell r="A454" t="str">
            <v>30206559143</v>
          </cell>
          <cell r="B454" t="str">
            <v>Trương Trần Hiểu Vy</v>
          </cell>
          <cell r="C454">
            <v>90</v>
          </cell>
          <cell r="D454" t="str">
            <v>Xuất Sắc</v>
          </cell>
        </row>
        <row r="455">
          <cell r="A455" t="str">
            <v>30206564195</v>
          </cell>
          <cell r="B455" t="str">
            <v>Nguyễn Thị Vy</v>
          </cell>
          <cell r="C455">
            <v>80.5</v>
          </cell>
          <cell r="D455" t="str">
            <v>Tốt</v>
          </cell>
        </row>
        <row r="456">
          <cell r="A456" t="str">
            <v>30206564250</v>
          </cell>
          <cell r="B456" t="str">
            <v>Đặng Nữ Tường Vy</v>
          </cell>
          <cell r="C456">
            <v>83</v>
          </cell>
          <cell r="D456" t="str">
            <v>Tốt</v>
          </cell>
        </row>
        <row r="457">
          <cell r="A457" t="str">
            <v>30206659730</v>
          </cell>
          <cell r="B457" t="str">
            <v>Trần Thúy Tường Vy</v>
          </cell>
          <cell r="C457">
            <v>63.5</v>
          </cell>
          <cell r="D457" t="str">
            <v>Trung Bình</v>
          </cell>
        </row>
        <row r="458">
          <cell r="A458" t="str">
            <v>30206554861</v>
          </cell>
          <cell r="B458" t="str">
            <v>Lê Thị Quỳnh Xuân</v>
          </cell>
          <cell r="C458">
            <v>83</v>
          </cell>
          <cell r="D458" t="str">
            <v>Tốt</v>
          </cell>
        </row>
        <row r="459">
          <cell r="A459" t="str">
            <v>30206522400</v>
          </cell>
          <cell r="B459" t="str">
            <v>Nguyễn Thị Như Ý</v>
          </cell>
          <cell r="C459">
            <v>85</v>
          </cell>
          <cell r="D459" t="str">
            <v>Tốt</v>
          </cell>
        </row>
        <row r="460">
          <cell r="A460" t="str">
            <v>30206551088</v>
          </cell>
          <cell r="B460" t="str">
            <v>Trần Phan Nhã Ý</v>
          </cell>
          <cell r="C460">
            <v>73</v>
          </cell>
          <cell r="D460" t="str">
            <v>Khá</v>
          </cell>
        </row>
        <row r="461">
          <cell r="A461" t="str">
            <v>30206554862</v>
          </cell>
          <cell r="B461" t="str">
            <v>Lê Thị Như Ý</v>
          </cell>
          <cell r="C461">
            <v>82</v>
          </cell>
          <cell r="D461" t="str">
            <v>Tốt</v>
          </cell>
        </row>
        <row r="462">
          <cell r="A462" t="str">
            <v>30206559154</v>
          </cell>
          <cell r="B462" t="str">
            <v>Trần Kiều Như Ý</v>
          </cell>
          <cell r="C462">
            <v>81.5</v>
          </cell>
          <cell r="D462" t="str">
            <v>Tốt</v>
          </cell>
        </row>
        <row r="463">
          <cell r="A463" t="str">
            <v>30208040618</v>
          </cell>
          <cell r="B463" t="str">
            <v>Nguyễn Thị Hải Yên</v>
          </cell>
          <cell r="C463">
            <v>82</v>
          </cell>
          <cell r="D463" t="str">
            <v>Tốt</v>
          </cell>
        </row>
        <row r="464">
          <cell r="A464" t="str">
            <v>30206524122</v>
          </cell>
          <cell r="B464" t="str">
            <v>Trần Hải Yến</v>
          </cell>
          <cell r="C464">
            <v>84.5</v>
          </cell>
          <cell r="D464" t="str">
            <v>Tốt</v>
          </cell>
        </row>
        <row r="465">
          <cell r="A465" t="str">
            <v>30206539907</v>
          </cell>
          <cell r="B465" t="str">
            <v>Nguyễn Thị Hải Yến</v>
          </cell>
          <cell r="C465">
            <v>90</v>
          </cell>
          <cell r="D465" t="str">
            <v>Xuất Sắc</v>
          </cell>
        </row>
        <row r="466">
          <cell r="A466" t="str">
            <v>30206544864</v>
          </cell>
          <cell r="B466" t="str">
            <v>Võ Thị Thảo Yến</v>
          </cell>
          <cell r="C466">
            <v>73</v>
          </cell>
          <cell r="D466" t="str">
            <v>Khá</v>
          </cell>
        </row>
        <row r="467">
          <cell r="A467" t="str">
            <v>30206551570</v>
          </cell>
          <cell r="B467" t="str">
            <v>Trần Vi Yến</v>
          </cell>
          <cell r="C467">
            <v>83.5</v>
          </cell>
          <cell r="D467" t="str">
            <v>Tốt</v>
          </cell>
        </row>
        <row r="468">
          <cell r="A468" t="str">
            <v>30206554864</v>
          </cell>
          <cell r="B468" t="str">
            <v>Nguyễn Thị Hải Yến</v>
          </cell>
          <cell r="C468">
            <v>90</v>
          </cell>
          <cell r="D468" t="str">
            <v>Xuất Sắc</v>
          </cell>
        </row>
        <row r="469">
          <cell r="A469" t="str">
            <v>30206554866</v>
          </cell>
          <cell r="B469" t="str">
            <v>Trần Thị Hải Yến</v>
          </cell>
          <cell r="C469">
            <v>40</v>
          </cell>
          <cell r="D469" t="str">
            <v>Yếu</v>
          </cell>
        </row>
        <row r="470">
          <cell r="A470" t="str">
            <v>30206554868</v>
          </cell>
          <cell r="B470" t="str">
            <v>Võ Ngọc Hải Yến</v>
          </cell>
          <cell r="C470">
            <v>0</v>
          </cell>
          <cell r="D470" t="str">
            <v>Kém</v>
          </cell>
        </row>
        <row r="471">
          <cell r="A471" t="str">
            <v>30206564134</v>
          </cell>
          <cell r="B471" t="str">
            <v>Dương Thị Kim Yến</v>
          </cell>
          <cell r="C471">
            <v>34</v>
          </cell>
          <cell r="D471" t="str">
            <v>Kém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30206530238</v>
          </cell>
          <cell r="B2" t="str">
            <v>Hồ Thị Ngọc Anh</v>
          </cell>
          <cell r="C2">
            <v>78.5</v>
          </cell>
          <cell r="D2" t="str">
            <v>Khá</v>
          </cell>
        </row>
        <row r="3">
          <cell r="A3" t="str">
            <v>30206547164</v>
          </cell>
          <cell r="B3" t="str">
            <v>Phan Ngọc Vân Anh</v>
          </cell>
          <cell r="C3">
            <v>35</v>
          </cell>
          <cell r="D3" t="str">
            <v>Yếu</v>
          </cell>
        </row>
        <row r="4">
          <cell r="A4" t="str">
            <v>30206554469</v>
          </cell>
          <cell r="B4" t="str">
            <v>Võ Trần Minh Anh</v>
          </cell>
          <cell r="C4">
            <v>100</v>
          </cell>
          <cell r="D4" t="str">
            <v>Xuất Sắc</v>
          </cell>
        </row>
        <row r="5">
          <cell r="A5" t="str">
            <v>30208031365</v>
          </cell>
          <cell r="B5" t="str">
            <v>Nguyễn Minh Anh</v>
          </cell>
          <cell r="C5">
            <v>85</v>
          </cell>
          <cell r="D5" t="str">
            <v>Tốt</v>
          </cell>
        </row>
        <row r="6">
          <cell r="A6" t="str">
            <v>29208150242</v>
          </cell>
          <cell r="B6" t="str">
            <v>Nguyễn Ngọc Ánh</v>
          </cell>
          <cell r="C6">
            <v>0</v>
          </cell>
          <cell r="D6" t="str">
            <v>Kém</v>
          </cell>
        </row>
        <row r="7">
          <cell r="A7" t="str">
            <v>30205060651</v>
          </cell>
          <cell r="B7" t="str">
            <v>Lê Thị Vân Ánh</v>
          </cell>
          <cell r="C7">
            <v>79.5</v>
          </cell>
          <cell r="D7" t="str">
            <v>Khá</v>
          </cell>
        </row>
        <row r="8">
          <cell r="A8" t="str">
            <v>30206554132</v>
          </cell>
          <cell r="B8" t="str">
            <v>Hoàng Ngọc Ánh</v>
          </cell>
          <cell r="C8">
            <v>90</v>
          </cell>
          <cell r="D8" t="str">
            <v>Xuất Sắc</v>
          </cell>
        </row>
        <row r="9">
          <cell r="A9" t="str">
            <v>30206554471</v>
          </cell>
          <cell r="B9" t="str">
            <v>Hồ Thị Ngọc Ánh</v>
          </cell>
          <cell r="C9">
            <v>43</v>
          </cell>
          <cell r="D9" t="str">
            <v>Yếu</v>
          </cell>
        </row>
        <row r="10">
          <cell r="A10" t="str">
            <v>30206248820</v>
          </cell>
          <cell r="B10" t="str">
            <v>Hồ Thị Ngọc Châu</v>
          </cell>
          <cell r="C10">
            <v>72.5</v>
          </cell>
          <cell r="D10" t="str">
            <v>Khá</v>
          </cell>
        </row>
        <row r="11">
          <cell r="A11" t="str">
            <v>30206545496</v>
          </cell>
          <cell r="B11" t="str">
            <v>Võ Thị Kim Châu</v>
          </cell>
          <cell r="C11">
            <v>43</v>
          </cell>
          <cell r="D11" t="str">
            <v>Yếu</v>
          </cell>
        </row>
        <row r="12">
          <cell r="A12" t="str">
            <v>30216540500</v>
          </cell>
          <cell r="B12" t="str">
            <v>Thân Vĩnh Chúc</v>
          </cell>
          <cell r="C12">
            <v>39</v>
          </cell>
          <cell r="D12" t="str">
            <v>Yếu</v>
          </cell>
        </row>
        <row r="13">
          <cell r="A13" t="str">
            <v>30216552245</v>
          </cell>
          <cell r="B13" t="str">
            <v>Mang Thành Danh</v>
          </cell>
          <cell r="C13">
            <v>89</v>
          </cell>
          <cell r="D13" t="str">
            <v>Tốt</v>
          </cell>
        </row>
        <row r="14">
          <cell r="A14" t="str">
            <v>30208030168</v>
          </cell>
          <cell r="B14" t="str">
            <v>Nguyễn Thị Diễm</v>
          </cell>
          <cell r="C14">
            <v>40</v>
          </cell>
          <cell r="D14" t="str">
            <v>Yếu</v>
          </cell>
        </row>
        <row r="15">
          <cell r="A15" t="str">
            <v>30206553167</v>
          </cell>
          <cell r="B15" t="str">
            <v>Nguyễn Thị Hồng Diệu</v>
          </cell>
          <cell r="C15">
            <v>85</v>
          </cell>
          <cell r="D15" t="str">
            <v>Tốt</v>
          </cell>
        </row>
        <row r="16">
          <cell r="A16" t="str">
            <v>30206558789</v>
          </cell>
          <cell r="B16" t="str">
            <v>Nguyễn Xuân Diệu</v>
          </cell>
          <cell r="C16">
            <v>42.5</v>
          </cell>
          <cell r="D16" t="str">
            <v>Yếu</v>
          </cell>
        </row>
        <row r="17">
          <cell r="A17" t="str">
            <v>29206552839</v>
          </cell>
          <cell r="B17" t="str">
            <v>Lê Thục Đoan</v>
          </cell>
          <cell r="C17">
            <v>0</v>
          </cell>
          <cell r="D17" t="str">
            <v>Kém</v>
          </cell>
        </row>
        <row r="18">
          <cell r="A18" t="str">
            <v>30206523529</v>
          </cell>
          <cell r="B18" t="str">
            <v>Nguyễn Thị Thuỳ Dương</v>
          </cell>
          <cell r="C18">
            <v>77</v>
          </cell>
          <cell r="D18" t="str">
            <v>Khá</v>
          </cell>
        </row>
        <row r="19">
          <cell r="A19" t="str">
            <v>30206553885</v>
          </cell>
          <cell r="B19" t="str">
            <v>Phan Thị Kim Duyên</v>
          </cell>
          <cell r="C19">
            <v>72.5</v>
          </cell>
          <cell r="D19" t="str">
            <v>Khá</v>
          </cell>
        </row>
        <row r="20">
          <cell r="A20" t="str">
            <v>30206633780</v>
          </cell>
          <cell r="B20" t="str">
            <v>Phan Trần Mỹ Duyên</v>
          </cell>
          <cell r="C20">
            <v>37.5</v>
          </cell>
          <cell r="D20" t="str">
            <v>Yếu</v>
          </cell>
        </row>
        <row r="21">
          <cell r="A21" t="str">
            <v>30206558807</v>
          </cell>
          <cell r="B21" t="str">
            <v>Mai Thùy Giang</v>
          </cell>
          <cell r="C21">
            <v>30</v>
          </cell>
          <cell r="D21" t="str">
            <v>Kém</v>
          </cell>
        </row>
        <row r="22">
          <cell r="A22" t="str">
            <v>30208230390</v>
          </cell>
          <cell r="B22" t="str">
            <v>Nguyễn Ngân Giang</v>
          </cell>
          <cell r="C22">
            <v>86</v>
          </cell>
          <cell r="D22" t="str">
            <v>Tốt</v>
          </cell>
        </row>
        <row r="23">
          <cell r="A23" t="str">
            <v>30206529196</v>
          </cell>
          <cell r="B23" t="str">
            <v>Nguyễn Thị Ngân Hà</v>
          </cell>
          <cell r="C23">
            <v>80</v>
          </cell>
          <cell r="D23" t="str">
            <v>Tốt</v>
          </cell>
        </row>
        <row r="24">
          <cell r="A24" t="str">
            <v>30208050287</v>
          </cell>
          <cell r="B24" t="str">
            <v>Nguyễn Thị Thu Hà</v>
          </cell>
          <cell r="C24">
            <v>37.5</v>
          </cell>
          <cell r="D24" t="str">
            <v>Yếu</v>
          </cell>
        </row>
        <row r="25">
          <cell r="A25" t="str">
            <v>30208037930</v>
          </cell>
          <cell r="B25" t="str">
            <v>Lê Song Hạ</v>
          </cell>
          <cell r="C25">
            <v>85</v>
          </cell>
          <cell r="D25" t="str">
            <v>Tốt</v>
          </cell>
        </row>
        <row r="26">
          <cell r="A26" t="str">
            <v>30206540027</v>
          </cell>
          <cell r="B26" t="str">
            <v>Cao Ngọc Hân</v>
          </cell>
          <cell r="C26">
            <v>80.5</v>
          </cell>
          <cell r="D26" t="str">
            <v>Tốt</v>
          </cell>
        </row>
        <row r="27">
          <cell r="A27" t="str">
            <v>30206547106</v>
          </cell>
          <cell r="B27" t="str">
            <v>Võ Nguyễn Gia Hân</v>
          </cell>
          <cell r="C27">
            <v>78</v>
          </cell>
          <cell r="D27" t="str">
            <v>Khá</v>
          </cell>
        </row>
        <row r="28">
          <cell r="A28" t="str">
            <v>30206550436</v>
          </cell>
          <cell r="B28" t="str">
            <v>Lê Gia Hân</v>
          </cell>
          <cell r="C28">
            <v>85</v>
          </cell>
          <cell r="D28" t="str">
            <v>Tốt</v>
          </cell>
        </row>
        <row r="29">
          <cell r="A29" t="str">
            <v>30206554529</v>
          </cell>
          <cell r="B29" t="str">
            <v>Lê Thị Thu Hằng</v>
          </cell>
          <cell r="C29">
            <v>75.5</v>
          </cell>
          <cell r="D29" t="str">
            <v>Khá</v>
          </cell>
        </row>
        <row r="30">
          <cell r="A30" t="str">
            <v>30206564127</v>
          </cell>
          <cell r="B30" t="str">
            <v>Nguyễn Thị Thanh Hằng</v>
          </cell>
          <cell r="C30">
            <v>77.5</v>
          </cell>
          <cell r="D30" t="str">
            <v>Khá</v>
          </cell>
        </row>
        <row r="31">
          <cell r="A31" t="str">
            <v>30206525793</v>
          </cell>
          <cell r="B31" t="str">
            <v>Đoàn Thị Thu Hiền</v>
          </cell>
          <cell r="C31">
            <v>80</v>
          </cell>
          <cell r="D31" t="str">
            <v>Tốt</v>
          </cell>
        </row>
        <row r="32">
          <cell r="A32" t="str">
            <v>30206544855</v>
          </cell>
          <cell r="B32" t="str">
            <v>Nguyễn Thị Hôn</v>
          </cell>
          <cell r="C32">
            <v>90</v>
          </cell>
          <cell r="D32" t="str">
            <v>Xuất Sắc</v>
          </cell>
        </row>
        <row r="33">
          <cell r="A33" t="str">
            <v>30206553871</v>
          </cell>
          <cell r="B33" t="str">
            <v>Phạm Thị Thu Hương</v>
          </cell>
          <cell r="C33">
            <v>82.5</v>
          </cell>
          <cell r="D33" t="str">
            <v>Tốt</v>
          </cell>
        </row>
        <row r="34">
          <cell r="A34" t="str">
            <v>30216552273</v>
          </cell>
          <cell r="B34" t="str">
            <v>Nguyễn Nhật Huy</v>
          </cell>
          <cell r="C34">
            <v>41</v>
          </cell>
          <cell r="D34" t="str">
            <v>Yếu</v>
          </cell>
        </row>
        <row r="35">
          <cell r="A35" t="str">
            <v>30206528507</v>
          </cell>
          <cell r="B35" t="str">
            <v>Nguyễn Ngọc Thanh Huyền</v>
          </cell>
          <cell r="C35">
            <v>100</v>
          </cell>
          <cell r="D35" t="str">
            <v>Xuất Sắc</v>
          </cell>
        </row>
        <row r="36">
          <cell r="A36" t="str">
            <v>30208126163</v>
          </cell>
          <cell r="B36" t="str">
            <v>Diệp Thị Mỹ Lệ</v>
          </cell>
          <cell r="C36">
            <v>88.5</v>
          </cell>
          <cell r="D36" t="str">
            <v>Tốt</v>
          </cell>
        </row>
        <row r="37">
          <cell r="A37" t="str">
            <v>30216648353</v>
          </cell>
          <cell r="B37" t="str">
            <v>Hà Thị Y Liên</v>
          </cell>
          <cell r="C37">
            <v>40</v>
          </cell>
          <cell r="D37" t="str">
            <v>Yếu</v>
          </cell>
        </row>
        <row r="38">
          <cell r="A38" t="str">
            <v>30206239821</v>
          </cell>
          <cell r="B38" t="str">
            <v>Lê Nguyễn Khánh Linh</v>
          </cell>
          <cell r="C38">
            <v>85</v>
          </cell>
          <cell r="D38" t="str">
            <v>Tốt</v>
          </cell>
        </row>
        <row r="39">
          <cell r="A39" t="str">
            <v>30206524227</v>
          </cell>
          <cell r="B39" t="str">
            <v>Đỗ Thị Ngọc Linh</v>
          </cell>
          <cell r="C39">
            <v>70</v>
          </cell>
          <cell r="D39" t="str">
            <v>Khá</v>
          </cell>
        </row>
        <row r="40">
          <cell r="A40" t="str">
            <v>30206554596</v>
          </cell>
          <cell r="B40" t="str">
            <v>Nguyễn Thị Linh</v>
          </cell>
          <cell r="C40">
            <v>85</v>
          </cell>
          <cell r="D40" t="str">
            <v>Tốt</v>
          </cell>
        </row>
        <row r="41">
          <cell r="A41" t="str">
            <v>30208162576</v>
          </cell>
          <cell r="B41" t="str">
            <v>Nguyễn Đặng Thị Lời</v>
          </cell>
          <cell r="C41">
            <v>85</v>
          </cell>
          <cell r="D41" t="str">
            <v>Tốt</v>
          </cell>
        </row>
        <row r="42">
          <cell r="A42" t="str">
            <v>30216533224</v>
          </cell>
          <cell r="B42" t="str">
            <v>Võ Quang Lợi</v>
          </cell>
          <cell r="C42">
            <v>0</v>
          </cell>
          <cell r="D42" t="str">
            <v>Kém</v>
          </cell>
        </row>
        <row r="43">
          <cell r="A43" t="str">
            <v>30206355031</v>
          </cell>
          <cell r="B43" t="str">
            <v>Phạm Thị Ngọc Luyến</v>
          </cell>
          <cell r="C43">
            <v>35</v>
          </cell>
          <cell r="D43" t="str">
            <v>Yếu</v>
          </cell>
        </row>
        <row r="44">
          <cell r="A44" t="str">
            <v>30206528294</v>
          </cell>
          <cell r="B44" t="str">
            <v>Nguyễn Thị Cẩm Ly</v>
          </cell>
          <cell r="C44">
            <v>79.5</v>
          </cell>
          <cell r="D44" t="str">
            <v>Khá</v>
          </cell>
        </row>
        <row r="45">
          <cell r="A45" t="str">
            <v>30206659533</v>
          </cell>
          <cell r="B45" t="str">
            <v>Hoàng Thị Trà My</v>
          </cell>
          <cell r="C45">
            <v>37.5</v>
          </cell>
          <cell r="D45" t="str">
            <v>Yếu</v>
          </cell>
        </row>
        <row r="46">
          <cell r="A46" t="str">
            <v>30206521390</v>
          </cell>
          <cell r="B46" t="str">
            <v>Lê Thị Thùy Na</v>
          </cell>
          <cell r="C46">
            <v>85</v>
          </cell>
          <cell r="D46" t="str">
            <v>Tốt</v>
          </cell>
        </row>
        <row r="47">
          <cell r="A47" t="str">
            <v>30206543286</v>
          </cell>
          <cell r="B47" t="str">
            <v>Lê Thị Thanh Nga</v>
          </cell>
          <cell r="C47">
            <v>80</v>
          </cell>
          <cell r="D47" t="str">
            <v>Tốt</v>
          </cell>
        </row>
        <row r="48">
          <cell r="A48" t="str">
            <v>30206563316</v>
          </cell>
          <cell r="B48" t="str">
            <v>Nguyễn Thị Thanh Ngân</v>
          </cell>
          <cell r="C48">
            <v>89</v>
          </cell>
          <cell r="D48" t="str">
            <v>Tốt</v>
          </cell>
        </row>
        <row r="49">
          <cell r="A49" t="str">
            <v>30206563893</v>
          </cell>
          <cell r="B49" t="str">
            <v>Trần Thị Kim Ngân</v>
          </cell>
          <cell r="C49">
            <v>75</v>
          </cell>
          <cell r="D49" t="str">
            <v>Khá</v>
          </cell>
        </row>
        <row r="50">
          <cell r="A50" t="str">
            <v>30206528205</v>
          </cell>
          <cell r="B50" t="str">
            <v>Phạm Lê Bảo Ngọc</v>
          </cell>
          <cell r="C50">
            <v>77</v>
          </cell>
          <cell r="D50" t="str">
            <v>Khá</v>
          </cell>
        </row>
        <row r="51">
          <cell r="A51" t="str">
            <v>30206547198</v>
          </cell>
          <cell r="B51" t="str">
            <v>Ngô Thị Bích Ngọc</v>
          </cell>
          <cell r="C51">
            <v>77.5</v>
          </cell>
          <cell r="D51" t="str">
            <v>Khá</v>
          </cell>
        </row>
        <row r="52">
          <cell r="A52" t="str">
            <v>30206554663</v>
          </cell>
          <cell r="B52" t="str">
            <v>Võ Thị Thảo Nguyên</v>
          </cell>
          <cell r="C52">
            <v>45</v>
          </cell>
          <cell r="D52" t="str">
            <v>Yếu</v>
          </cell>
        </row>
        <row r="53">
          <cell r="A53" t="str">
            <v>30206524208</v>
          </cell>
          <cell r="B53" t="str">
            <v>Nguyễn Thị Ánh Nguyệt</v>
          </cell>
          <cell r="C53">
            <v>80</v>
          </cell>
          <cell r="D53" t="str">
            <v>Tốt</v>
          </cell>
        </row>
        <row r="54">
          <cell r="A54" t="str">
            <v>30206524485</v>
          </cell>
          <cell r="B54" t="str">
            <v>Nguyễn Đinh Quỳnh Nhi</v>
          </cell>
          <cell r="C54">
            <v>80</v>
          </cell>
          <cell r="D54" t="str">
            <v>Tốt</v>
          </cell>
        </row>
        <row r="55">
          <cell r="A55" t="str">
            <v>30206527664</v>
          </cell>
          <cell r="B55" t="str">
            <v>Phan Thị Yến Nhi</v>
          </cell>
          <cell r="C55">
            <v>86.5</v>
          </cell>
          <cell r="D55" t="str">
            <v>Tốt</v>
          </cell>
        </row>
        <row r="56">
          <cell r="A56" t="str">
            <v>30206547197</v>
          </cell>
          <cell r="B56" t="str">
            <v>Nguyễn Lê Yến Nhi</v>
          </cell>
          <cell r="C56">
            <v>85</v>
          </cell>
          <cell r="D56" t="str">
            <v>Tốt</v>
          </cell>
        </row>
        <row r="57">
          <cell r="A57" t="str">
            <v>30206549138</v>
          </cell>
          <cell r="B57" t="str">
            <v>Hắc Uyển Nhi</v>
          </cell>
          <cell r="C57">
            <v>83.5</v>
          </cell>
          <cell r="D57" t="str">
            <v>Tốt</v>
          </cell>
        </row>
        <row r="58">
          <cell r="A58" t="str">
            <v>30206554674</v>
          </cell>
          <cell r="B58" t="str">
            <v>Huỳnh Thị Thanh Nhi</v>
          </cell>
          <cell r="C58">
            <v>84.5</v>
          </cell>
          <cell r="D58" t="str">
            <v>Tốt</v>
          </cell>
        </row>
        <row r="59">
          <cell r="A59" t="str">
            <v>30208052557</v>
          </cell>
          <cell r="B59" t="str">
            <v>Nguyễn Uyên Nhi</v>
          </cell>
          <cell r="C59">
            <v>37.5</v>
          </cell>
          <cell r="D59" t="str">
            <v>Yếu</v>
          </cell>
        </row>
        <row r="60">
          <cell r="A60" t="str">
            <v>30208153388</v>
          </cell>
          <cell r="B60" t="str">
            <v>Nguyễn Thuỳ Quỳnh Nhi</v>
          </cell>
          <cell r="C60">
            <v>80</v>
          </cell>
          <cell r="D60" t="str">
            <v>Tốt</v>
          </cell>
        </row>
        <row r="61">
          <cell r="A61" t="str">
            <v>30208260758</v>
          </cell>
          <cell r="B61" t="str">
            <v>Trần Yến Nhi</v>
          </cell>
          <cell r="C61">
            <v>0</v>
          </cell>
          <cell r="D61" t="str">
            <v>Kém</v>
          </cell>
        </row>
        <row r="62">
          <cell r="A62" t="str">
            <v>30206526469</v>
          </cell>
          <cell r="B62" t="str">
            <v>Nguyễn Thị Việt Như</v>
          </cell>
          <cell r="C62">
            <v>79</v>
          </cell>
          <cell r="D62" t="str">
            <v>Khá</v>
          </cell>
        </row>
        <row r="63">
          <cell r="A63" t="str">
            <v>30206550619</v>
          </cell>
          <cell r="B63" t="str">
            <v>Nguyễn Thị Yến Như</v>
          </cell>
          <cell r="C63">
            <v>82.5</v>
          </cell>
          <cell r="D63" t="str">
            <v>Tốt</v>
          </cell>
        </row>
        <row r="64">
          <cell r="A64" t="str">
            <v>30206553163</v>
          </cell>
          <cell r="B64" t="str">
            <v>Phan Thị Quỳnh Như</v>
          </cell>
          <cell r="C64">
            <v>75</v>
          </cell>
          <cell r="D64" t="str">
            <v>Khá</v>
          </cell>
        </row>
        <row r="65">
          <cell r="A65" t="str">
            <v>30206640816</v>
          </cell>
          <cell r="B65" t="str">
            <v>Lưu Thị Quỳnh Như</v>
          </cell>
          <cell r="C65">
            <v>78.5</v>
          </cell>
          <cell r="D65" t="str">
            <v>Khá</v>
          </cell>
        </row>
        <row r="66">
          <cell r="A66" t="str">
            <v>30208062875</v>
          </cell>
          <cell r="B66" t="str">
            <v>Nguyễn Ngọc Quỳnh Như</v>
          </cell>
          <cell r="C66">
            <v>40</v>
          </cell>
          <cell r="D66" t="str">
            <v>Yếu</v>
          </cell>
        </row>
        <row r="67">
          <cell r="A67" t="str">
            <v>30206553010</v>
          </cell>
          <cell r="B67" t="str">
            <v>Trương Tuyết Nhung</v>
          </cell>
          <cell r="C67">
            <v>73.5</v>
          </cell>
          <cell r="D67" t="str">
            <v>Khá</v>
          </cell>
        </row>
        <row r="68">
          <cell r="A68" t="str">
            <v>30204935723</v>
          </cell>
          <cell r="B68" t="str">
            <v>Phùng Thị Kiều Oanh</v>
          </cell>
          <cell r="C68">
            <v>81.5</v>
          </cell>
          <cell r="D68" t="str">
            <v>Tốt</v>
          </cell>
        </row>
        <row r="69">
          <cell r="A69" t="str">
            <v>30206523825</v>
          </cell>
          <cell r="B69" t="str">
            <v>Phan Bảo Phúc</v>
          </cell>
          <cell r="C69">
            <v>84</v>
          </cell>
          <cell r="D69" t="str">
            <v>Tốt</v>
          </cell>
        </row>
        <row r="70">
          <cell r="A70" t="str">
            <v>30206545532</v>
          </cell>
          <cell r="B70" t="str">
            <v>Nguyễn Thị Hoàng Phúc</v>
          </cell>
          <cell r="C70">
            <v>86</v>
          </cell>
          <cell r="D70" t="str">
            <v>Tốt</v>
          </cell>
        </row>
        <row r="71">
          <cell r="A71" t="str">
            <v>30205251773</v>
          </cell>
          <cell r="B71" t="str">
            <v>Chế Thị Hoài Phương</v>
          </cell>
          <cell r="C71">
            <v>79</v>
          </cell>
          <cell r="D71" t="str">
            <v>Khá</v>
          </cell>
        </row>
        <row r="72">
          <cell r="A72" t="str">
            <v>30208337880</v>
          </cell>
          <cell r="B72" t="str">
            <v>Huỳnh Nguyễn Uyên Phương</v>
          </cell>
          <cell r="C72">
            <v>81</v>
          </cell>
          <cell r="D72" t="str">
            <v>Tốt</v>
          </cell>
        </row>
        <row r="73">
          <cell r="A73" t="str">
            <v>30206541566</v>
          </cell>
          <cell r="B73" t="str">
            <v>Nguyễn Thị Kim Quyên</v>
          </cell>
          <cell r="C73">
            <v>85</v>
          </cell>
          <cell r="D73" t="str">
            <v>Tốt</v>
          </cell>
        </row>
        <row r="74">
          <cell r="A74" t="str">
            <v>30206554713</v>
          </cell>
          <cell r="B74" t="str">
            <v>Phan Thảo Quyên</v>
          </cell>
          <cell r="C74">
            <v>45</v>
          </cell>
          <cell r="D74" t="str">
            <v>Yếu</v>
          </cell>
        </row>
        <row r="75">
          <cell r="A75" t="str">
            <v>30206551578</v>
          </cell>
          <cell r="B75" t="str">
            <v>Nguyễn Phương Quỳnh</v>
          </cell>
          <cell r="C75">
            <v>79.5</v>
          </cell>
          <cell r="D75" t="str">
            <v>Khá</v>
          </cell>
        </row>
        <row r="76">
          <cell r="A76" t="str">
            <v>30206563381</v>
          </cell>
          <cell r="B76" t="str">
            <v>Võ Thị Phương Quỳnh</v>
          </cell>
          <cell r="C76">
            <v>85</v>
          </cell>
          <cell r="D76" t="str">
            <v>Tốt</v>
          </cell>
        </row>
        <row r="77">
          <cell r="A77" t="str">
            <v>30216564473</v>
          </cell>
          <cell r="B77" t="str">
            <v>Trương Thế Sang</v>
          </cell>
          <cell r="C77">
            <v>73.5</v>
          </cell>
          <cell r="D77" t="str">
            <v>Khá</v>
          </cell>
        </row>
        <row r="78">
          <cell r="A78" t="str">
            <v>30206549799</v>
          </cell>
          <cell r="B78" t="str">
            <v>Huỳnh Thị Thu Sương</v>
          </cell>
          <cell r="C78">
            <v>85</v>
          </cell>
          <cell r="D78" t="str">
            <v>Tốt</v>
          </cell>
        </row>
        <row r="79">
          <cell r="A79" t="str">
            <v>30209450618</v>
          </cell>
          <cell r="B79" t="str">
            <v>Nguyễn Trần Minh Tâm</v>
          </cell>
          <cell r="C79">
            <v>78.5</v>
          </cell>
          <cell r="D79" t="str">
            <v>Khá</v>
          </cell>
        </row>
        <row r="80">
          <cell r="A80" t="str">
            <v>30212328570</v>
          </cell>
          <cell r="B80" t="str">
            <v>Trần Đình Tâm</v>
          </cell>
          <cell r="C80">
            <v>40</v>
          </cell>
          <cell r="D80" t="str">
            <v>Yếu</v>
          </cell>
        </row>
        <row r="81">
          <cell r="A81" t="str">
            <v>30206548947</v>
          </cell>
          <cell r="B81" t="str">
            <v>Hồ Phương Thảo</v>
          </cell>
          <cell r="C81">
            <v>80</v>
          </cell>
          <cell r="D81" t="str">
            <v>Tốt</v>
          </cell>
        </row>
        <row r="82">
          <cell r="A82" t="str">
            <v>30206553875</v>
          </cell>
          <cell r="B82" t="str">
            <v>Trương Thị Phương Thảo</v>
          </cell>
          <cell r="C82">
            <v>100</v>
          </cell>
          <cell r="D82" t="str">
            <v>Xuất Sắc</v>
          </cell>
        </row>
        <row r="83">
          <cell r="A83" t="str">
            <v>30208031076</v>
          </cell>
          <cell r="B83" t="str">
            <v>Ngô Thị Khánh Thịnh</v>
          </cell>
          <cell r="C83">
            <v>82</v>
          </cell>
          <cell r="D83" t="str">
            <v>Tốt</v>
          </cell>
        </row>
        <row r="84">
          <cell r="A84" t="str">
            <v>30206554768</v>
          </cell>
          <cell r="B84" t="str">
            <v>Phạm Thị Minh Thư</v>
          </cell>
          <cell r="C84">
            <v>40</v>
          </cell>
          <cell r="D84" t="str">
            <v>Yếu</v>
          </cell>
        </row>
        <row r="85">
          <cell r="A85" t="str">
            <v>30206523789</v>
          </cell>
          <cell r="B85" t="str">
            <v>Đoàn Thị Hồng Thương</v>
          </cell>
          <cell r="C85">
            <v>75</v>
          </cell>
          <cell r="D85" t="str">
            <v>Khá</v>
          </cell>
        </row>
        <row r="86">
          <cell r="A86" t="str">
            <v>30206541852</v>
          </cell>
          <cell r="B86" t="str">
            <v>Phạm Lê Lệ Thủy</v>
          </cell>
          <cell r="C86">
            <v>70</v>
          </cell>
          <cell r="D86" t="str">
            <v>Khá</v>
          </cell>
        </row>
        <row r="87">
          <cell r="A87" t="str">
            <v>30206545879</v>
          </cell>
          <cell r="B87" t="str">
            <v>Đặng Thùy Trâm</v>
          </cell>
          <cell r="C87">
            <v>100</v>
          </cell>
          <cell r="D87" t="str">
            <v>Xuất Sắc</v>
          </cell>
        </row>
        <row r="88">
          <cell r="A88" t="str">
            <v>30206563103</v>
          </cell>
          <cell r="B88" t="str">
            <v>Dương Thị Thùy Trâm</v>
          </cell>
          <cell r="C88">
            <v>38.5</v>
          </cell>
          <cell r="D88" t="str">
            <v>Yếu</v>
          </cell>
        </row>
        <row r="89">
          <cell r="A89" t="str">
            <v>30206620735</v>
          </cell>
          <cell r="B89" t="str">
            <v>Trương Thị Ngọc Trâm</v>
          </cell>
          <cell r="C89">
            <v>85</v>
          </cell>
          <cell r="D89" t="str">
            <v>Tốt</v>
          </cell>
        </row>
        <row r="90">
          <cell r="A90" t="str">
            <v>30206554806</v>
          </cell>
          <cell r="B90" t="str">
            <v>Nguyễn Nguyễn Bảo Trân</v>
          </cell>
          <cell r="C90">
            <v>85</v>
          </cell>
          <cell r="D90" t="str">
            <v>Tốt</v>
          </cell>
        </row>
        <row r="91">
          <cell r="A91" t="str">
            <v>30206521693</v>
          </cell>
          <cell r="B91" t="str">
            <v>Nguyễn Thị Kiều Trang</v>
          </cell>
          <cell r="C91">
            <v>86.5</v>
          </cell>
          <cell r="D91" t="str">
            <v>Tốt</v>
          </cell>
        </row>
        <row r="92">
          <cell r="A92" t="str">
            <v>30206523970</v>
          </cell>
          <cell r="B92" t="str">
            <v>Nguyễn Tuyết Trinh</v>
          </cell>
          <cell r="C92">
            <v>77.5</v>
          </cell>
          <cell r="D92" t="str">
            <v>Khá</v>
          </cell>
        </row>
        <row r="93">
          <cell r="A93" t="str">
            <v>29214630056</v>
          </cell>
          <cell r="B93" t="str">
            <v>Nguyễn Đức Trọng</v>
          </cell>
          <cell r="C93">
            <v>30</v>
          </cell>
          <cell r="D93" t="str">
            <v>Kém</v>
          </cell>
        </row>
        <row r="94">
          <cell r="A94" t="str">
            <v>30206554826</v>
          </cell>
          <cell r="B94" t="str">
            <v>Nguyễn Thúy Vạn Tường</v>
          </cell>
          <cell r="C94">
            <v>85</v>
          </cell>
          <cell r="D94" t="str">
            <v>Tốt</v>
          </cell>
        </row>
        <row r="95">
          <cell r="A95" t="str">
            <v>30206554822</v>
          </cell>
          <cell r="B95" t="str">
            <v>Trần Thanh Tuyền</v>
          </cell>
          <cell r="C95">
            <v>85</v>
          </cell>
          <cell r="D95" t="str">
            <v>Tốt</v>
          </cell>
        </row>
        <row r="96">
          <cell r="A96" t="str">
            <v>30206551628</v>
          </cell>
          <cell r="B96" t="str">
            <v>Nguyễn Trương Phương Uyên</v>
          </cell>
          <cell r="C96">
            <v>32.5</v>
          </cell>
          <cell r="D96" t="str">
            <v>Kém</v>
          </cell>
        </row>
        <row r="97">
          <cell r="A97" t="str">
            <v>30208158159</v>
          </cell>
          <cell r="B97" t="str">
            <v>Hà Thu Uyên</v>
          </cell>
          <cell r="C97">
            <v>84</v>
          </cell>
          <cell r="D97" t="str">
            <v>Tốt</v>
          </cell>
        </row>
        <row r="98">
          <cell r="A98" t="str">
            <v>30206550226</v>
          </cell>
          <cell r="B98" t="str">
            <v>Võ Bảo Vân</v>
          </cell>
          <cell r="C98">
            <v>85</v>
          </cell>
          <cell r="D98" t="str">
            <v>Tốt</v>
          </cell>
        </row>
        <row r="99">
          <cell r="A99" t="str">
            <v>30208158163</v>
          </cell>
          <cell r="B99" t="str">
            <v>Huỳnh Lê Ý Vân</v>
          </cell>
          <cell r="C99">
            <v>82.5</v>
          </cell>
          <cell r="D99" t="str">
            <v>Tốt</v>
          </cell>
        </row>
        <row r="100">
          <cell r="A100" t="str">
            <v>30206530432</v>
          </cell>
          <cell r="B100" t="str">
            <v>Hoàng Tường Vi</v>
          </cell>
          <cell r="C100">
            <v>38.5</v>
          </cell>
          <cell r="D100" t="str">
            <v>Yếu</v>
          </cell>
        </row>
        <row r="101">
          <cell r="A101" t="str">
            <v>30206522734</v>
          </cell>
          <cell r="B101" t="str">
            <v>Nguyễn Vũ Như Ý</v>
          </cell>
          <cell r="C101">
            <v>50</v>
          </cell>
          <cell r="D101" t="str">
            <v>Trung Bình</v>
          </cell>
        </row>
      </sheetData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30206525619</v>
          </cell>
          <cell r="B2" t="str">
            <v>Nguyễn Thúy An</v>
          </cell>
          <cell r="C2">
            <v>74.5</v>
          </cell>
          <cell r="D2" t="str">
            <v>Khá</v>
          </cell>
        </row>
        <row r="3">
          <cell r="A3" t="str">
            <v>30206551350</v>
          </cell>
          <cell r="B3" t="str">
            <v>Phan Nguyễn Hạ An</v>
          </cell>
          <cell r="C3">
            <v>90</v>
          </cell>
          <cell r="D3" t="str">
            <v>Xuất Sắc</v>
          </cell>
        </row>
        <row r="4">
          <cell r="A4" t="str">
            <v>30206553460</v>
          </cell>
          <cell r="B4" t="str">
            <v>Bùi Thị Phước An</v>
          </cell>
          <cell r="C4">
            <v>89</v>
          </cell>
          <cell r="D4" t="str">
            <v>Tốt</v>
          </cell>
        </row>
        <row r="5">
          <cell r="A5" t="str">
            <v>30206545836</v>
          </cell>
          <cell r="B5" t="str">
            <v>Võ Thị Hồng Ân</v>
          </cell>
          <cell r="C5">
            <v>85.5</v>
          </cell>
          <cell r="D5" t="str">
            <v>Tốt</v>
          </cell>
        </row>
        <row r="6">
          <cell r="A6" t="str">
            <v>30204442949</v>
          </cell>
          <cell r="B6" t="str">
            <v>Trần Nguyễn Tú Anh</v>
          </cell>
          <cell r="C6">
            <v>82</v>
          </cell>
          <cell r="D6" t="str">
            <v>Tốt</v>
          </cell>
        </row>
        <row r="7">
          <cell r="A7" t="str">
            <v>30204659994</v>
          </cell>
          <cell r="B7" t="str">
            <v>Bùi Thị Phương Anh</v>
          </cell>
          <cell r="C7">
            <v>70</v>
          </cell>
          <cell r="D7" t="str">
            <v>Khá</v>
          </cell>
        </row>
        <row r="8">
          <cell r="A8" t="str">
            <v>30206533055</v>
          </cell>
          <cell r="B8" t="str">
            <v>Đinh Thị Loan Anh</v>
          </cell>
          <cell r="C8">
            <v>99</v>
          </cell>
          <cell r="D8" t="str">
            <v>Xuất Sắc</v>
          </cell>
        </row>
        <row r="9">
          <cell r="A9" t="str">
            <v>30206550370</v>
          </cell>
          <cell r="B9" t="str">
            <v>Trần Thị Diệu Anh</v>
          </cell>
          <cell r="C9">
            <v>82.5</v>
          </cell>
          <cell r="D9" t="str">
            <v>Tốt</v>
          </cell>
        </row>
        <row r="10">
          <cell r="A10" t="str">
            <v>30206553005</v>
          </cell>
          <cell r="B10" t="str">
            <v>Cao Thị Vân Anh</v>
          </cell>
          <cell r="C10">
            <v>80</v>
          </cell>
          <cell r="D10" t="str">
            <v>Tốt</v>
          </cell>
        </row>
        <row r="11">
          <cell r="A11" t="str">
            <v>30206554462</v>
          </cell>
          <cell r="B11" t="str">
            <v>Nguyễn Hoàng Tuệ Anh</v>
          </cell>
          <cell r="C11">
            <v>41</v>
          </cell>
          <cell r="D11" t="str">
            <v>Yếu</v>
          </cell>
        </row>
        <row r="12">
          <cell r="A12" t="str">
            <v>30206554464</v>
          </cell>
          <cell r="B12" t="str">
            <v>Nguyễn Thị Châu Anh</v>
          </cell>
          <cell r="C12">
            <v>81</v>
          </cell>
          <cell r="D12" t="str">
            <v>Tốt</v>
          </cell>
        </row>
        <row r="13">
          <cell r="A13" t="str">
            <v>30206564290</v>
          </cell>
          <cell r="B13" t="str">
            <v>Phan Thị Phương Anh</v>
          </cell>
          <cell r="C13">
            <v>86.5</v>
          </cell>
          <cell r="D13" t="str">
            <v>Tốt</v>
          </cell>
        </row>
        <row r="14">
          <cell r="A14" t="str">
            <v>30206949330</v>
          </cell>
          <cell r="B14" t="str">
            <v>Nguyễn Thị Vân Anh</v>
          </cell>
          <cell r="C14">
            <v>95.5</v>
          </cell>
          <cell r="D14" t="str">
            <v>Xuất Sắc</v>
          </cell>
        </row>
        <row r="15">
          <cell r="A15" t="str">
            <v>30206540430</v>
          </cell>
          <cell r="B15" t="str">
            <v>Hoàng Lê Ngọc Ánh</v>
          </cell>
          <cell r="C15">
            <v>81.5</v>
          </cell>
          <cell r="D15" t="str">
            <v>Tốt</v>
          </cell>
        </row>
        <row r="16">
          <cell r="A16" t="str">
            <v>30206554470</v>
          </cell>
          <cell r="B16" t="str">
            <v>Đỗ Thị Ngọc Ánh</v>
          </cell>
          <cell r="C16">
            <v>82</v>
          </cell>
          <cell r="D16" t="str">
            <v>Tốt</v>
          </cell>
        </row>
        <row r="17">
          <cell r="A17" t="str">
            <v>30206564731</v>
          </cell>
          <cell r="B17" t="str">
            <v>Lê Thị Ánh</v>
          </cell>
          <cell r="C17">
            <v>86.5</v>
          </cell>
          <cell r="D17" t="str">
            <v>Tốt</v>
          </cell>
        </row>
        <row r="18">
          <cell r="A18" t="str">
            <v>30206523615</v>
          </cell>
          <cell r="B18" t="str">
            <v>H Phương Ayũn</v>
          </cell>
          <cell r="C18">
            <v>92.5</v>
          </cell>
          <cell r="D18" t="str">
            <v>Xuất Sắc</v>
          </cell>
        </row>
        <row r="19">
          <cell r="A19" t="str">
            <v>30206540307</v>
          </cell>
          <cell r="B19" t="str">
            <v>Dương Thị Bảo Chi</v>
          </cell>
          <cell r="C19">
            <v>85</v>
          </cell>
          <cell r="D19" t="str">
            <v>Tốt</v>
          </cell>
        </row>
        <row r="20">
          <cell r="A20" t="str">
            <v>30206637945</v>
          </cell>
          <cell r="B20" t="str">
            <v>Lê Quỳnh Chi</v>
          </cell>
          <cell r="C20">
            <v>87.5</v>
          </cell>
          <cell r="D20" t="str">
            <v>Tốt</v>
          </cell>
        </row>
        <row r="21">
          <cell r="A21" t="str">
            <v>30206544136</v>
          </cell>
          <cell r="B21" t="str">
            <v>Nguyễn Thị Chính</v>
          </cell>
          <cell r="C21">
            <v>77</v>
          </cell>
          <cell r="D21" t="str">
            <v>Khá</v>
          </cell>
        </row>
        <row r="22">
          <cell r="A22" t="str">
            <v>30206563522</v>
          </cell>
          <cell r="B22" t="str">
            <v>Nguyễn Thị Kim Cúc</v>
          </cell>
          <cell r="C22">
            <v>86.5</v>
          </cell>
          <cell r="D22" t="str">
            <v>Tốt</v>
          </cell>
        </row>
        <row r="23">
          <cell r="A23" t="str">
            <v>30206550917</v>
          </cell>
          <cell r="B23" t="str">
            <v>Nguyễn Phạm Linh Đa</v>
          </cell>
          <cell r="C23">
            <v>78</v>
          </cell>
          <cell r="D23" t="str">
            <v>Khá</v>
          </cell>
        </row>
        <row r="24">
          <cell r="A24" t="str">
            <v>30216544759</v>
          </cell>
          <cell r="B24" t="str">
            <v>Võ Hoàng Tiến Đạt</v>
          </cell>
          <cell r="C24">
            <v>35.5</v>
          </cell>
          <cell r="D24" t="str">
            <v>Yếu</v>
          </cell>
        </row>
        <row r="25">
          <cell r="A25" t="str">
            <v>30206552141</v>
          </cell>
          <cell r="B25" t="str">
            <v>Phan Kiều Diễm</v>
          </cell>
          <cell r="C25">
            <v>80</v>
          </cell>
          <cell r="D25" t="str">
            <v>Tốt</v>
          </cell>
        </row>
        <row r="26">
          <cell r="A26" t="str">
            <v>30206564415</v>
          </cell>
          <cell r="B26" t="str">
            <v>Bùi Thị Diễm</v>
          </cell>
          <cell r="C26">
            <v>79</v>
          </cell>
          <cell r="D26" t="str">
            <v>Khá</v>
          </cell>
        </row>
        <row r="27">
          <cell r="A27" t="str">
            <v>30203980234</v>
          </cell>
          <cell r="B27" t="str">
            <v>Trần Thị Thúy Diểm</v>
          </cell>
          <cell r="C27">
            <v>82</v>
          </cell>
          <cell r="D27" t="str">
            <v>Tốt</v>
          </cell>
        </row>
        <row r="28">
          <cell r="A28" t="str">
            <v>30206548795</v>
          </cell>
          <cell r="B28" t="str">
            <v>Võ Thị Như Diệp</v>
          </cell>
          <cell r="C28">
            <v>79</v>
          </cell>
          <cell r="D28" t="str">
            <v>Khá</v>
          </cell>
        </row>
        <row r="29">
          <cell r="A29" t="str">
            <v>30206552798</v>
          </cell>
          <cell r="B29" t="str">
            <v>Phạm Thị Kim Diệp</v>
          </cell>
          <cell r="C29">
            <v>81</v>
          </cell>
          <cell r="D29" t="str">
            <v>Tốt</v>
          </cell>
        </row>
        <row r="30">
          <cell r="A30" t="str">
            <v>30206563730</v>
          </cell>
          <cell r="B30" t="str">
            <v>Nguyễn Thị Huyền Diệu</v>
          </cell>
          <cell r="C30">
            <v>79</v>
          </cell>
          <cell r="D30" t="str">
            <v>Khá</v>
          </cell>
        </row>
        <row r="31">
          <cell r="A31" t="str">
            <v>30206564003</v>
          </cell>
          <cell r="B31" t="str">
            <v>Nguyễn Hương Diệu</v>
          </cell>
          <cell r="C31">
            <v>80</v>
          </cell>
          <cell r="D31" t="str">
            <v>Tốt</v>
          </cell>
        </row>
        <row r="32">
          <cell r="A32" t="str">
            <v>30206545868</v>
          </cell>
          <cell r="B32" t="str">
            <v>Lê Thị Thùy Dương</v>
          </cell>
          <cell r="C32">
            <v>82</v>
          </cell>
          <cell r="D32" t="str">
            <v>Tốt</v>
          </cell>
        </row>
        <row r="33">
          <cell r="A33" t="str">
            <v>30206534174</v>
          </cell>
          <cell r="B33" t="str">
            <v>Võ Thị Mỹ Duyên</v>
          </cell>
          <cell r="C33">
            <v>95</v>
          </cell>
          <cell r="D33" t="str">
            <v>Xuất Sắc</v>
          </cell>
        </row>
        <row r="34">
          <cell r="A34" t="str">
            <v>30206545909</v>
          </cell>
          <cell r="B34" t="str">
            <v>Lê Thị Mỹ Duyên</v>
          </cell>
          <cell r="C34">
            <v>98.5</v>
          </cell>
          <cell r="D34" t="str">
            <v>Xuất Sắc</v>
          </cell>
        </row>
        <row r="35">
          <cell r="A35" t="str">
            <v>30206554501</v>
          </cell>
          <cell r="B35" t="str">
            <v>Phan Thanh Duyên</v>
          </cell>
          <cell r="C35">
            <v>82</v>
          </cell>
          <cell r="D35" t="str">
            <v>Tốt</v>
          </cell>
        </row>
        <row r="36">
          <cell r="A36" t="str">
            <v>30206727058</v>
          </cell>
          <cell r="B36" t="str">
            <v>Nguyễn Hạnh Duyên</v>
          </cell>
          <cell r="C36">
            <v>81.5</v>
          </cell>
          <cell r="D36" t="str">
            <v>Tốt</v>
          </cell>
        </row>
        <row r="37">
          <cell r="A37" t="str">
            <v>30208153742</v>
          </cell>
          <cell r="B37" t="str">
            <v>Lê Thị Kiều Duyên</v>
          </cell>
          <cell r="C37">
            <v>81.5</v>
          </cell>
          <cell r="D37" t="str">
            <v>Tốt</v>
          </cell>
        </row>
        <row r="38">
          <cell r="A38" t="str">
            <v>30216563533</v>
          </cell>
          <cell r="B38" t="str">
            <v>Huỳnh Phúc Gia</v>
          </cell>
          <cell r="C38">
            <v>73.5</v>
          </cell>
          <cell r="D38" t="str">
            <v>Khá</v>
          </cell>
        </row>
        <row r="39">
          <cell r="A39" t="str">
            <v>30206524940</v>
          </cell>
          <cell r="B39" t="str">
            <v>Trương Phan Hoàng Giang</v>
          </cell>
          <cell r="C39">
            <v>75</v>
          </cell>
          <cell r="D39" t="str">
            <v>Khá</v>
          </cell>
        </row>
        <row r="40">
          <cell r="A40" t="str">
            <v>30206554163</v>
          </cell>
          <cell r="B40" t="str">
            <v>Nguyễn Thị Hà Giang</v>
          </cell>
          <cell r="C40">
            <v>86</v>
          </cell>
          <cell r="D40" t="str">
            <v>Tốt</v>
          </cell>
        </row>
        <row r="41">
          <cell r="A41" t="str">
            <v>30206528706</v>
          </cell>
          <cell r="B41" t="str">
            <v>Nguyễn Thị Quỳnh Giao</v>
          </cell>
          <cell r="C41">
            <v>74</v>
          </cell>
          <cell r="D41" t="str">
            <v>Khá</v>
          </cell>
        </row>
        <row r="42">
          <cell r="A42" t="str">
            <v>30206527015</v>
          </cell>
          <cell r="B42" t="str">
            <v>Nguyễn Thanh Hà</v>
          </cell>
          <cell r="C42">
            <v>80</v>
          </cell>
          <cell r="D42" t="str">
            <v>Tốt</v>
          </cell>
        </row>
        <row r="43">
          <cell r="A43" t="str">
            <v>30206550359</v>
          </cell>
          <cell r="B43" t="str">
            <v>Phạm Dung Hà</v>
          </cell>
          <cell r="C43">
            <v>77.5</v>
          </cell>
          <cell r="D43" t="str">
            <v>Khá</v>
          </cell>
        </row>
        <row r="44">
          <cell r="A44" t="str">
            <v>30206554514</v>
          </cell>
          <cell r="B44" t="str">
            <v>Lê Thị Ngọc Hà</v>
          </cell>
          <cell r="C44">
            <v>84.5</v>
          </cell>
          <cell r="D44" t="str">
            <v>Tốt</v>
          </cell>
        </row>
        <row r="45">
          <cell r="A45" t="str">
            <v>30206554515</v>
          </cell>
          <cell r="B45" t="str">
            <v>Nguyễn Thị Hà</v>
          </cell>
          <cell r="C45">
            <v>70</v>
          </cell>
          <cell r="D45" t="str">
            <v>Khá</v>
          </cell>
        </row>
        <row r="46">
          <cell r="A46" t="str">
            <v>30206558813</v>
          </cell>
          <cell r="B46" t="str">
            <v>Nguyễn Thị Thu Hà</v>
          </cell>
          <cell r="C46">
            <v>79</v>
          </cell>
          <cell r="D46" t="str">
            <v>Khá</v>
          </cell>
        </row>
        <row r="47">
          <cell r="A47" t="str">
            <v>30206564281</v>
          </cell>
          <cell r="B47" t="str">
            <v>Ngô Thị Hà</v>
          </cell>
          <cell r="C47">
            <v>74.5</v>
          </cell>
          <cell r="D47" t="str">
            <v>Khá</v>
          </cell>
        </row>
        <row r="48">
          <cell r="A48" t="str">
            <v>30206541470</v>
          </cell>
          <cell r="B48" t="str">
            <v>Võ Vương Hạ</v>
          </cell>
          <cell r="C48">
            <v>92</v>
          </cell>
          <cell r="D48" t="str">
            <v>Xuất Sắc</v>
          </cell>
        </row>
        <row r="49">
          <cell r="A49" t="str">
            <v>30206554520</v>
          </cell>
          <cell r="B49" t="str">
            <v>Lê Thị Phước Hải</v>
          </cell>
          <cell r="C49">
            <v>85.5</v>
          </cell>
          <cell r="D49" t="str">
            <v>Tốt</v>
          </cell>
        </row>
        <row r="50">
          <cell r="A50" t="str">
            <v>30204557344</v>
          </cell>
          <cell r="B50" t="str">
            <v>Trần Gia Hân</v>
          </cell>
          <cell r="C50">
            <v>85.5</v>
          </cell>
          <cell r="D50" t="str">
            <v>Tốt</v>
          </cell>
        </row>
        <row r="51">
          <cell r="A51" t="str">
            <v>30204856042</v>
          </cell>
          <cell r="B51" t="str">
            <v>Đồng Lê Bảo Hân</v>
          </cell>
          <cell r="C51">
            <v>71</v>
          </cell>
          <cell r="D51" t="str">
            <v>Khá</v>
          </cell>
        </row>
        <row r="52">
          <cell r="A52" t="str">
            <v>30206537902</v>
          </cell>
          <cell r="B52" t="str">
            <v>Hà Bích Hân</v>
          </cell>
          <cell r="C52">
            <v>77</v>
          </cell>
          <cell r="D52" t="str">
            <v>Khá</v>
          </cell>
        </row>
        <row r="53">
          <cell r="A53" t="str">
            <v>30206553906</v>
          </cell>
          <cell r="B53" t="str">
            <v>Bùi Hoàng Gia Hân</v>
          </cell>
          <cell r="C53">
            <v>43</v>
          </cell>
          <cell r="D53" t="str">
            <v>Yếu</v>
          </cell>
        </row>
        <row r="54">
          <cell r="A54" t="str">
            <v>30206563044</v>
          </cell>
          <cell r="B54" t="str">
            <v>Phạm Kiều Hân</v>
          </cell>
          <cell r="C54">
            <v>89.5</v>
          </cell>
          <cell r="D54" t="str">
            <v>Tốt</v>
          </cell>
        </row>
        <row r="55">
          <cell r="A55" t="str">
            <v>30206546629</v>
          </cell>
          <cell r="B55" t="str">
            <v>Nguyễn Thị Hằng</v>
          </cell>
          <cell r="C55">
            <v>95</v>
          </cell>
          <cell r="D55" t="str">
            <v>Xuất Sắc</v>
          </cell>
        </row>
        <row r="56">
          <cell r="A56" t="str">
            <v>30206547565</v>
          </cell>
          <cell r="B56" t="str">
            <v>Nguyễn Thị Nhung Hằng</v>
          </cell>
          <cell r="C56">
            <v>83</v>
          </cell>
          <cell r="D56" t="str">
            <v>Tốt</v>
          </cell>
        </row>
        <row r="57">
          <cell r="A57" t="str">
            <v>30206552909</v>
          </cell>
          <cell r="B57" t="str">
            <v>Ngô Thị Phượng Hằng</v>
          </cell>
          <cell r="C57">
            <v>80.5</v>
          </cell>
          <cell r="D57" t="str">
            <v>Tốt</v>
          </cell>
        </row>
        <row r="58">
          <cell r="A58" t="str">
            <v>30206564055</v>
          </cell>
          <cell r="B58" t="str">
            <v>Mai Thị Hằng</v>
          </cell>
          <cell r="C58">
            <v>79.5</v>
          </cell>
          <cell r="D58" t="str">
            <v>Khá</v>
          </cell>
        </row>
        <row r="59">
          <cell r="A59" t="str">
            <v>30206554524</v>
          </cell>
          <cell r="B59" t="str">
            <v>Nguyễn Thị Mỹ Hạnh</v>
          </cell>
          <cell r="C59">
            <v>90</v>
          </cell>
          <cell r="D59" t="str">
            <v>Xuất Sắc</v>
          </cell>
        </row>
        <row r="60">
          <cell r="A60" t="str">
            <v>30206548265</v>
          </cell>
          <cell r="B60" t="str">
            <v>Dương Thị Phúc Hậu</v>
          </cell>
          <cell r="C60">
            <v>83</v>
          </cell>
          <cell r="D60" t="str">
            <v>Tốt</v>
          </cell>
        </row>
        <row r="61">
          <cell r="A61" t="str">
            <v>30206143321</v>
          </cell>
          <cell r="B61" t="str">
            <v>Chu Thị Thu Hiền</v>
          </cell>
          <cell r="C61">
            <v>84</v>
          </cell>
          <cell r="D61" t="str">
            <v>Tốt</v>
          </cell>
        </row>
        <row r="62">
          <cell r="A62" t="str">
            <v>30206548822</v>
          </cell>
          <cell r="B62" t="str">
            <v>Nguyễn Vũ Lệ Hiền</v>
          </cell>
          <cell r="C62">
            <v>89</v>
          </cell>
          <cell r="D62" t="str">
            <v>Tốt</v>
          </cell>
        </row>
        <row r="63">
          <cell r="A63" t="str">
            <v>30206554543</v>
          </cell>
          <cell r="B63" t="str">
            <v>Nguyễn Thanh Hiền</v>
          </cell>
          <cell r="C63">
            <v>40</v>
          </cell>
          <cell r="D63" t="str">
            <v>Yếu</v>
          </cell>
        </row>
        <row r="64">
          <cell r="A64" t="str">
            <v>30206564214</v>
          </cell>
          <cell r="B64" t="str">
            <v>Lê Thị Xuân Hiền</v>
          </cell>
          <cell r="C64">
            <v>80</v>
          </cell>
          <cell r="D64" t="str">
            <v>Tốt</v>
          </cell>
        </row>
        <row r="65">
          <cell r="A65" t="str">
            <v>30216546737</v>
          </cell>
          <cell r="B65" t="str">
            <v>Nguyễn Thị Diệu Hiền</v>
          </cell>
          <cell r="C65">
            <v>83.5</v>
          </cell>
          <cell r="D65" t="str">
            <v>Tốt</v>
          </cell>
        </row>
        <row r="66">
          <cell r="A66" t="str">
            <v>30206553750</v>
          </cell>
          <cell r="B66" t="str">
            <v>Ngô Thị Thanh Hoa</v>
          </cell>
          <cell r="C66">
            <v>74</v>
          </cell>
          <cell r="D66" t="str">
            <v>Khá</v>
          </cell>
        </row>
        <row r="67">
          <cell r="A67" t="str">
            <v>30206925099</v>
          </cell>
          <cell r="B67" t="str">
            <v>Nguyễn Thị Ngọc Hoa</v>
          </cell>
          <cell r="C67">
            <v>50</v>
          </cell>
          <cell r="D67" t="str">
            <v>Trung Bình</v>
          </cell>
        </row>
        <row r="68">
          <cell r="A68" t="str">
            <v>30206554551</v>
          </cell>
          <cell r="B68" t="str">
            <v>Nguyễn Kim Hoàng</v>
          </cell>
          <cell r="C68">
            <v>84</v>
          </cell>
          <cell r="D68" t="str">
            <v>Tốt</v>
          </cell>
        </row>
        <row r="69">
          <cell r="A69" t="str">
            <v>30206553908</v>
          </cell>
          <cell r="B69" t="str">
            <v>Phan Thị Xuân Hồng</v>
          </cell>
          <cell r="C69">
            <v>85</v>
          </cell>
          <cell r="D69" t="str">
            <v>Tốt</v>
          </cell>
        </row>
        <row r="70">
          <cell r="A70" t="str">
            <v>30206554553</v>
          </cell>
          <cell r="B70" t="str">
            <v>Nguyễn Thị Thúy Hồng</v>
          </cell>
          <cell r="C70">
            <v>81.5</v>
          </cell>
          <cell r="D70" t="str">
            <v>Tốt</v>
          </cell>
        </row>
        <row r="71">
          <cell r="A71" t="str">
            <v>30206563579</v>
          </cell>
          <cell r="B71" t="str">
            <v>Lê Thị Thu Huệ</v>
          </cell>
          <cell r="C71">
            <v>40</v>
          </cell>
          <cell r="D71" t="str">
            <v>Yếu</v>
          </cell>
        </row>
        <row r="72">
          <cell r="A72" t="str">
            <v>30206549819</v>
          </cell>
          <cell r="B72" t="str">
            <v>Đặng Thu Hương</v>
          </cell>
          <cell r="C72">
            <v>45</v>
          </cell>
          <cell r="D72" t="str">
            <v>Yếu</v>
          </cell>
        </row>
        <row r="73">
          <cell r="A73" t="str">
            <v>30206553196</v>
          </cell>
          <cell r="B73" t="str">
            <v>Phùng Thị Hương</v>
          </cell>
          <cell r="C73">
            <v>83.5</v>
          </cell>
          <cell r="D73" t="str">
            <v>Tốt</v>
          </cell>
        </row>
        <row r="74">
          <cell r="A74" t="str">
            <v>30206554568</v>
          </cell>
          <cell r="B74" t="str">
            <v>Nguyễn Thị Thu Hương</v>
          </cell>
          <cell r="C74">
            <v>89</v>
          </cell>
          <cell r="D74" t="str">
            <v>Tốt</v>
          </cell>
        </row>
        <row r="75">
          <cell r="A75" t="str">
            <v>30206127555</v>
          </cell>
          <cell r="B75" t="str">
            <v>Nguyễn Thị Thu Hường</v>
          </cell>
          <cell r="C75">
            <v>83.5</v>
          </cell>
          <cell r="D75" t="str">
            <v>Tốt</v>
          </cell>
        </row>
        <row r="76">
          <cell r="A76" t="str">
            <v>30206525056</v>
          </cell>
          <cell r="B76" t="str">
            <v>Nguyễn Thị Diệu Huyền</v>
          </cell>
          <cell r="C76">
            <v>92</v>
          </cell>
          <cell r="D76" t="str">
            <v>Xuất Sắc</v>
          </cell>
        </row>
        <row r="77">
          <cell r="A77" t="str">
            <v>30206550314</v>
          </cell>
          <cell r="B77" t="str">
            <v>Lê Thị Ngọc Huyền</v>
          </cell>
          <cell r="C77">
            <v>90</v>
          </cell>
          <cell r="D77" t="str">
            <v>Xuất Sắc</v>
          </cell>
        </row>
        <row r="78">
          <cell r="A78" t="str">
            <v>30206551382</v>
          </cell>
          <cell r="B78" t="str">
            <v>Trần Thanh Huyền</v>
          </cell>
          <cell r="C78">
            <v>95</v>
          </cell>
          <cell r="D78" t="str">
            <v>Xuất Sắc</v>
          </cell>
        </row>
        <row r="79">
          <cell r="A79" t="str">
            <v>30206554559</v>
          </cell>
          <cell r="B79" t="str">
            <v>Lê Khánh Huyền</v>
          </cell>
          <cell r="C79">
            <v>80</v>
          </cell>
          <cell r="D79" t="str">
            <v>Tốt</v>
          </cell>
        </row>
        <row r="80">
          <cell r="A80" t="str">
            <v>30206554562</v>
          </cell>
          <cell r="B80" t="str">
            <v>Lê Thị Ngọc Huyền</v>
          </cell>
          <cell r="C80">
            <v>82.5</v>
          </cell>
          <cell r="D80" t="str">
            <v>Tốt</v>
          </cell>
        </row>
        <row r="81">
          <cell r="A81" t="str">
            <v>30218256320</v>
          </cell>
          <cell r="B81" t="str">
            <v>Phạm Gia Khang</v>
          </cell>
          <cell r="C81">
            <v>78</v>
          </cell>
          <cell r="D81" t="str">
            <v>Khá</v>
          </cell>
        </row>
        <row r="82">
          <cell r="A82" t="str">
            <v>30204952884</v>
          </cell>
          <cell r="B82" t="str">
            <v>Nguyễn Phạm Bảo Khanh</v>
          </cell>
          <cell r="C82">
            <v>82</v>
          </cell>
          <cell r="D82" t="str">
            <v>Tốt</v>
          </cell>
        </row>
        <row r="83">
          <cell r="A83" t="str">
            <v>30206544063</v>
          </cell>
          <cell r="B83" t="str">
            <v>Nguyễn Thị Như Khánh</v>
          </cell>
          <cell r="C83">
            <v>79.5</v>
          </cell>
          <cell r="D83" t="str">
            <v>Khá</v>
          </cell>
        </row>
        <row r="84">
          <cell r="A84" t="str">
            <v>30206551301</v>
          </cell>
          <cell r="B84" t="str">
            <v>Trần Đặng Vân Khánh</v>
          </cell>
          <cell r="C84">
            <v>67.5</v>
          </cell>
          <cell r="D84" t="str">
            <v>Khá</v>
          </cell>
        </row>
        <row r="85">
          <cell r="A85" t="str">
            <v>30216564748</v>
          </cell>
          <cell r="B85" t="str">
            <v>Nguyễn Đăng Khoa</v>
          </cell>
          <cell r="C85">
            <v>82.5</v>
          </cell>
          <cell r="D85" t="str">
            <v>Tốt</v>
          </cell>
        </row>
        <row r="86">
          <cell r="A86" t="str">
            <v>30206523921</v>
          </cell>
          <cell r="B86" t="str">
            <v>Phan Nguyễn Minh Khuê</v>
          </cell>
          <cell r="C86">
            <v>83.5</v>
          </cell>
          <cell r="D86" t="str">
            <v>Tốt</v>
          </cell>
        </row>
        <row r="87">
          <cell r="A87" t="str">
            <v>30206550378</v>
          </cell>
          <cell r="B87" t="str">
            <v>Lê Thị Diễm Kiều</v>
          </cell>
          <cell r="C87">
            <v>85</v>
          </cell>
          <cell r="D87" t="str">
            <v>Tốt</v>
          </cell>
        </row>
        <row r="88">
          <cell r="A88" t="str">
            <v>30206530114</v>
          </cell>
          <cell r="B88" t="str">
            <v>Châu Thị Lài</v>
          </cell>
          <cell r="C88">
            <v>100</v>
          </cell>
          <cell r="D88" t="str">
            <v>Xuất Sắc</v>
          </cell>
        </row>
        <row r="89">
          <cell r="A89" t="str">
            <v>30206544997</v>
          </cell>
          <cell r="B89" t="str">
            <v>Nguyễn Thị Lan</v>
          </cell>
          <cell r="C89">
            <v>50</v>
          </cell>
          <cell r="D89" t="str">
            <v>Trung Bình</v>
          </cell>
        </row>
        <row r="90">
          <cell r="A90" t="str">
            <v>30204755887</v>
          </cell>
          <cell r="B90" t="str">
            <v>Võ Thị Lành</v>
          </cell>
          <cell r="C90">
            <v>78</v>
          </cell>
          <cell r="D90" t="str">
            <v>Khá</v>
          </cell>
        </row>
        <row r="91">
          <cell r="A91" t="str">
            <v>30206138019</v>
          </cell>
          <cell r="B91" t="str">
            <v>Nguyễn Thị Lành</v>
          </cell>
          <cell r="C91">
            <v>84</v>
          </cell>
          <cell r="D91" t="str">
            <v>Tốt</v>
          </cell>
        </row>
        <row r="92">
          <cell r="A92" t="str">
            <v>30206550623</v>
          </cell>
          <cell r="B92" t="str">
            <v>Nguyễn Ngọc Lành</v>
          </cell>
          <cell r="C92">
            <v>85</v>
          </cell>
          <cell r="D92" t="str">
            <v>Tốt</v>
          </cell>
        </row>
        <row r="93">
          <cell r="A93" t="str">
            <v>30206721518</v>
          </cell>
          <cell r="B93" t="str">
            <v>Dương Thị Vân Lành</v>
          </cell>
          <cell r="C93">
            <v>85.5</v>
          </cell>
          <cell r="D93" t="str">
            <v>Tốt</v>
          </cell>
        </row>
        <row r="94">
          <cell r="A94" t="str">
            <v>30206553702</v>
          </cell>
          <cell r="B94" t="str">
            <v>Trương Đinh Thuý Lãnh</v>
          </cell>
          <cell r="C94">
            <v>83</v>
          </cell>
          <cell r="D94" t="str">
            <v>Tốt</v>
          </cell>
        </row>
        <row r="95">
          <cell r="A95" t="str">
            <v>30206554584</v>
          </cell>
          <cell r="B95" t="str">
            <v>Huỳnh Thị Trúc Lê</v>
          </cell>
          <cell r="C95">
            <v>84.5</v>
          </cell>
          <cell r="D95" t="str">
            <v>Tốt</v>
          </cell>
        </row>
        <row r="96">
          <cell r="A96" t="str">
            <v>30204347523</v>
          </cell>
          <cell r="B96" t="str">
            <v>Phạm Thị Kim Liên</v>
          </cell>
          <cell r="C96">
            <v>96.5</v>
          </cell>
          <cell r="D96" t="str">
            <v>Xuất Sắc</v>
          </cell>
        </row>
        <row r="97">
          <cell r="A97" t="str">
            <v>30206541815</v>
          </cell>
          <cell r="B97" t="str">
            <v>Trần Thị Quỳnh Liên</v>
          </cell>
          <cell r="C97">
            <v>89</v>
          </cell>
          <cell r="D97" t="str">
            <v>Tốt</v>
          </cell>
        </row>
        <row r="98">
          <cell r="A98" t="str">
            <v>30206554063</v>
          </cell>
          <cell r="B98" t="str">
            <v>Nguyễn Thị Ngọc Liên</v>
          </cell>
          <cell r="C98">
            <v>89.5</v>
          </cell>
          <cell r="D98" t="str">
            <v>Tốt</v>
          </cell>
        </row>
        <row r="99">
          <cell r="A99" t="str">
            <v>30206522102</v>
          </cell>
          <cell r="B99" t="str">
            <v>Trương Trần Khánh Linh</v>
          </cell>
          <cell r="C99">
            <v>98</v>
          </cell>
          <cell r="D99" t="str">
            <v>Xuất Sắc</v>
          </cell>
        </row>
        <row r="100">
          <cell r="A100" t="str">
            <v>30206533831</v>
          </cell>
          <cell r="B100" t="str">
            <v>Cao Thị Thuỳ Linh</v>
          </cell>
          <cell r="C100">
            <v>90</v>
          </cell>
          <cell r="D100" t="str">
            <v>Xuất Sắc</v>
          </cell>
        </row>
        <row r="101">
          <cell r="A101" t="str">
            <v>30206540053</v>
          </cell>
          <cell r="B101" t="str">
            <v>Ngô Thị Thuỳ Linh</v>
          </cell>
          <cell r="C101">
            <v>84</v>
          </cell>
          <cell r="D101" t="str">
            <v>Tốt</v>
          </cell>
        </row>
        <row r="102">
          <cell r="A102" t="str">
            <v>30206544106</v>
          </cell>
          <cell r="B102" t="str">
            <v>Vũ Nguyễn Ngọc Linh</v>
          </cell>
          <cell r="C102">
            <v>78</v>
          </cell>
          <cell r="D102" t="str">
            <v>Khá</v>
          </cell>
        </row>
        <row r="103">
          <cell r="A103" t="str">
            <v>30206544926</v>
          </cell>
          <cell r="B103" t="str">
            <v>Đinh Hoàng Linh</v>
          </cell>
          <cell r="C103">
            <v>39.5</v>
          </cell>
          <cell r="D103" t="str">
            <v>Yếu</v>
          </cell>
        </row>
        <row r="104">
          <cell r="A104" t="str">
            <v>30206548292</v>
          </cell>
          <cell r="B104" t="str">
            <v>Lương Thị Khánh Linh</v>
          </cell>
          <cell r="C104">
            <v>80</v>
          </cell>
          <cell r="D104" t="str">
            <v>Tốt</v>
          </cell>
        </row>
        <row r="105">
          <cell r="A105" t="str">
            <v>30206550224</v>
          </cell>
          <cell r="B105" t="str">
            <v>Phạm Thị Khánh Linh</v>
          </cell>
          <cell r="C105">
            <v>84</v>
          </cell>
          <cell r="D105" t="str">
            <v>Tốt</v>
          </cell>
        </row>
        <row r="106">
          <cell r="A106" t="str">
            <v>30206553813</v>
          </cell>
          <cell r="B106" t="str">
            <v>Nguyễn Phạm Hải Linh</v>
          </cell>
          <cell r="C106">
            <v>74</v>
          </cell>
          <cell r="D106" t="str">
            <v>Khá</v>
          </cell>
        </row>
        <row r="107">
          <cell r="A107" t="str">
            <v>30206554598</v>
          </cell>
          <cell r="B107" t="str">
            <v>Nguyễn Thị Mỹ Linh</v>
          </cell>
          <cell r="C107">
            <v>82.5</v>
          </cell>
          <cell r="D107" t="str">
            <v>Tốt</v>
          </cell>
        </row>
        <row r="108">
          <cell r="A108" t="str">
            <v>30206558872</v>
          </cell>
          <cell r="B108" t="str">
            <v>Mai Hoàng Linh</v>
          </cell>
          <cell r="C108">
            <v>86</v>
          </cell>
          <cell r="D108" t="str">
            <v>Tốt</v>
          </cell>
        </row>
        <row r="109">
          <cell r="A109" t="str">
            <v>30206563659</v>
          </cell>
          <cell r="B109" t="str">
            <v>Võ Thị Ngọc Linh</v>
          </cell>
          <cell r="C109">
            <v>86.5</v>
          </cell>
          <cell r="D109" t="str">
            <v>Tốt</v>
          </cell>
        </row>
        <row r="110">
          <cell r="A110" t="str">
            <v>30206644725</v>
          </cell>
          <cell r="B110" t="str">
            <v>Đoàn Thị Diệu Linh</v>
          </cell>
          <cell r="C110">
            <v>35.5</v>
          </cell>
          <cell r="D110" t="str">
            <v>Yếu</v>
          </cell>
        </row>
        <row r="111">
          <cell r="A111" t="str">
            <v>30206539980</v>
          </cell>
          <cell r="B111" t="str">
            <v>Nguyễn Thị Bích Loan</v>
          </cell>
          <cell r="C111">
            <v>77</v>
          </cell>
          <cell r="D111" t="str">
            <v>Khá</v>
          </cell>
        </row>
        <row r="112">
          <cell r="A112" t="str">
            <v>30206546294</v>
          </cell>
          <cell r="B112" t="str">
            <v>Bùi Cao Thúy Lợi</v>
          </cell>
          <cell r="C112">
            <v>80.5</v>
          </cell>
          <cell r="D112" t="str">
            <v>Tốt</v>
          </cell>
        </row>
        <row r="113">
          <cell r="A113" t="str">
            <v>30206564597</v>
          </cell>
          <cell r="B113" t="str">
            <v>Lê Thị Hiền Lương</v>
          </cell>
          <cell r="C113">
            <v>40</v>
          </cell>
          <cell r="D113" t="str">
            <v>Yếu</v>
          </cell>
        </row>
        <row r="114">
          <cell r="A114" t="str">
            <v>30206530228</v>
          </cell>
          <cell r="B114" t="str">
            <v>Nguyễn Trần Ngọc Ly</v>
          </cell>
          <cell r="C114">
            <v>84</v>
          </cell>
          <cell r="D114" t="str">
            <v>Tốt</v>
          </cell>
        </row>
        <row r="115">
          <cell r="A115" t="str">
            <v>30206534145</v>
          </cell>
          <cell r="B115" t="str">
            <v>Phan Cẩm Ly</v>
          </cell>
          <cell r="C115">
            <v>81.5</v>
          </cell>
          <cell r="D115" t="str">
            <v>Tốt</v>
          </cell>
        </row>
        <row r="116">
          <cell r="A116" t="str">
            <v>30206538348</v>
          </cell>
          <cell r="B116" t="str">
            <v>Nguyễn Thị Trúc Ly</v>
          </cell>
          <cell r="C116">
            <v>86.5</v>
          </cell>
          <cell r="D116" t="str">
            <v>Tốt</v>
          </cell>
        </row>
        <row r="117">
          <cell r="A117" t="str">
            <v>30206554610</v>
          </cell>
          <cell r="B117" t="str">
            <v>Lê Thị Cẩm Ly</v>
          </cell>
          <cell r="C117">
            <v>86</v>
          </cell>
          <cell r="D117" t="str">
            <v>Tốt</v>
          </cell>
        </row>
        <row r="118">
          <cell r="A118" t="str">
            <v>30206554615</v>
          </cell>
          <cell r="B118" t="str">
            <v>Võ Thị Linh Ly</v>
          </cell>
          <cell r="C118">
            <v>78</v>
          </cell>
          <cell r="D118" t="str">
            <v>Khá</v>
          </cell>
        </row>
        <row r="119">
          <cell r="A119" t="str">
            <v>30206564439</v>
          </cell>
          <cell r="B119" t="str">
            <v>Nguyễn Thị Khánh Ly</v>
          </cell>
          <cell r="C119">
            <v>79</v>
          </cell>
          <cell r="D119" t="str">
            <v>Khá</v>
          </cell>
        </row>
        <row r="120">
          <cell r="A120" t="str">
            <v>30206651043</v>
          </cell>
          <cell r="B120" t="str">
            <v>Đặng Khánh Ly</v>
          </cell>
          <cell r="C120">
            <v>80</v>
          </cell>
          <cell r="D120" t="str">
            <v>Tốt</v>
          </cell>
        </row>
        <row r="121">
          <cell r="A121" t="str">
            <v>30213527141</v>
          </cell>
          <cell r="B121" t="str">
            <v>Lê Thị Ly</v>
          </cell>
          <cell r="C121">
            <v>94</v>
          </cell>
          <cell r="D121" t="str">
            <v>Xuất Sắc</v>
          </cell>
        </row>
        <row r="122">
          <cell r="A122" t="str">
            <v>30216527050</v>
          </cell>
          <cell r="B122" t="str">
            <v>Đỗ Khánh Ly</v>
          </cell>
          <cell r="C122">
            <v>32.5</v>
          </cell>
          <cell r="D122" t="str">
            <v>Kém</v>
          </cell>
        </row>
        <row r="123">
          <cell r="A123" t="str">
            <v>30216549063</v>
          </cell>
          <cell r="B123" t="str">
            <v>Cao Tiểu Ly</v>
          </cell>
          <cell r="C123">
            <v>90</v>
          </cell>
          <cell r="D123" t="str">
            <v>Xuất Sắc</v>
          </cell>
        </row>
        <row r="124">
          <cell r="A124" t="str">
            <v>30206533657</v>
          </cell>
          <cell r="B124" t="str">
            <v>Lương Thị Ngọc Mai</v>
          </cell>
          <cell r="C124">
            <v>86.5</v>
          </cell>
          <cell r="D124" t="str">
            <v>Tốt</v>
          </cell>
        </row>
        <row r="125">
          <cell r="A125" t="str">
            <v>30206554618</v>
          </cell>
          <cell r="B125" t="str">
            <v>Phạm Thị Tuyết Mai</v>
          </cell>
          <cell r="C125">
            <v>80</v>
          </cell>
          <cell r="D125" t="str">
            <v>Tốt</v>
          </cell>
        </row>
        <row r="126">
          <cell r="A126" t="str">
            <v>30206527891</v>
          </cell>
          <cell r="B126" t="str">
            <v>Nguyễn Thị Diệu Mi</v>
          </cell>
          <cell r="C126">
            <v>82.5</v>
          </cell>
          <cell r="D126" t="str">
            <v>Tốt</v>
          </cell>
        </row>
        <row r="127">
          <cell r="A127" t="str">
            <v>30206551715</v>
          </cell>
          <cell r="B127" t="str">
            <v>Nguyễn Thị Hồng Minh</v>
          </cell>
          <cell r="C127">
            <v>40.5</v>
          </cell>
          <cell r="D127" t="str">
            <v>Yếu</v>
          </cell>
        </row>
        <row r="128">
          <cell r="A128" t="str">
            <v>30204755893</v>
          </cell>
          <cell r="B128" t="str">
            <v>Nguyễn Thị Hà My</v>
          </cell>
          <cell r="C128">
            <v>79.5</v>
          </cell>
          <cell r="D128" t="str">
            <v>Khá</v>
          </cell>
        </row>
        <row r="129">
          <cell r="A129" t="str">
            <v>30206520743</v>
          </cell>
          <cell r="B129" t="str">
            <v>Lâm Thị Diệu My</v>
          </cell>
          <cell r="C129">
            <v>84</v>
          </cell>
          <cell r="D129" t="str">
            <v>Tốt</v>
          </cell>
        </row>
        <row r="130">
          <cell r="A130" t="str">
            <v>30206523267</v>
          </cell>
          <cell r="B130" t="str">
            <v>Nguyễn Lê Trà My</v>
          </cell>
          <cell r="C130">
            <v>74</v>
          </cell>
          <cell r="D130" t="str">
            <v>Khá</v>
          </cell>
        </row>
        <row r="131">
          <cell r="A131" t="str">
            <v>30206526979</v>
          </cell>
          <cell r="B131" t="str">
            <v>Nguyễn Phan Kiều My</v>
          </cell>
          <cell r="C131">
            <v>85</v>
          </cell>
          <cell r="D131" t="str">
            <v>Tốt</v>
          </cell>
        </row>
        <row r="132">
          <cell r="A132" t="str">
            <v>30206551319</v>
          </cell>
          <cell r="B132" t="str">
            <v>Võ Thị Trà My</v>
          </cell>
          <cell r="C132">
            <v>80.5</v>
          </cell>
          <cell r="D132" t="str">
            <v>Tốt</v>
          </cell>
        </row>
        <row r="133">
          <cell r="A133" t="str">
            <v>30206554622</v>
          </cell>
          <cell r="B133" t="str">
            <v>Bùi Thị Diễm My</v>
          </cell>
          <cell r="C133">
            <v>84</v>
          </cell>
          <cell r="D133" t="str">
            <v>Tốt</v>
          </cell>
        </row>
        <row r="134">
          <cell r="A134" t="str">
            <v>30206563912</v>
          </cell>
          <cell r="B134" t="str">
            <v>Tạ Thị Long My</v>
          </cell>
          <cell r="C134">
            <v>74.5</v>
          </cell>
          <cell r="D134" t="str">
            <v>Khá</v>
          </cell>
        </row>
        <row r="135">
          <cell r="A135" t="str">
            <v>30206645548</v>
          </cell>
          <cell r="B135" t="str">
            <v>Nguyễn Thị Trà My</v>
          </cell>
          <cell r="C135">
            <v>90</v>
          </cell>
          <cell r="D135" t="str">
            <v>Xuất Sắc</v>
          </cell>
        </row>
        <row r="136">
          <cell r="A136" t="str">
            <v>30206650125</v>
          </cell>
          <cell r="B136" t="str">
            <v>Trần Thị Trà My</v>
          </cell>
          <cell r="C136">
            <v>81.5</v>
          </cell>
          <cell r="D136" t="str">
            <v>Tốt</v>
          </cell>
        </row>
        <row r="137">
          <cell r="A137" t="str">
            <v>30209463948</v>
          </cell>
          <cell r="B137" t="str">
            <v>Lê Ngọc Quỳnh My</v>
          </cell>
          <cell r="C137">
            <v>72</v>
          </cell>
          <cell r="D137" t="str">
            <v>Khá</v>
          </cell>
        </row>
        <row r="138">
          <cell r="A138" t="str">
            <v>30206544346</v>
          </cell>
          <cell r="B138" t="str">
            <v>Nguyễn Gia Mỹ</v>
          </cell>
          <cell r="C138">
            <v>82.5</v>
          </cell>
          <cell r="D138" t="str">
            <v>Tốt</v>
          </cell>
        </row>
        <row r="139">
          <cell r="A139" t="str">
            <v>30206524740</v>
          </cell>
          <cell r="B139" t="str">
            <v>Ca Ly Na</v>
          </cell>
          <cell r="C139">
            <v>35.5</v>
          </cell>
          <cell r="D139" t="str">
            <v>Yếu</v>
          </cell>
        </row>
        <row r="140">
          <cell r="A140" t="str">
            <v>30206554635</v>
          </cell>
          <cell r="B140" t="str">
            <v>Đoàn Ngọc Ly Na</v>
          </cell>
          <cell r="C140">
            <v>73.5</v>
          </cell>
          <cell r="D140" t="str">
            <v>Khá</v>
          </cell>
        </row>
        <row r="141">
          <cell r="A141" t="str">
            <v>30206528381</v>
          </cell>
          <cell r="B141" t="str">
            <v>Bùi Thị Thuý Nga</v>
          </cell>
          <cell r="C141">
            <v>80</v>
          </cell>
          <cell r="D141" t="str">
            <v>Tốt</v>
          </cell>
        </row>
        <row r="142">
          <cell r="A142" t="str">
            <v>30206533261</v>
          </cell>
          <cell r="B142" t="str">
            <v>Hoàng Thị Thu Nga</v>
          </cell>
          <cell r="C142">
            <v>82.5</v>
          </cell>
          <cell r="D142" t="str">
            <v>Tốt</v>
          </cell>
        </row>
        <row r="143">
          <cell r="A143" t="str">
            <v>30206564013</v>
          </cell>
          <cell r="B143" t="str">
            <v>Trần Thị Thu Ngân</v>
          </cell>
          <cell r="C143">
            <v>45</v>
          </cell>
          <cell r="D143" t="str">
            <v>Yếu</v>
          </cell>
        </row>
        <row r="144">
          <cell r="A144" t="str">
            <v>30216554653</v>
          </cell>
          <cell r="B144" t="str">
            <v>Nguyễn Đăng Nghĩa</v>
          </cell>
          <cell r="C144">
            <v>60</v>
          </cell>
          <cell r="D144" t="str">
            <v>Trung Bình</v>
          </cell>
        </row>
        <row r="145">
          <cell r="A145" t="str">
            <v>30206525713</v>
          </cell>
          <cell r="B145" t="str">
            <v>Hoàng Thị Minh Ngọc</v>
          </cell>
          <cell r="C145">
            <v>86</v>
          </cell>
          <cell r="D145" t="str">
            <v>Tốt</v>
          </cell>
        </row>
        <row r="146">
          <cell r="A146" t="str">
            <v>30206527363</v>
          </cell>
          <cell r="B146" t="str">
            <v>Nguyễn Thị Bích Ngọc</v>
          </cell>
          <cell r="C146">
            <v>90</v>
          </cell>
          <cell r="D146" t="str">
            <v>Xuất Sắc</v>
          </cell>
        </row>
        <row r="147">
          <cell r="A147" t="str">
            <v>30206533833</v>
          </cell>
          <cell r="B147" t="str">
            <v>Nguyễn Thị Ngọc</v>
          </cell>
          <cell r="C147">
            <v>78.5</v>
          </cell>
          <cell r="D147" t="str">
            <v>Khá</v>
          </cell>
        </row>
        <row r="148">
          <cell r="A148" t="str">
            <v>30206553428</v>
          </cell>
          <cell r="B148" t="str">
            <v>Nguyễn Thị Ái Ngọc</v>
          </cell>
          <cell r="C148">
            <v>37</v>
          </cell>
          <cell r="D148" t="str">
            <v>Yếu</v>
          </cell>
        </row>
        <row r="149">
          <cell r="A149" t="str">
            <v>30206558944</v>
          </cell>
          <cell r="B149" t="str">
            <v>Trần Khánh Ngọc</v>
          </cell>
          <cell r="C149">
            <v>85</v>
          </cell>
          <cell r="D149" t="str">
            <v>Tốt</v>
          </cell>
        </row>
        <row r="150">
          <cell r="A150" t="str">
            <v>30206563304</v>
          </cell>
          <cell r="B150" t="str">
            <v>Phạm Thị Bích Ngọc</v>
          </cell>
          <cell r="C150">
            <v>81.5</v>
          </cell>
          <cell r="D150" t="str">
            <v>Tốt</v>
          </cell>
        </row>
        <row r="151">
          <cell r="A151" t="str">
            <v>30206563439</v>
          </cell>
          <cell r="B151" t="str">
            <v>Lê Bảo Ngọc</v>
          </cell>
          <cell r="C151">
            <v>87.5</v>
          </cell>
          <cell r="D151" t="str">
            <v>Tốt</v>
          </cell>
        </row>
        <row r="152">
          <cell r="A152" t="str">
            <v>30206564058</v>
          </cell>
          <cell r="B152" t="str">
            <v>Cao Thị Mỹ Ngọc</v>
          </cell>
          <cell r="C152">
            <v>82.5</v>
          </cell>
          <cell r="D152" t="str">
            <v>Tốt</v>
          </cell>
        </row>
        <row r="153">
          <cell r="A153" t="str">
            <v>30204322584</v>
          </cell>
          <cell r="B153" t="str">
            <v>Nguyễn Thị Thảo Nguyên</v>
          </cell>
          <cell r="C153">
            <v>81</v>
          </cell>
          <cell r="D153" t="str">
            <v>Tốt</v>
          </cell>
        </row>
        <row r="154">
          <cell r="A154" t="str">
            <v>30206552713</v>
          </cell>
          <cell r="B154" t="str">
            <v>Phạm Thị Kim Nguyên</v>
          </cell>
          <cell r="C154">
            <v>87.5</v>
          </cell>
          <cell r="D154" t="str">
            <v>Tốt</v>
          </cell>
        </row>
        <row r="155">
          <cell r="A155" t="str">
            <v>30206554661</v>
          </cell>
          <cell r="B155" t="str">
            <v>Đỗ Thị Bình Nguyên</v>
          </cell>
          <cell r="C155">
            <v>87.5</v>
          </cell>
          <cell r="D155" t="str">
            <v>Tốt</v>
          </cell>
        </row>
        <row r="156">
          <cell r="A156" t="str">
            <v>30204355503</v>
          </cell>
          <cell r="B156" t="str">
            <v>Nguyễn Trần Ái Nhân</v>
          </cell>
          <cell r="C156">
            <v>88</v>
          </cell>
          <cell r="D156" t="str">
            <v>Tốt</v>
          </cell>
        </row>
        <row r="157">
          <cell r="A157" t="str">
            <v>30206550079</v>
          </cell>
          <cell r="B157" t="str">
            <v>Lê Thị Ánh Nhật</v>
          </cell>
          <cell r="C157">
            <v>80</v>
          </cell>
          <cell r="D157" t="str">
            <v>Tốt</v>
          </cell>
        </row>
        <row r="158">
          <cell r="A158" t="str">
            <v>30204626773</v>
          </cell>
          <cell r="B158" t="str">
            <v>Nguyễn Thị Yến Nhi</v>
          </cell>
          <cell r="C158">
            <v>81</v>
          </cell>
          <cell r="D158" t="str">
            <v>Tốt</v>
          </cell>
        </row>
        <row r="159">
          <cell r="A159" t="str">
            <v>30206258699</v>
          </cell>
          <cell r="B159" t="str">
            <v>Nguyễn Quỳnh Nhi</v>
          </cell>
          <cell r="C159">
            <v>86</v>
          </cell>
          <cell r="D159" t="str">
            <v>Tốt</v>
          </cell>
        </row>
        <row r="160">
          <cell r="A160" t="str">
            <v>30206521564</v>
          </cell>
          <cell r="B160" t="str">
            <v>Tưởng Thị Phương Nhi</v>
          </cell>
          <cell r="C160">
            <v>73.5</v>
          </cell>
          <cell r="D160" t="str">
            <v>Khá</v>
          </cell>
        </row>
        <row r="161">
          <cell r="A161" t="str">
            <v>30206522054</v>
          </cell>
          <cell r="B161" t="str">
            <v>Bùi Trịnh Ý Nhi</v>
          </cell>
          <cell r="C161">
            <v>74</v>
          </cell>
          <cell r="D161" t="str">
            <v>Khá</v>
          </cell>
        </row>
        <row r="162">
          <cell r="A162" t="str">
            <v>30206525475</v>
          </cell>
          <cell r="B162" t="str">
            <v>Lê Nguyễn Yến Nhi</v>
          </cell>
          <cell r="C162">
            <v>82.5</v>
          </cell>
          <cell r="D162" t="str">
            <v>Tốt</v>
          </cell>
        </row>
        <row r="163">
          <cell r="A163" t="str">
            <v>30206528056</v>
          </cell>
          <cell r="B163" t="str">
            <v>Trần Thị Thảo Nhi</v>
          </cell>
          <cell r="C163">
            <v>78</v>
          </cell>
          <cell r="D163" t="str">
            <v>Khá</v>
          </cell>
        </row>
        <row r="164">
          <cell r="A164" t="str">
            <v>30206533318</v>
          </cell>
          <cell r="B164" t="str">
            <v>Đoàn Thị Yến Nhi</v>
          </cell>
          <cell r="C164">
            <v>37.5</v>
          </cell>
          <cell r="D164" t="str">
            <v>Yếu</v>
          </cell>
        </row>
        <row r="165">
          <cell r="A165" t="str">
            <v>30206534389</v>
          </cell>
          <cell r="B165" t="str">
            <v>Nguyễn Thị Minh Nhi</v>
          </cell>
          <cell r="C165">
            <v>84</v>
          </cell>
          <cell r="D165" t="str">
            <v>Tốt</v>
          </cell>
        </row>
        <row r="166">
          <cell r="A166" t="str">
            <v>30206554672</v>
          </cell>
          <cell r="B166" t="str">
            <v>Hồ Thị Hà Nhi</v>
          </cell>
          <cell r="C166">
            <v>72.5</v>
          </cell>
          <cell r="D166" t="str">
            <v>Khá</v>
          </cell>
        </row>
        <row r="167">
          <cell r="A167" t="str">
            <v>30206738229</v>
          </cell>
          <cell r="B167" t="str">
            <v>Tạ Phương Nhi</v>
          </cell>
          <cell r="C167">
            <v>87.5</v>
          </cell>
          <cell r="D167" t="str">
            <v>Tốt</v>
          </cell>
        </row>
        <row r="168">
          <cell r="A168" t="str">
            <v>30206544994</v>
          </cell>
          <cell r="B168" t="str">
            <v>Nguyễn Hà Ý Nhiên</v>
          </cell>
          <cell r="C168">
            <v>50</v>
          </cell>
          <cell r="D168" t="str">
            <v>Trung Bình</v>
          </cell>
        </row>
        <row r="169">
          <cell r="A169" t="str">
            <v>30206552185</v>
          </cell>
          <cell r="B169" t="str">
            <v>Nguyễn Thị Lệ Nhiên</v>
          </cell>
          <cell r="C169">
            <v>80</v>
          </cell>
          <cell r="D169" t="str">
            <v>Tốt</v>
          </cell>
        </row>
        <row r="170">
          <cell r="A170" t="str">
            <v>30204160451</v>
          </cell>
          <cell r="B170" t="str">
            <v>Lý Nữ Quỳnh Như</v>
          </cell>
          <cell r="C170">
            <v>81.5</v>
          </cell>
          <cell r="D170" t="str">
            <v>Tốt</v>
          </cell>
        </row>
        <row r="171">
          <cell r="A171" t="str">
            <v>30206533382</v>
          </cell>
          <cell r="B171" t="str">
            <v>Đặng Thị Huyền Như</v>
          </cell>
          <cell r="C171">
            <v>79.5</v>
          </cell>
          <cell r="D171" t="str">
            <v>Khá</v>
          </cell>
        </row>
        <row r="172">
          <cell r="A172" t="str">
            <v>30206534093</v>
          </cell>
          <cell r="B172" t="str">
            <v>Phạm Thị Quỳnh Như</v>
          </cell>
          <cell r="C172">
            <v>86.5</v>
          </cell>
          <cell r="D172" t="str">
            <v>Tốt</v>
          </cell>
        </row>
        <row r="173">
          <cell r="A173" t="str">
            <v>30206564026</v>
          </cell>
          <cell r="B173" t="str">
            <v>Nguyễn Thị Quỳnh Như</v>
          </cell>
          <cell r="C173">
            <v>95</v>
          </cell>
          <cell r="D173" t="str">
            <v>Xuất Sắc</v>
          </cell>
        </row>
        <row r="174">
          <cell r="A174" t="str">
            <v>30206564389</v>
          </cell>
          <cell r="B174" t="str">
            <v>Nguyễn Thị Quỳnh Như</v>
          </cell>
          <cell r="C174">
            <v>76</v>
          </cell>
          <cell r="D174" t="str">
            <v>Khá</v>
          </cell>
        </row>
        <row r="175">
          <cell r="A175" t="str">
            <v>30206522056</v>
          </cell>
          <cell r="B175" t="str">
            <v>Nguyễn Thị Hoà Nin</v>
          </cell>
          <cell r="C175">
            <v>78</v>
          </cell>
          <cell r="D175" t="str">
            <v>Khá</v>
          </cell>
        </row>
        <row r="176">
          <cell r="A176" t="str">
            <v>30206523465</v>
          </cell>
          <cell r="B176" t="str">
            <v>Nguyễn Thị Hạnh Nữ</v>
          </cell>
          <cell r="C176">
            <v>37.5</v>
          </cell>
          <cell r="D176" t="str">
            <v>Yếu</v>
          </cell>
        </row>
        <row r="177">
          <cell r="A177" t="str">
            <v>30206554700</v>
          </cell>
          <cell r="B177" t="str">
            <v>Trần Thị Kiều Oanh</v>
          </cell>
          <cell r="C177">
            <v>84</v>
          </cell>
          <cell r="D177" t="str">
            <v>Tốt</v>
          </cell>
        </row>
        <row r="178">
          <cell r="A178" t="str">
            <v>30206554704</v>
          </cell>
          <cell r="B178" t="str">
            <v>Mai Thị Phúc</v>
          </cell>
          <cell r="C178">
            <v>80.5</v>
          </cell>
          <cell r="D178" t="str">
            <v>Tốt</v>
          </cell>
        </row>
        <row r="179">
          <cell r="A179" t="str">
            <v>30206544284</v>
          </cell>
          <cell r="B179" t="str">
            <v>Nguyễn Thị Hồng Phương</v>
          </cell>
          <cell r="C179">
            <v>78.5</v>
          </cell>
          <cell r="D179" t="str">
            <v>Khá</v>
          </cell>
        </row>
        <row r="180">
          <cell r="A180" t="str">
            <v>30206564344</v>
          </cell>
          <cell r="B180" t="str">
            <v>Trần Thị Bích Phương</v>
          </cell>
          <cell r="C180">
            <v>75</v>
          </cell>
          <cell r="D180" t="str">
            <v>Khá</v>
          </cell>
        </row>
        <row r="181">
          <cell r="A181" t="str">
            <v>30206664524</v>
          </cell>
          <cell r="B181" t="str">
            <v>Nguyễn Thị Lan Phương</v>
          </cell>
          <cell r="C181">
            <v>79</v>
          </cell>
          <cell r="D181" t="str">
            <v>Khá</v>
          </cell>
        </row>
        <row r="182">
          <cell r="A182" t="str">
            <v>30206544292</v>
          </cell>
          <cell r="B182" t="str">
            <v>Nguyễn Thị Bích Phượng</v>
          </cell>
          <cell r="C182">
            <v>82</v>
          </cell>
          <cell r="D182" t="str">
            <v>Tốt</v>
          </cell>
        </row>
        <row r="183">
          <cell r="A183" t="str">
            <v>30206527157</v>
          </cell>
          <cell r="B183" t="str">
            <v>Trịnh Ngọc Quyên</v>
          </cell>
          <cell r="C183">
            <v>82.5</v>
          </cell>
          <cell r="D183" t="str">
            <v>Tốt</v>
          </cell>
        </row>
        <row r="184">
          <cell r="A184" t="str">
            <v>30206545584</v>
          </cell>
          <cell r="B184" t="str">
            <v>Hà Thị Lệ Quyên</v>
          </cell>
          <cell r="C184">
            <v>98.5</v>
          </cell>
          <cell r="D184" t="str">
            <v>Xuất Sắc</v>
          </cell>
        </row>
        <row r="185">
          <cell r="A185" t="str">
            <v>30206553516</v>
          </cell>
          <cell r="B185" t="str">
            <v>Phạm Lê Ngọc Quyên</v>
          </cell>
          <cell r="C185">
            <v>62</v>
          </cell>
          <cell r="D185" t="str">
            <v>Trung Bình</v>
          </cell>
        </row>
        <row r="186">
          <cell r="A186" t="str">
            <v>30206625196</v>
          </cell>
          <cell r="B186" t="str">
            <v>Đặng Thị Thảo Quyên</v>
          </cell>
          <cell r="C186">
            <v>85</v>
          </cell>
          <cell r="D186" t="str">
            <v>Tốt</v>
          </cell>
        </row>
        <row r="187">
          <cell r="A187" t="str">
            <v>29206521384</v>
          </cell>
          <cell r="B187" t="str">
            <v>Nguyễn Diễm Quỳnh</v>
          </cell>
          <cell r="C187">
            <v>80</v>
          </cell>
          <cell r="D187" t="str">
            <v>Tốt</v>
          </cell>
        </row>
        <row r="188">
          <cell r="A188" t="str">
            <v>30206529232</v>
          </cell>
          <cell r="B188" t="str">
            <v>Hồ Trần Nhật Quỳnh</v>
          </cell>
          <cell r="C188">
            <v>75</v>
          </cell>
          <cell r="D188" t="str">
            <v>Khá</v>
          </cell>
        </row>
        <row r="189">
          <cell r="A189" t="str">
            <v>30206532807</v>
          </cell>
          <cell r="B189" t="str">
            <v>Nguyễn Thị Như Quỳnh</v>
          </cell>
          <cell r="C189">
            <v>80</v>
          </cell>
          <cell r="D189" t="str">
            <v>Tốt</v>
          </cell>
        </row>
        <row r="190">
          <cell r="A190" t="str">
            <v>30206534095</v>
          </cell>
          <cell r="B190" t="str">
            <v>Nguyễn Thị Như Quỳnh</v>
          </cell>
          <cell r="C190">
            <v>30</v>
          </cell>
          <cell r="D190" t="str">
            <v>Kém</v>
          </cell>
        </row>
        <row r="191">
          <cell r="A191" t="str">
            <v>30206547071</v>
          </cell>
          <cell r="B191" t="str">
            <v>Huỳnh Thị Như Quỳnh</v>
          </cell>
          <cell r="C191">
            <v>75</v>
          </cell>
          <cell r="D191" t="str">
            <v>Khá</v>
          </cell>
        </row>
        <row r="192">
          <cell r="A192" t="str">
            <v>30206547261</v>
          </cell>
          <cell r="B192" t="str">
            <v>Phạm Như Quỳnh</v>
          </cell>
          <cell r="C192">
            <v>85</v>
          </cell>
          <cell r="D192" t="str">
            <v>Tốt</v>
          </cell>
        </row>
        <row r="193">
          <cell r="A193" t="str">
            <v>30206553326</v>
          </cell>
          <cell r="B193" t="str">
            <v>Nguyễn Thuý Quỳnh</v>
          </cell>
          <cell r="C193">
            <v>81.5</v>
          </cell>
          <cell r="D193" t="str">
            <v>Tốt</v>
          </cell>
        </row>
        <row r="194">
          <cell r="A194" t="str">
            <v>30206553704</v>
          </cell>
          <cell r="B194" t="str">
            <v>Đậu Thị Mai Quỳnh</v>
          </cell>
          <cell r="C194">
            <v>80.5</v>
          </cell>
          <cell r="D194" t="str">
            <v>Tốt</v>
          </cell>
        </row>
        <row r="195">
          <cell r="A195" t="str">
            <v>30206554720</v>
          </cell>
          <cell r="B195" t="str">
            <v>Ninh Thị Như Quỳnh</v>
          </cell>
          <cell r="C195">
            <v>66.5</v>
          </cell>
          <cell r="D195" t="str">
            <v>Khá</v>
          </cell>
        </row>
        <row r="196">
          <cell r="A196" t="str">
            <v>30206563603</v>
          </cell>
          <cell r="B196" t="str">
            <v>Nguyễn Thị Ngọc Quỳnh</v>
          </cell>
          <cell r="C196">
            <v>81.5</v>
          </cell>
          <cell r="D196" t="str">
            <v>Tốt</v>
          </cell>
        </row>
        <row r="197">
          <cell r="A197" t="str">
            <v>30208256341</v>
          </cell>
          <cell r="B197" t="str">
            <v>Trần Nguyễn Như Quỳnh</v>
          </cell>
          <cell r="C197">
            <v>93.5</v>
          </cell>
          <cell r="D197" t="str">
            <v>Xuất Sắc</v>
          </cell>
        </row>
        <row r="198">
          <cell r="A198" t="str">
            <v>30206554723</v>
          </cell>
          <cell r="B198" t="str">
            <v>Nguyễn Thị Sương</v>
          </cell>
          <cell r="C198">
            <v>82</v>
          </cell>
          <cell r="D198" t="str">
            <v>Tốt</v>
          </cell>
        </row>
        <row r="199">
          <cell r="A199" t="str">
            <v>30206563403</v>
          </cell>
          <cell r="B199" t="str">
            <v>Hồ Thị Thu Sương</v>
          </cell>
          <cell r="C199">
            <v>85.5</v>
          </cell>
          <cell r="D199" t="str">
            <v>Tốt</v>
          </cell>
        </row>
        <row r="200">
          <cell r="A200" t="str">
            <v>30206564689</v>
          </cell>
          <cell r="B200" t="str">
            <v>Lê Thị Tuyết Sương</v>
          </cell>
          <cell r="C200">
            <v>79.5</v>
          </cell>
          <cell r="D200" t="str">
            <v>Khá</v>
          </cell>
        </row>
        <row r="201">
          <cell r="A201" t="str">
            <v>30206559028</v>
          </cell>
          <cell r="B201" t="str">
            <v>Lê Thị Mỹ Tài</v>
          </cell>
          <cell r="C201">
            <v>80.5</v>
          </cell>
          <cell r="D201" t="str">
            <v>Tốt</v>
          </cell>
        </row>
        <row r="202">
          <cell r="A202" t="str">
            <v>30206563784</v>
          </cell>
          <cell r="B202" t="str">
            <v>Hoàng Thị Thu Tâm</v>
          </cell>
          <cell r="C202">
            <v>77.5</v>
          </cell>
          <cell r="D202" t="str">
            <v>Khá</v>
          </cell>
        </row>
        <row r="203">
          <cell r="A203" t="str">
            <v>30206564158</v>
          </cell>
          <cell r="B203" t="str">
            <v>Lê Thị Tâm</v>
          </cell>
          <cell r="C203">
            <v>90</v>
          </cell>
          <cell r="D203" t="str">
            <v>Xuất Sắc</v>
          </cell>
        </row>
        <row r="204">
          <cell r="A204" t="str">
            <v>30215264469</v>
          </cell>
          <cell r="B204" t="str">
            <v>Đinh Quốc Thái</v>
          </cell>
          <cell r="C204">
            <v>55</v>
          </cell>
          <cell r="D204" t="str">
            <v>Trung Bình</v>
          </cell>
        </row>
        <row r="205">
          <cell r="A205" t="str">
            <v>30216563029</v>
          </cell>
          <cell r="B205" t="str">
            <v>Ngô Văn Quốc Thái</v>
          </cell>
          <cell r="C205">
            <v>41.5</v>
          </cell>
          <cell r="D205" t="str">
            <v>Yếu</v>
          </cell>
        </row>
        <row r="206">
          <cell r="A206" t="str">
            <v>30206551816</v>
          </cell>
          <cell r="B206" t="str">
            <v>Trần Thị Xuân Thắm</v>
          </cell>
          <cell r="C206">
            <v>38.5</v>
          </cell>
          <cell r="D206" t="str">
            <v>Yếu</v>
          </cell>
        </row>
        <row r="207">
          <cell r="A207" t="str">
            <v>30206551205</v>
          </cell>
          <cell r="B207" t="str">
            <v>Huỳnh Thị Kim Thanh</v>
          </cell>
          <cell r="C207">
            <v>87.5</v>
          </cell>
          <cell r="D207" t="str">
            <v>Tốt</v>
          </cell>
        </row>
        <row r="208">
          <cell r="A208" t="str">
            <v>30206554728</v>
          </cell>
          <cell r="B208" t="str">
            <v>Nguyễn Đoàn Thiên Thanh</v>
          </cell>
          <cell r="C208">
            <v>89</v>
          </cell>
          <cell r="D208" t="str">
            <v>Tốt</v>
          </cell>
        </row>
        <row r="209">
          <cell r="A209" t="str">
            <v>30216522049</v>
          </cell>
          <cell r="B209" t="str">
            <v>Lý Đức Thành</v>
          </cell>
          <cell r="C209">
            <v>95</v>
          </cell>
          <cell r="D209" t="str">
            <v>Xuất Sắc</v>
          </cell>
        </row>
        <row r="210">
          <cell r="A210" t="str">
            <v>30216524591</v>
          </cell>
          <cell r="B210" t="str">
            <v>Nguyễn Văn Thành</v>
          </cell>
          <cell r="C210">
            <v>72</v>
          </cell>
          <cell r="D210" t="str">
            <v>Khá</v>
          </cell>
        </row>
        <row r="211">
          <cell r="A211" t="str">
            <v>30206528621</v>
          </cell>
          <cell r="B211" t="str">
            <v>Lê Thị Thu Thảo</v>
          </cell>
          <cell r="C211">
            <v>95</v>
          </cell>
          <cell r="D211" t="str">
            <v>Xuất Sắc</v>
          </cell>
        </row>
        <row r="212">
          <cell r="A212" t="str">
            <v>30206541716</v>
          </cell>
          <cell r="B212" t="str">
            <v>Lê Thị Mai Thảo</v>
          </cell>
          <cell r="C212">
            <v>41.5</v>
          </cell>
          <cell r="D212" t="str">
            <v>Yếu</v>
          </cell>
        </row>
        <row r="213">
          <cell r="A213" t="str">
            <v>30206546297</v>
          </cell>
          <cell r="B213" t="str">
            <v>Phan Lê Thanh Thảo</v>
          </cell>
          <cell r="C213">
            <v>94</v>
          </cell>
          <cell r="D213" t="str">
            <v>Xuất Sắc</v>
          </cell>
        </row>
        <row r="214">
          <cell r="A214" t="str">
            <v>30206547279</v>
          </cell>
          <cell r="B214" t="str">
            <v>Nguyễn Lục Thảo</v>
          </cell>
          <cell r="C214">
            <v>82</v>
          </cell>
          <cell r="D214" t="str">
            <v>Tốt</v>
          </cell>
        </row>
        <row r="215">
          <cell r="A215" t="str">
            <v>30206548579</v>
          </cell>
          <cell r="B215" t="str">
            <v>Nguyễn Thị Thảo</v>
          </cell>
          <cell r="C215">
            <v>94.5</v>
          </cell>
          <cell r="D215" t="str">
            <v>Xuất Sắc</v>
          </cell>
        </row>
        <row r="216">
          <cell r="A216" t="str">
            <v>30206549749</v>
          </cell>
          <cell r="B216" t="str">
            <v>Phạm Thị Thanh Thảo</v>
          </cell>
          <cell r="C216">
            <v>81</v>
          </cell>
          <cell r="D216" t="str">
            <v>Tốt</v>
          </cell>
        </row>
        <row r="217">
          <cell r="A217" t="str">
            <v>30206552237</v>
          </cell>
          <cell r="B217" t="str">
            <v>Hồ Miên Thảo</v>
          </cell>
          <cell r="C217">
            <v>63</v>
          </cell>
          <cell r="D217" t="str">
            <v>Trung Bình</v>
          </cell>
        </row>
        <row r="218">
          <cell r="A218" t="str">
            <v>30206553638</v>
          </cell>
          <cell r="B218" t="str">
            <v>Nguyễn Thị Phương Thảo</v>
          </cell>
          <cell r="C218">
            <v>71.5</v>
          </cell>
          <cell r="D218" t="str">
            <v>Khá</v>
          </cell>
        </row>
        <row r="219">
          <cell r="A219" t="str">
            <v>30206554736</v>
          </cell>
          <cell r="B219" t="str">
            <v>Nguyễn Thị Thanh Thảo</v>
          </cell>
          <cell r="C219">
            <v>71</v>
          </cell>
          <cell r="D219" t="str">
            <v>Khá</v>
          </cell>
        </row>
        <row r="220">
          <cell r="A220" t="str">
            <v>30206564694</v>
          </cell>
          <cell r="B220" t="str">
            <v>Trương Thị Thanh Thảo</v>
          </cell>
          <cell r="C220">
            <v>76</v>
          </cell>
          <cell r="D220" t="str">
            <v>Khá</v>
          </cell>
        </row>
        <row r="221">
          <cell r="A221" t="str">
            <v>30208147567</v>
          </cell>
          <cell r="B221" t="str">
            <v>Nguyễn Thị Phương Thảo</v>
          </cell>
          <cell r="C221">
            <v>75</v>
          </cell>
          <cell r="D221" t="str">
            <v>Khá</v>
          </cell>
        </row>
        <row r="222">
          <cell r="A222" t="str">
            <v>30206538186</v>
          </cell>
          <cell r="B222" t="str">
            <v>Nguyễn Thị Thanh Thiện</v>
          </cell>
          <cell r="C222">
            <v>82.5</v>
          </cell>
          <cell r="D222" t="str">
            <v>Tốt</v>
          </cell>
        </row>
        <row r="223">
          <cell r="A223" t="str">
            <v>30206548461</v>
          </cell>
          <cell r="B223" t="str">
            <v>Đào Thị Ngọc Thiện</v>
          </cell>
          <cell r="C223">
            <v>82.5</v>
          </cell>
          <cell r="D223" t="str">
            <v>Tốt</v>
          </cell>
        </row>
        <row r="224">
          <cell r="A224" t="str">
            <v>30216554742</v>
          </cell>
          <cell r="B224" t="str">
            <v>Nguyễn Quang Thiều</v>
          </cell>
          <cell r="C224">
            <v>85</v>
          </cell>
          <cell r="D224" t="str">
            <v>Tốt</v>
          </cell>
        </row>
        <row r="225">
          <cell r="A225" t="str">
            <v>30206525256</v>
          </cell>
          <cell r="B225" t="str">
            <v>Nguyễn Thị Thi Thơ</v>
          </cell>
          <cell r="C225">
            <v>87</v>
          </cell>
          <cell r="D225" t="str">
            <v>Tốt</v>
          </cell>
        </row>
        <row r="226">
          <cell r="A226" t="str">
            <v>30206545031</v>
          </cell>
          <cell r="B226" t="str">
            <v>Trần Thị Thơ</v>
          </cell>
          <cell r="C226">
            <v>54</v>
          </cell>
          <cell r="D226" t="str">
            <v>Trung Bình</v>
          </cell>
        </row>
        <row r="227">
          <cell r="A227" t="str">
            <v>30206533198</v>
          </cell>
          <cell r="B227" t="str">
            <v>Phạm Thị Thôi</v>
          </cell>
          <cell r="C227">
            <v>82.5</v>
          </cell>
          <cell r="D227" t="str">
            <v>Tốt</v>
          </cell>
        </row>
        <row r="228">
          <cell r="A228" t="str">
            <v>30204549810</v>
          </cell>
          <cell r="B228" t="str">
            <v>Nguyễn Thị Thu Thơm</v>
          </cell>
          <cell r="C228">
            <v>93.5</v>
          </cell>
          <cell r="D228" t="str">
            <v>Xuất Sắc</v>
          </cell>
        </row>
        <row r="229">
          <cell r="A229" t="str">
            <v>30216545017</v>
          </cell>
          <cell r="B229" t="str">
            <v>Nguyễn Thanh Thu</v>
          </cell>
          <cell r="C229">
            <v>83.5</v>
          </cell>
          <cell r="D229" t="str">
            <v>Tốt</v>
          </cell>
        </row>
        <row r="230">
          <cell r="A230" t="str">
            <v>30206525176</v>
          </cell>
          <cell r="B230" t="str">
            <v>Trần Thị Minh Thư</v>
          </cell>
          <cell r="C230">
            <v>85</v>
          </cell>
          <cell r="D230" t="str">
            <v>Tốt</v>
          </cell>
        </row>
        <row r="231">
          <cell r="A231" t="str">
            <v>30206526596</v>
          </cell>
          <cell r="B231" t="str">
            <v>Đậu Thị Anh Thư</v>
          </cell>
          <cell r="C231">
            <v>92.5</v>
          </cell>
          <cell r="D231" t="str">
            <v>Xuất Sắc</v>
          </cell>
        </row>
        <row r="232">
          <cell r="A232" t="str">
            <v>30206526901</v>
          </cell>
          <cell r="B232" t="str">
            <v>Võ Thị Anh Thư</v>
          </cell>
          <cell r="C232">
            <v>96</v>
          </cell>
          <cell r="D232" t="str">
            <v>Xuất Sắc</v>
          </cell>
        </row>
        <row r="233">
          <cell r="A233" t="str">
            <v>30206540313</v>
          </cell>
          <cell r="B233" t="str">
            <v>Võ Thị Anh Thư</v>
          </cell>
          <cell r="C233">
            <v>85.5</v>
          </cell>
          <cell r="D233" t="str">
            <v>Tốt</v>
          </cell>
        </row>
        <row r="234">
          <cell r="A234" t="str">
            <v>30206551312</v>
          </cell>
          <cell r="B234" t="str">
            <v>Hồ Anh Thư</v>
          </cell>
          <cell r="C234">
            <v>77</v>
          </cell>
          <cell r="D234" t="str">
            <v>Khá</v>
          </cell>
        </row>
        <row r="235">
          <cell r="A235" t="str">
            <v>30206552153</v>
          </cell>
          <cell r="B235" t="str">
            <v>Trương Thị Anh Thư</v>
          </cell>
          <cell r="C235">
            <v>95</v>
          </cell>
          <cell r="D235" t="str">
            <v>Xuất Sắc</v>
          </cell>
        </row>
        <row r="236">
          <cell r="A236" t="str">
            <v>30206553984</v>
          </cell>
          <cell r="B236" t="str">
            <v>Hoàng Thị Minh Thư</v>
          </cell>
          <cell r="C236">
            <v>87.5</v>
          </cell>
          <cell r="D236" t="str">
            <v>Tốt</v>
          </cell>
        </row>
        <row r="237">
          <cell r="A237" t="str">
            <v>30206525676</v>
          </cell>
          <cell r="B237" t="str">
            <v>Nguyễn Anh Thương</v>
          </cell>
          <cell r="C237">
            <v>66</v>
          </cell>
          <cell r="D237" t="str">
            <v>Khá</v>
          </cell>
        </row>
        <row r="238">
          <cell r="A238" t="str">
            <v>30206527532</v>
          </cell>
          <cell r="B238" t="str">
            <v>Đoàn Thị Diệu Thương</v>
          </cell>
          <cell r="C238">
            <v>82.5</v>
          </cell>
          <cell r="D238" t="str">
            <v>Tốt</v>
          </cell>
        </row>
        <row r="239">
          <cell r="A239" t="str">
            <v>30206554772</v>
          </cell>
          <cell r="B239" t="str">
            <v>Nguyễn Thị Hoài Thương</v>
          </cell>
          <cell r="C239">
            <v>81.5</v>
          </cell>
          <cell r="D239" t="str">
            <v>Tốt</v>
          </cell>
        </row>
        <row r="240">
          <cell r="A240" t="str">
            <v>30206563326</v>
          </cell>
          <cell r="B240" t="str">
            <v>Huỳnh Thị Kiều Thương</v>
          </cell>
          <cell r="C240">
            <v>81</v>
          </cell>
          <cell r="D240" t="str">
            <v>Tốt</v>
          </cell>
        </row>
        <row r="241">
          <cell r="A241" t="str">
            <v>30206563661</v>
          </cell>
          <cell r="B241" t="str">
            <v>Nguyễn Thị Lệ Thương</v>
          </cell>
          <cell r="C241">
            <v>100</v>
          </cell>
          <cell r="D241" t="str">
            <v>Xuất Sắc</v>
          </cell>
        </row>
        <row r="242">
          <cell r="A242" t="str">
            <v>30206544138</v>
          </cell>
          <cell r="B242" t="str">
            <v>Nguyễn Thị Xuân Thuỳ</v>
          </cell>
          <cell r="C242">
            <v>42.5</v>
          </cell>
          <cell r="D242" t="str">
            <v>Yếu</v>
          </cell>
        </row>
        <row r="243">
          <cell r="A243" t="str">
            <v>30206552800</v>
          </cell>
          <cell r="B243" t="str">
            <v>Lê Thị Thu Thúy</v>
          </cell>
          <cell r="C243">
            <v>92.5</v>
          </cell>
          <cell r="D243" t="str">
            <v>Xuất Sắc</v>
          </cell>
        </row>
        <row r="244">
          <cell r="A244" t="str">
            <v>30206521690</v>
          </cell>
          <cell r="B244" t="str">
            <v>Nguyễn Thị Trần Thùy</v>
          </cell>
          <cell r="C244">
            <v>82.5</v>
          </cell>
          <cell r="D244" t="str">
            <v>Tốt</v>
          </cell>
        </row>
        <row r="245">
          <cell r="A245" t="str">
            <v>30206543949</v>
          </cell>
          <cell r="B245" t="str">
            <v>Ngô Thị Phương Thùy</v>
          </cell>
          <cell r="C245">
            <v>72.5</v>
          </cell>
          <cell r="D245" t="str">
            <v>Khá</v>
          </cell>
        </row>
        <row r="246">
          <cell r="A246" t="str">
            <v>30206548137</v>
          </cell>
          <cell r="B246" t="str">
            <v>Trần Thị Thanh Thùy</v>
          </cell>
          <cell r="C246">
            <v>89</v>
          </cell>
          <cell r="D246" t="str">
            <v>Tốt</v>
          </cell>
        </row>
        <row r="247">
          <cell r="A247" t="str">
            <v>30206554754</v>
          </cell>
          <cell r="B247" t="str">
            <v>Nguyễn Thu Thủy</v>
          </cell>
          <cell r="C247">
            <v>93</v>
          </cell>
          <cell r="D247" t="str">
            <v>Xuất Sắc</v>
          </cell>
        </row>
        <row r="248">
          <cell r="A248" t="str">
            <v>30206525711</v>
          </cell>
          <cell r="B248" t="str">
            <v>Nguyễn Thị Cẩm Tiên</v>
          </cell>
          <cell r="C248">
            <v>81.5</v>
          </cell>
          <cell r="D248" t="str">
            <v>Tốt</v>
          </cell>
        </row>
        <row r="249">
          <cell r="A249" t="str">
            <v>30206548762</v>
          </cell>
          <cell r="B249" t="str">
            <v>Nguyễn Thị Mỹ Tiên</v>
          </cell>
          <cell r="C249">
            <v>87.5</v>
          </cell>
          <cell r="D249" t="str">
            <v>Tốt</v>
          </cell>
        </row>
        <row r="250">
          <cell r="A250" t="str">
            <v>30206552756</v>
          </cell>
          <cell r="B250" t="str">
            <v>Phạm Thị Thủy Tiên</v>
          </cell>
          <cell r="C250">
            <v>81</v>
          </cell>
          <cell r="D250" t="str">
            <v>Tốt</v>
          </cell>
        </row>
        <row r="251">
          <cell r="A251" t="str">
            <v>30206521565</v>
          </cell>
          <cell r="B251" t="str">
            <v>Lê Thị Kim Tiền</v>
          </cell>
          <cell r="C251">
            <v>74.5</v>
          </cell>
          <cell r="D251" t="str">
            <v>Khá</v>
          </cell>
        </row>
        <row r="252">
          <cell r="A252" t="str">
            <v>30216564238</v>
          </cell>
          <cell r="B252" t="str">
            <v>Nguyễn Thị Tính</v>
          </cell>
          <cell r="C252">
            <v>72.5</v>
          </cell>
          <cell r="D252" t="str">
            <v>Khá</v>
          </cell>
        </row>
        <row r="253">
          <cell r="A253" t="str">
            <v>30206532742</v>
          </cell>
          <cell r="B253" t="str">
            <v>Nguyễn Quỳnh Trâm</v>
          </cell>
          <cell r="C253">
            <v>64</v>
          </cell>
          <cell r="D253" t="str">
            <v>Trung Bình</v>
          </cell>
        </row>
        <row r="254">
          <cell r="A254" t="str">
            <v>30206544203</v>
          </cell>
          <cell r="B254" t="str">
            <v>Nguyễn Thị Ái Trâm</v>
          </cell>
          <cell r="C254">
            <v>82</v>
          </cell>
          <cell r="D254" t="str">
            <v>Tốt</v>
          </cell>
        </row>
        <row r="255">
          <cell r="A255" t="str">
            <v>30206549617</v>
          </cell>
          <cell r="B255" t="str">
            <v>Đào Hoàng Ngọc Trâm</v>
          </cell>
          <cell r="C255">
            <v>40</v>
          </cell>
          <cell r="D255" t="str">
            <v>Yếu</v>
          </cell>
        </row>
        <row r="256">
          <cell r="A256" t="str">
            <v>30206554803</v>
          </cell>
          <cell r="B256" t="str">
            <v>Trần Thị Diệu Trâm</v>
          </cell>
          <cell r="C256">
            <v>90</v>
          </cell>
          <cell r="D256" t="str">
            <v>Xuất Sắc</v>
          </cell>
        </row>
        <row r="257">
          <cell r="A257" t="str">
            <v>30206559094</v>
          </cell>
          <cell r="B257" t="str">
            <v>Châu Thị Thùy Trâm</v>
          </cell>
          <cell r="C257">
            <v>73</v>
          </cell>
          <cell r="D257" t="str">
            <v>Khá</v>
          </cell>
        </row>
        <row r="258">
          <cell r="A258" t="str">
            <v>30206726994</v>
          </cell>
          <cell r="B258" t="str">
            <v>Nguyễn Thuỳ Trâm</v>
          </cell>
          <cell r="C258">
            <v>75.5</v>
          </cell>
          <cell r="D258" t="str">
            <v>Khá</v>
          </cell>
        </row>
        <row r="259">
          <cell r="A259" t="str">
            <v>30206755000</v>
          </cell>
          <cell r="B259" t="str">
            <v>Nguyễn Thị Thùy Trâm</v>
          </cell>
          <cell r="C259">
            <v>85.5</v>
          </cell>
          <cell r="D259" t="str">
            <v>Tốt</v>
          </cell>
        </row>
        <row r="260">
          <cell r="A260" t="str">
            <v>30206222203</v>
          </cell>
          <cell r="B260" t="str">
            <v>Trịnh Quỳnh Trang</v>
          </cell>
          <cell r="C260">
            <v>83</v>
          </cell>
          <cell r="D260" t="str">
            <v>Tốt</v>
          </cell>
        </row>
        <row r="261">
          <cell r="A261" t="str">
            <v>30206528639</v>
          </cell>
          <cell r="B261" t="str">
            <v>Nguyễn Thị Huyền Trang</v>
          </cell>
          <cell r="C261">
            <v>74.5</v>
          </cell>
          <cell r="D261" t="str">
            <v>Khá</v>
          </cell>
        </row>
        <row r="262">
          <cell r="A262" t="str">
            <v>30206546974</v>
          </cell>
          <cell r="B262" t="str">
            <v>Đào Thị Trang</v>
          </cell>
          <cell r="C262">
            <v>78</v>
          </cell>
          <cell r="D262" t="str">
            <v>Khá</v>
          </cell>
        </row>
        <row r="263">
          <cell r="A263" t="str">
            <v>30206554784</v>
          </cell>
          <cell r="B263" t="str">
            <v>Lưu Thị Huyền Trang</v>
          </cell>
          <cell r="C263">
            <v>85</v>
          </cell>
          <cell r="D263" t="str">
            <v>Tốt</v>
          </cell>
        </row>
        <row r="264">
          <cell r="A264" t="str">
            <v>30206554787</v>
          </cell>
          <cell r="B264" t="str">
            <v>Nguyễn Ngọc Thu Trang</v>
          </cell>
          <cell r="C264">
            <v>90</v>
          </cell>
          <cell r="D264" t="str">
            <v>Xuất Sắc</v>
          </cell>
        </row>
        <row r="265">
          <cell r="A265" t="str">
            <v>30206563714</v>
          </cell>
          <cell r="B265" t="str">
            <v>Nguyễn Thị Huyền Trang</v>
          </cell>
          <cell r="C265">
            <v>86</v>
          </cell>
          <cell r="D265" t="str">
            <v>Tốt</v>
          </cell>
        </row>
        <row r="266">
          <cell r="A266" t="str">
            <v>30206621652</v>
          </cell>
          <cell r="B266" t="str">
            <v>Trần Nguyễn Huyền Trang</v>
          </cell>
          <cell r="C266">
            <v>85</v>
          </cell>
          <cell r="D266" t="str">
            <v>Tốt</v>
          </cell>
        </row>
        <row r="267">
          <cell r="A267" t="str">
            <v>30206921198</v>
          </cell>
          <cell r="B267" t="str">
            <v>Cao Thị Thúy Trang</v>
          </cell>
          <cell r="C267">
            <v>100</v>
          </cell>
          <cell r="D267" t="str">
            <v>Xuất Sắc</v>
          </cell>
        </row>
        <row r="268">
          <cell r="A268" t="str">
            <v>30206533385</v>
          </cell>
          <cell r="B268" t="str">
            <v>Hoàng Nguyễn Phương Trinh</v>
          </cell>
          <cell r="C268">
            <v>75</v>
          </cell>
          <cell r="D268" t="str">
            <v>Khá</v>
          </cell>
        </row>
        <row r="269">
          <cell r="A269" t="str">
            <v>30206564380</v>
          </cell>
          <cell r="B269" t="str">
            <v>Đinh Ngọc Kiều Trinh</v>
          </cell>
          <cell r="C269">
            <v>78.5</v>
          </cell>
          <cell r="D269" t="str">
            <v>Khá</v>
          </cell>
        </row>
        <row r="270">
          <cell r="A270" t="str">
            <v>30208031818</v>
          </cell>
          <cell r="B270" t="str">
            <v>Trần Thùy Thanh Trinh</v>
          </cell>
          <cell r="C270">
            <v>81.5</v>
          </cell>
          <cell r="D270" t="str">
            <v>Tốt</v>
          </cell>
        </row>
        <row r="271">
          <cell r="A271" t="str">
            <v>30206254432</v>
          </cell>
          <cell r="B271" t="str">
            <v>Lê Nguyễn Thanh Trúc</v>
          </cell>
          <cell r="C271">
            <v>75</v>
          </cell>
          <cell r="D271" t="str">
            <v>Khá</v>
          </cell>
        </row>
        <row r="272">
          <cell r="A272" t="str">
            <v>30206540303</v>
          </cell>
          <cell r="B272" t="str">
            <v>Nguyễn Hoàng Thanh Trúc</v>
          </cell>
          <cell r="C272">
            <v>71.5</v>
          </cell>
          <cell r="D272" t="str">
            <v>Khá</v>
          </cell>
        </row>
        <row r="273">
          <cell r="A273" t="str">
            <v>30206563365</v>
          </cell>
          <cell r="B273" t="str">
            <v>Trần Cẩm Tú</v>
          </cell>
          <cell r="C273">
            <v>42</v>
          </cell>
          <cell r="D273" t="str">
            <v>Yếu</v>
          </cell>
        </row>
        <row r="274">
          <cell r="A274" t="str">
            <v>30206553175</v>
          </cell>
          <cell r="B274" t="str">
            <v>Phạm Kim Tuyến</v>
          </cell>
          <cell r="C274">
            <v>74.5</v>
          </cell>
          <cell r="D274" t="str">
            <v>Khá</v>
          </cell>
        </row>
        <row r="275">
          <cell r="A275" t="str">
            <v>30206554819</v>
          </cell>
          <cell r="B275" t="str">
            <v>Đoàn Bội Tuyền</v>
          </cell>
          <cell r="C275">
            <v>77.5</v>
          </cell>
          <cell r="D275" t="str">
            <v>Khá</v>
          </cell>
        </row>
        <row r="276">
          <cell r="A276" t="str">
            <v>30206563488</v>
          </cell>
          <cell r="B276" t="str">
            <v>Ngô Thị Thanh Tuyền</v>
          </cell>
          <cell r="C276">
            <v>76.5</v>
          </cell>
          <cell r="D276" t="str">
            <v>Khá</v>
          </cell>
        </row>
        <row r="277">
          <cell r="A277" t="str">
            <v>30206554824</v>
          </cell>
          <cell r="B277" t="str">
            <v>Trần Thị Ánh Tuyết</v>
          </cell>
          <cell r="C277">
            <v>80.5</v>
          </cell>
          <cell r="D277" t="str">
            <v>Tốt</v>
          </cell>
        </row>
        <row r="278">
          <cell r="A278" t="str">
            <v>30206559112</v>
          </cell>
          <cell r="B278" t="str">
            <v>Trương Thị Ánh Tuyết</v>
          </cell>
          <cell r="C278">
            <v>88</v>
          </cell>
          <cell r="D278" t="str">
            <v>Tốt</v>
          </cell>
        </row>
        <row r="279">
          <cell r="A279" t="str">
            <v>30204164175</v>
          </cell>
          <cell r="B279" t="str">
            <v>Lý Phương Uyên</v>
          </cell>
          <cell r="C279">
            <v>76</v>
          </cell>
          <cell r="D279" t="str">
            <v>Khá</v>
          </cell>
        </row>
        <row r="280">
          <cell r="A280" t="str">
            <v>30206524683</v>
          </cell>
          <cell r="B280" t="str">
            <v>Ngô Mỹ Uyên</v>
          </cell>
          <cell r="C280">
            <v>80</v>
          </cell>
          <cell r="D280" t="str">
            <v>Tốt</v>
          </cell>
        </row>
        <row r="281">
          <cell r="A281" t="str">
            <v>30206528585</v>
          </cell>
          <cell r="B281" t="str">
            <v>Lê Tố Uyên</v>
          </cell>
          <cell r="C281">
            <v>89</v>
          </cell>
          <cell r="D281" t="str">
            <v>Tốt</v>
          </cell>
        </row>
        <row r="282">
          <cell r="A282" t="str">
            <v>30206529101</v>
          </cell>
          <cell r="B282" t="str">
            <v>Nguyễn Thị Thu Uyên</v>
          </cell>
          <cell r="C282">
            <v>42.5</v>
          </cell>
          <cell r="D282" t="str">
            <v>Yếu</v>
          </cell>
        </row>
        <row r="283">
          <cell r="A283" t="str">
            <v>30206547820</v>
          </cell>
          <cell r="B283" t="str">
            <v>Thiều Thị Thu Uyên</v>
          </cell>
          <cell r="C283">
            <v>91</v>
          </cell>
          <cell r="D283" t="str">
            <v>Xuất Sắc</v>
          </cell>
        </row>
        <row r="284">
          <cell r="A284" t="str">
            <v>30206552184</v>
          </cell>
          <cell r="B284" t="str">
            <v>Nguyễn Thị Tâm Uyên</v>
          </cell>
          <cell r="C284">
            <v>83.5</v>
          </cell>
          <cell r="D284" t="str">
            <v>Tốt</v>
          </cell>
        </row>
        <row r="285">
          <cell r="A285" t="str">
            <v>30206554830</v>
          </cell>
          <cell r="B285" t="str">
            <v>Nguyễn Thị Phương Uyên</v>
          </cell>
          <cell r="C285">
            <v>72.5</v>
          </cell>
          <cell r="D285" t="str">
            <v>Khá</v>
          </cell>
        </row>
        <row r="286">
          <cell r="A286" t="str">
            <v>30206563979</v>
          </cell>
          <cell r="B286" t="str">
            <v>Đoàn Ngọc Thảo Uyên</v>
          </cell>
          <cell r="C286">
            <v>93</v>
          </cell>
          <cell r="D286" t="str">
            <v>Xuất Sắc</v>
          </cell>
        </row>
        <row r="287">
          <cell r="A287" t="str">
            <v>30206749075</v>
          </cell>
          <cell r="B287" t="str">
            <v>Phan Thị Nhã Uyên</v>
          </cell>
          <cell r="C287">
            <v>86</v>
          </cell>
          <cell r="D287" t="str">
            <v>Tốt</v>
          </cell>
        </row>
        <row r="288">
          <cell r="A288" t="str">
            <v>30206553399</v>
          </cell>
          <cell r="B288" t="str">
            <v>Nguyễn Thị Mỹ Vân</v>
          </cell>
          <cell r="C288">
            <v>81</v>
          </cell>
          <cell r="D288" t="str">
            <v>Tốt</v>
          </cell>
        </row>
        <row r="289">
          <cell r="A289" t="str">
            <v>30206522571</v>
          </cell>
          <cell r="B289" t="str">
            <v>Trương Thuý Vi</v>
          </cell>
          <cell r="C289">
            <v>44.5</v>
          </cell>
          <cell r="D289" t="str">
            <v>Yếu</v>
          </cell>
        </row>
        <row r="290">
          <cell r="A290" t="str">
            <v>30206522683</v>
          </cell>
          <cell r="B290" t="str">
            <v>Trần Thị Tường Vi</v>
          </cell>
          <cell r="C290">
            <v>76.5</v>
          </cell>
          <cell r="D290" t="str">
            <v>Khá</v>
          </cell>
        </row>
        <row r="291">
          <cell r="A291" t="str">
            <v>30206545122</v>
          </cell>
          <cell r="B291" t="str">
            <v>Huỳnh Thị Hà Vi</v>
          </cell>
          <cell r="C291">
            <v>68</v>
          </cell>
          <cell r="D291" t="str">
            <v>Khá</v>
          </cell>
        </row>
        <row r="292">
          <cell r="A292" t="str">
            <v>30206554845</v>
          </cell>
          <cell r="B292" t="str">
            <v>Nguyễn Thị Thảo Vi</v>
          </cell>
          <cell r="C292">
            <v>98.5</v>
          </cell>
          <cell r="D292" t="str">
            <v>Xuất Sắc</v>
          </cell>
        </row>
        <row r="293">
          <cell r="A293" t="str">
            <v>30206541382</v>
          </cell>
          <cell r="B293" t="str">
            <v>Nguyễn Thị Vương</v>
          </cell>
          <cell r="C293">
            <v>45</v>
          </cell>
          <cell r="D293" t="str">
            <v>Yếu</v>
          </cell>
        </row>
        <row r="294">
          <cell r="A294" t="str">
            <v>30206547904</v>
          </cell>
          <cell r="B294" t="str">
            <v>Nguyễn Thị Yến Vy</v>
          </cell>
          <cell r="C294">
            <v>78.5</v>
          </cell>
          <cell r="D294" t="str">
            <v>Khá</v>
          </cell>
        </row>
        <row r="295">
          <cell r="A295" t="str">
            <v>30206552560</v>
          </cell>
          <cell r="B295" t="str">
            <v>Võ Ân Yến Vy</v>
          </cell>
          <cell r="C295">
            <v>87</v>
          </cell>
          <cell r="D295" t="str">
            <v>Tốt</v>
          </cell>
        </row>
        <row r="296">
          <cell r="A296" t="str">
            <v>30206554852</v>
          </cell>
          <cell r="B296" t="str">
            <v>Nguyễn Hoàng Tường Vy</v>
          </cell>
          <cell r="C296">
            <v>87.5</v>
          </cell>
          <cell r="D296" t="str">
            <v>Tốt</v>
          </cell>
        </row>
        <row r="297">
          <cell r="A297" t="str">
            <v>30206554857</v>
          </cell>
          <cell r="B297" t="str">
            <v>Trần Hà Vy</v>
          </cell>
          <cell r="C297">
            <v>79</v>
          </cell>
          <cell r="D297" t="str">
            <v>Khá</v>
          </cell>
        </row>
        <row r="298">
          <cell r="A298" t="str">
            <v>30206559145</v>
          </cell>
          <cell r="B298" t="str">
            <v>Võ Thị Yến Vy</v>
          </cell>
          <cell r="C298">
            <v>82</v>
          </cell>
          <cell r="D298" t="str">
            <v>Tốt</v>
          </cell>
        </row>
        <row r="299">
          <cell r="A299" t="str">
            <v>30206563039</v>
          </cell>
          <cell r="B299" t="str">
            <v>Phan Nguyễn Ngọc Vy</v>
          </cell>
          <cell r="C299">
            <v>96</v>
          </cell>
          <cell r="D299" t="str">
            <v>Xuất Sắc</v>
          </cell>
        </row>
        <row r="300">
          <cell r="A300" t="str">
            <v>30206563359</v>
          </cell>
          <cell r="B300" t="str">
            <v>Nguyễn Thị Hà Vy</v>
          </cell>
          <cell r="C300">
            <v>84</v>
          </cell>
          <cell r="D300" t="str">
            <v>Tốt</v>
          </cell>
        </row>
        <row r="301">
          <cell r="A301" t="str">
            <v>30206564736</v>
          </cell>
          <cell r="B301" t="str">
            <v>Phạm Yến Vy</v>
          </cell>
          <cell r="C301">
            <v>75</v>
          </cell>
          <cell r="D301" t="str">
            <v>Khá</v>
          </cell>
        </row>
        <row r="302">
          <cell r="A302" t="str">
            <v>30206540168</v>
          </cell>
          <cell r="B302" t="str">
            <v>Lê Thị Như Ý</v>
          </cell>
          <cell r="C302">
            <v>80.5</v>
          </cell>
          <cell r="D302" t="str">
            <v>Tốt</v>
          </cell>
        </row>
        <row r="303">
          <cell r="A303" t="str">
            <v>30206559153</v>
          </cell>
          <cell r="B303" t="str">
            <v>Phùng Thị Như Ý</v>
          </cell>
          <cell r="C303">
            <v>84.5</v>
          </cell>
          <cell r="D303" t="str">
            <v>Tốt</v>
          </cell>
        </row>
        <row r="304">
          <cell r="A304" t="str">
            <v>30206563582</v>
          </cell>
          <cell r="B304" t="str">
            <v>Nguyễn Thị Như Ý</v>
          </cell>
          <cell r="C304">
            <v>81.5</v>
          </cell>
          <cell r="D304" t="str">
            <v>Tốt</v>
          </cell>
        </row>
        <row r="305">
          <cell r="A305" t="str">
            <v>30216563050</v>
          </cell>
          <cell r="B305" t="str">
            <v>Lê Thị Như Ý</v>
          </cell>
          <cell r="C305">
            <v>82</v>
          </cell>
          <cell r="D305" t="str">
            <v>Tốt</v>
          </cell>
        </row>
        <row r="306">
          <cell r="A306" t="str">
            <v>30206521926</v>
          </cell>
          <cell r="B306" t="str">
            <v>Nguyễn Thị Bảo Yến</v>
          </cell>
          <cell r="C306">
            <v>74</v>
          </cell>
          <cell r="D306" t="str">
            <v>Khá</v>
          </cell>
        </row>
        <row r="307">
          <cell r="A307" t="str">
            <v>30206552474</v>
          </cell>
          <cell r="B307" t="str">
            <v>Phạm Thị Minh Yến</v>
          </cell>
          <cell r="C307">
            <v>90</v>
          </cell>
          <cell r="D307" t="str">
            <v>Xuất Sắc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31200440679</v>
          </cell>
          <cell r="B2" t="str">
            <v>Đặng Trương Như Ái</v>
          </cell>
          <cell r="C2">
            <v>82.5</v>
          </cell>
          <cell r="D2" t="str">
            <v>Tốt</v>
          </cell>
        </row>
        <row r="3">
          <cell r="A3" t="str">
            <v>31206573220</v>
          </cell>
          <cell r="B3" t="str">
            <v>Nguyễn Ngọc Thảo An</v>
          </cell>
          <cell r="C3">
            <v>86.5</v>
          </cell>
          <cell r="D3" t="str">
            <v>Tốt</v>
          </cell>
        </row>
        <row r="4">
          <cell r="A4" t="str">
            <v>31206574749</v>
          </cell>
          <cell r="B4" t="str">
            <v>Nguyễn Thị Hòa An</v>
          </cell>
          <cell r="C4">
            <v>99</v>
          </cell>
          <cell r="D4" t="str">
            <v>Xuất Sắc</v>
          </cell>
        </row>
        <row r="5">
          <cell r="A5" t="str">
            <v>31206576380</v>
          </cell>
          <cell r="B5" t="str">
            <v>Nguyễn Ngọc Thiên An</v>
          </cell>
          <cell r="C5">
            <v>85</v>
          </cell>
          <cell r="D5" t="str">
            <v>Tốt</v>
          </cell>
        </row>
        <row r="6">
          <cell r="A6" t="str">
            <v>31216575626</v>
          </cell>
          <cell r="B6" t="str">
            <v>Nguyễn Viết Ân</v>
          </cell>
          <cell r="C6">
            <v>82</v>
          </cell>
          <cell r="D6" t="str">
            <v>Tốt</v>
          </cell>
        </row>
        <row r="7">
          <cell r="A7" t="str">
            <v>31206542346</v>
          </cell>
          <cell r="B7" t="str">
            <v>Lê Thị Trâm Anh</v>
          </cell>
          <cell r="C7">
            <v>89</v>
          </cell>
          <cell r="D7" t="str">
            <v>Tốt</v>
          </cell>
        </row>
        <row r="8">
          <cell r="A8" t="str">
            <v>31206542544</v>
          </cell>
          <cell r="B8" t="str">
            <v>Nguyễn Thị Kim Anh</v>
          </cell>
          <cell r="C8">
            <v>78.5</v>
          </cell>
          <cell r="D8" t="str">
            <v>Khá</v>
          </cell>
        </row>
        <row r="9">
          <cell r="A9" t="str">
            <v>31206548009</v>
          </cell>
          <cell r="B9" t="str">
            <v>Trần Thị Vân Anh</v>
          </cell>
          <cell r="C9">
            <v>100</v>
          </cell>
          <cell r="D9" t="str">
            <v>Xuất Sắc</v>
          </cell>
        </row>
        <row r="10">
          <cell r="A10" t="str">
            <v>31206551139</v>
          </cell>
          <cell r="B10" t="str">
            <v>Trần Thị Quỳnh Anh</v>
          </cell>
          <cell r="C10">
            <v>92.5</v>
          </cell>
          <cell r="D10" t="str">
            <v>Xuất Sắc</v>
          </cell>
        </row>
        <row r="11">
          <cell r="A11" t="str">
            <v>31206551244</v>
          </cell>
          <cell r="B11" t="str">
            <v>Trần Trâm Anh</v>
          </cell>
          <cell r="C11">
            <v>83</v>
          </cell>
          <cell r="D11" t="str">
            <v>Tốt</v>
          </cell>
        </row>
        <row r="12">
          <cell r="A12" t="str">
            <v>31206551334</v>
          </cell>
          <cell r="B12" t="str">
            <v>Trần Thị Lan Anh</v>
          </cell>
          <cell r="C12">
            <v>79</v>
          </cell>
          <cell r="D12" t="str">
            <v>Khá</v>
          </cell>
        </row>
        <row r="13">
          <cell r="A13" t="str">
            <v>31206555152</v>
          </cell>
          <cell r="B13" t="str">
            <v>Nguyễn Phan Thảo Anh</v>
          </cell>
          <cell r="C13">
            <v>93</v>
          </cell>
          <cell r="D13" t="str">
            <v>Xuất Sắc</v>
          </cell>
        </row>
        <row r="14">
          <cell r="A14" t="str">
            <v>31206557005</v>
          </cell>
          <cell r="B14" t="str">
            <v>Ngô Thái Bảo Anh</v>
          </cell>
          <cell r="C14">
            <v>82</v>
          </cell>
          <cell r="D14" t="str">
            <v>Tốt</v>
          </cell>
        </row>
        <row r="15">
          <cell r="A15" t="str">
            <v>31206559787</v>
          </cell>
          <cell r="B15" t="str">
            <v>Lê Quỳnh Anh</v>
          </cell>
          <cell r="C15">
            <v>86</v>
          </cell>
          <cell r="D15" t="str">
            <v>Tốt</v>
          </cell>
        </row>
        <row r="16">
          <cell r="A16" t="str">
            <v>31206564050</v>
          </cell>
          <cell r="B16" t="str">
            <v>Huỳnh Thị Kiều Anh</v>
          </cell>
          <cell r="C16">
            <v>86.5</v>
          </cell>
          <cell r="D16" t="str">
            <v>Tốt</v>
          </cell>
        </row>
        <row r="17">
          <cell r="A17" t="str">
            <v>31206566856</v>
          </cell>
          <cell r="B17" t="str">
            <v>Bùi Thị Mai Anh</v>
          </cell>
          <cell r="C17">
            <v>45</v>
          </cell>
          <cell r="D17" t="str">
            <v>Yếu</v>
          </cell>
        </row>
        <row r="18">
          <cell r="A18" t="str">
            <v>31206572100</v>
          </cell>
          <cell r="B18" t="str">
            <v>Nguyễn Thị Tú Anh</v>
          </cell>
          <cell r="C18">
            <v>83.5</v>
          </cell>
          <cell r="D18" t="str">
            <v>Tốt</v>
          </cell>
        </row>
        <row r="19">
          <cell r="A19" t="str">
            <v>31206574107</v>
          </cell>
          <cell r="B19" t="str">
            <v>Nguyễn Thị Huỳnh Anh</v>
          </cell>
          <cell r="C19">
            <v>87.5</v>
          </cell>
          <cell r="D19" t="str">
            <v>Tốt</v>
          </cell>
        </row>
        <row r="20">
          <cell r="A20" t="str">
            <v>31206576426</v>
          </cell>
          <cell r="B20" t="str">
            <v>Trương Thị Quỳnh Anh</v>
          </cell>
          <cell r="C20">
            <v>96.5</v>
          </cell>
          <cell r="D20" t="str">
            <v>Xuất Sắc</v>
          </cell>
        </row>
        <row r="21">
          <cell r="A21" t="str">
            <v>31216500651</v>
          </cell>
          <cell r="B21" t="str">
            <v>Ngô Quốc Anh</v>
          </cell>
          <cell r="C21">
            <v>81.5</v>
          </cell>
          <cell r="D21" t="str">
            <v>Tốt</v>
          </cell>
        </row>
        <row r="22">
          <cell r="A22" t="str">
            <v>31216555215</v>
          </cell>
          <cell r="B22" t="str">
            <v>Châu Trần Văn Anh</v>
          </cell>
          <cell r="C22">
            <v>90</v>
          </cell>
          <cell r="D22" t="str">
            <v>Xuất Sắc</v>
          </cell>
        </row>
        <row r="23">
          <cell r="A23" t="str">
            <v>31201129888</v>
          </cell>
          <cell r="B23" t="str">
            <v>Nguyễn Thị Ánh</v>
          </cell>
          <cell r="C23">
            <v>84.5</v>
          </cell>
          <cell r="D23" t="str">
            <v>Tốt</v>
          </cell>
        </row>
        <row r="24">
          <cell r="A24" t="str">
            <v>31206538957</v>
          </cell>
          <cell r="B24" t="str">
            <v>Dương Gia Bảo Ánh</v>
          </cell>
          <cell r="C24">
            <v>92.5</v>
          </cell>
          <cell r="D24" t="str">
            <v>Xuất Sắc</v>
          </cell>
        </row>
        <row r="25">
          <cell r="A25" t="str">
            <v>31206545729</v>
          </cell>
          <cell r="B25" t="str">
            <v>Phạm Thị Ngọc Ánh</v>
          </cell>
          <cell r="C25">
            <v>44</v>
          </cell>
          <cell r="D25" t="str">
            <v>Yếu</v>
          </cell>
        </row>
        <row r="26">
          <cell r="A26" t="str">
            <v>31206557678</v>
          </cell>
          <cell r="B26" t="str">
            <v>Cao Thị Hồng Ánh</v>
          </cell>
          <cell r="C26">
            <v>77.5</v>
          </cell>
          <cell r="D26" t="str">
            <v>Khá</v>
          </cell>
        </row>
        <row r="27">
          <cell r="A27" t="str">
            <v>31206564184</v>
          </cell>
          <cell r="B27" t="str">
            <v>Nguyễn Ngọc Ánh</v>
          </cell>
          <cell r="C27">
            <v>79</v>
          </cell>
          <cell r="D27" t="str">
            <v>Khá</v>
          </cell>
        </row>
        <row r="28">
          <cell r="A28" t="str">
            <v>31206564498</v>
          </cell>
          <cell r="B28" t="str">
            <v>Phạm Thị Ngọc Ánh</v>
          </cell>
          <cell r="C28">
            <v>98</v>
          </cell>
          <cell r="D28" t="str">
            <v>Xuất Sắc</v>
          </cell>
        </row>
        <row r="29">
          <cell r="A29" t="str">
            <v>31206568937</v>
          </cell>
          <cell r="B29" t="str">
            <v>Hoàng Thị Ngọc Ánh</v>
          </cell>
          <cell r="C29">
            <v>87</v>
          </cell>
          <cell r="D29" t="str">
            <v>Tốt</v>
          </cell>
        </row>
        <row r="30">
          <cell r="A30" t="str">
            <v>31206539280</v>
          </cell>
          <cell r="B30" t="str">
            <v>Trần Thị Bách</v>
          </cell>
          <cell r="C30">
            <v>87</v>
          </cell>
          <cell r="D30" t="str">
            <v>Tốt</v>
          </cell>
        </row>
        <row r="31">
          <cell r="A31" t="str">
            <v>31206573047</v>
          </cell>
          <cell r="B31" t="str">
            <v>Mạc Huệ Bảo</v>
          </cell>
          <cell r="C31">
            <v>82.5</v>
          </cell>
          <cell r="D31" t="str">
            <v>Tốt</v>
          </cell>
        </row>
        <row r="32">
          <cell r="A32" t="str">
            <v>31216532214</v>
          </cell>
          <cell r="B32" t="str">
            <v>Phan Thanh Bình</v>
          </cell>
          <cell r="C32">
            <v>99</v>
          </cell>
          <cell r="D32" t="str">
            <v>Xuất Sắc</v>
          </cell>
        </row>
        <row r="33">
          <cell r="A33" t="str">
            <v>31206545685</v>
          </cell>
          <cell r="B33" t="str">
            <v>Trần Thị Minh Châu</v>
          </cell>
          <cell r="C33">
            <v>34.5</v>
          </cell>
          <cell r="D33" t="str">
            <v>Kém</v>
          </cell>
        </row>
        <row r="34">
          <cell r="A34" t="str">
            <v>31206547280</v>
          </cell>
          <cell r="B34" t="str">
            <v>Nguyễn Thị Bảo Châu</v>
          </cell>
          <cell r="C34">
            <v>92.5</v>
          </cell>
          <cell r="D34" t="str">
            <v>Xuất Sắc</v>
          </cell>
        </row>
        <row r="35">
          <cell r="A35" t="str">
            <v>31206550177</v>
          </cell>
          <cell r="B35" t="str">
            <v>Đặng Thị Hoàng Châu</v>
          </cell>
          <cell r="C35">
            <v>87</v>
          </cell>
          <cell r="D35" t="str">
            <v>Tốt</v>
          </cell>
        </row>
        <row r="36">
          <cell r="A36" t="str">
            <v>31206575838</v>
          </cell>
          <cell r="B36" t="str">
            <v>Nguyễn Lê Diệu Châu</v>
          </cell>
          <cell r="C36">
            <v>81.5</v>
          </cell>
          <cell r="D36" t="str">
            <v>Tốt</v>
          </cell>
        </row>
        <row r="37">
          <cell r="A37" t="str">
            <v>31206576454</v>
          </cell>
          <cell r="B37" t="str">
            <v>Lê Thị Mỹ Châu</v>
          </cell>
          <cell r="C37">
            <v>92</v>
          </cell>
          <cell r="D37" t="str">
            <v>Xuất Sắc</v>
          </cell>
        </row>
        <row r="38">
          <cell r="A38" t="str">
            <v>31206649542</v>
          </cell>
          <cell r="B38" t="str">
            <v>Lê Thị Hoàn Châu</v>
          </cell>
          <cell r="C38">
            <v>82.5</v>
          </cell>
          <cell r="D38" t="str">
            <v>Tốt</v>
          </cell>
        </row>
        <row r="39">
          <cell r="A39" t="str">
            <v>31206524717</v>
          </cell>
          <cell r="B39" t="str">
            <v>Vũ Thị Linh Chi</v>
          </cell>
          <cell r="C39">
            <v>35.5</v>
          </cell>
          <cell r="D39" t="str">
            <v>Yếu</v>
          </cell>
        </row>
        <row r="40">
          <cell r="A40" t="str">
            <v>31206540637</v>
          </cell>
          <cell r="B40" t="str">
            <v>Lữ Thị Kim Chi</v>
          </cell>
          <cell r="C40">
            <v>89.5</v>
          </cell>
          <cell r="D40" t="str">
            <v>Tốt</v>
          </cell>
        </row>
        <row r="41">
          <cell r="A41" t="str">
            <v>31206540925</v>
          </cell>
          <cell r="B41" t="str">
            <v>Trần Thị Lan Chi</v>
          </cell>
          <cell r="C41">
            <v>84</v>
          </cell>
          <cell r="D41" t="str">
            <v>Tốt</v>
          </cell>
        </row>
        <row r="42">
          <cell r="A42" t="str">
            <v>31206543395</v>
          </cell>
          <cell r="B42" t="str">
            <v>Nguyễn Thị Hà Chi</v>
          </cell>
          <cell r="C42">
            <v>94</v>
          </cell>
          <cell r="D42" t="str">
            <v>Xuất Sắc</v>
          </cell>
        </row>
        <row r="43">
          <cell r="A43" t="str">
            <v>31206545917</v>
          </cell>
          <cell r="B43" t="str">
            <v>Hoàng Linh Chi</v>
          </cell>
          <cell r="C43">
            <v>37.5</v>
          </cell>
          <cell r="D43" t="str">
            <v>Yếu</v>
          </cell>
        </row>
        <row r="44">
          <cell r="A44" t="str">
            <v>31206547980</v>
          </cell>
          <cell r="B44" t="str">
            <v>Nguyễn Kim Chi</v>
          </cell>
          <cell r="C44">
            <v>86.5</v>
          </cell>
          <cell r="D44" t="str">
            <v>Tốt</v>
          </cell>
        </row>
        <row r="45">
          <cell r="A45" t="str">
            <v>31206557575</v>
          </cell>
          <cell r="B45" t="str">
            <v>Ngô Mộng Quỳnh Chi</v>
          </cell>
          <cell r="C45">
            <v>93</v>
          </cell>
          <cell r="D45" t="str">
            <v>Xuất Sắc</v>
          </cell>
        </row>
        <row r="46">
          <cell r="A46" t="str">
            <v>31206559134</v>
          </cell>
          <cell r="B46" t="str">
            <v>Phạm Thị Quỳnh Chi</v>
          </cell>
          <cell r="C46">
            <v>87.5</v>
          </cell>
          <cell r="D46" t="str">
            <v>Tốt</v>
          </cell>
        </row>
        <row r="47">
          <cell r="A47" t="str">
            <v>31206572159</v>
          </cell>
          <cell r="B47" t="str">
            <v>Bùi Thị Quỳnh Chi</v>
          </cell>
          <cell r="C47">
            <v>91</v>
          </cell>
          <cell r="D47" t="str">
            <v>Xuất Sắc</v>
          </cell>
        </row>
        <row r="48">
          <cell r="A48" t="str">
            <v>31206558253</v>
          </cell>
          <cell r="B48" t="str">
            <v>Trịnh Thị Kim Chúc</v>
          </cell>
          <cell r="C48">
            <v>91.5</v>
          </cell>
          <cell r="D48" t="str">
            <v>Xuất Sắc</v>
          </cell>
        </row>
        <row r="49">
          <cell r="A49" t="str">
            <v>31216551333</v>
          </cell>
          <cell r="B49" t="str">
            <v>Lưu Thiên Chung</v>
          </cell>
          <cell r="C49">
            <v>86.5</v>
          </cell>
          <cell r="D49" t="str">
            <v>Tốt</v>
          </cell>
        </row>
        <row r="50">
          <cell r="A50" t="str">
            <v>31206557082</v>
          </cell>
          <cell r="B50" t="str">
            <v>Nguyễn Thị Bảo Chuyên</v>
          </cell>
          <cell r="C50">
            <v>91</v>
          </cell>
          <cell r="D50" t="str">
            <v>Xuất Sắc</v>
          </cell>
        </row>
        <row r="51">
          <cell r="A51" t="str">
            <v>31206576633</v>
          </cell>
          <cell r="B51" t="str">
            <v>Đào Thị Cúc</v>
          </cell>
          <cell r="C51">
            <v>72.5</v>
          </cell>
          <cell r="D51" t="str">
            <v>Khá</v>
          </cell>
        </row>
        <row r="52">
          <cell r="A52" t="str">
            <v>31206576500</v>
          </cell>
          <cell r="B52" t="str">
            <v>Võ Linh Đan</v>
          </cell>
          <cell r="C52">
            <v>45</v>
          </cell>
          <cell r="D52" t="str">
            <v>Yếu</v>
          </cell>
        </row>
        <row r="53">
          <cell r="A53" t="str">
            <v>31206521015</v>
          </cell>
          <cell r="B53" t="str">
            <v>Đỗ Thị Kiều Diễm</v>
          </cell>
          <cell r="C53">
            <v>80.5</v>
          </cell>
          <cell r="D53" t="str">
            <v>Tốt</v>
          </cell>
        </row>
        <row r="54">
          <cell r="A54" t="str">
            <v>31206551598</v>
          </cell>
          <cell r="B54" t="str">
            <v>Võ Thị Diễm</v>
          </cell>
          <cell r="C54">
            <v>81.5</v>
          </cell>
          <cell r="D54" t="str">
            <v>Tốt</v>
          </cell>
        </row>
        <row r="55">
          <cell r="A55" t="str">
            <v>31206562090</v>
          </cell>
          <cell r="B55" t="str">
            <v>Trần Vũ Xuân Diễm</v>
          </cell>
          <cell r="C55">
            <v>86.5</v>
          </cell>
          <cell r="D55" t="str">
            <v>Tốt</v>
          </cell>
        </row>
        <row r="56">
          <cell r="A56" t="str">
            <v>31206574381</v>
          </cell>
          <cell r="B56" t="str">
            <v>Hồ Thị Mỹ Diễm</v>
          </cell>
          <cell r="C56">
            <v>76.5</v>
          </cell>
          <cell r="D56" t="str">
            <v>Khá</v>
          </cell>
        </row>
        <row r="57">
          <cell r="A57" t="str">
            <v>31206565673</v>
          </cell>
          <cell r="B57" t="str">
            <v>Ngô Thị Ngọc Diệp</v>
          </cell>
          <cell r="C57">
            <v>78.5</v>
          </cell>
          <cell r="D57" t="str">
            <v>Khá</v>
          </cell>
        </row>
        <row r="58">
          <cell r="A58" t="str">
            <v>31206576043</v>
          </cell>
          <cell r="B58" t="str">
            <v>Nguyễn Thị Thu Điệp</v>
          </cell>
          <cell r="C58">
            <v>85.5</v>
          </cell>
          <cell r="D58" t="str">
            <v>Tốt</v>
          </cell>
        </row>
        <row r="59">
          <cell r="A59" t="str">
            <v>31208058147</v>
          </cell>
          <cell r="B59" t="str">
            <v>Lê Thị Thùy Diệu</v>
          </cell>
          <cell r="C59">
            <v>85.5</v>
          </cell>
          <cell r="D59" t="str">
            <v>Tốt</v>
          </cell>
        </row>
        <row r="60">
          <cell r="A60" t="str">
            <v>31216554157</v>
          </cell>
          <cell r="B60" t="str">
            <v>Nguyễn Vũ Đoàn</v>
          </cell>
          <cell r="C60">
            <v>78.5</v>
          </cell>
          <cell r="D60" t="str">
            <v>Khá</v>
          </cell>
        </row>
        <row r="61">
          <cell r="A61" t="str">
            <v>31206548013</v>
          </cell>
          <cell r="B61" t="str">
            <v>Hoàng Thị Phương Dung</v>
          </cell>
          <cell r="C61">
            <v>85.5</v>
          </cell>
          <cell r="D61" t="str">
            <v>Tốt</v>
          </cell>
        </row>
        <row r="62">
          <cell r="A62" t="str">
            <v>31206551731</v>
          </cell>
          <cell r="B62" t="str">
            <v>Lữ Thị Hoàng Dung</v>
          </cell>
          <cell r="C62">
            <v>85.5</v>
          </cell>
          <cell r="D62" t="str">
            <v>Tốt</v>
          </cell>
        </row>
        <row r="63">
          <cell r="A63" t="str">
            <v>31206573207</v>
          </cell>
          <cell r="B63" t="str">
            <v>Lê Thị Thùy Dung</v>
          </cell>
          <cell r="C63">
            <v>81</v>
          </cell>
          <cell r="D63" t="str">
            <v>Tốt</v>
          </cell>
        </row>
        <row r="64">
          <cell r="A64" t="str">
            <v>31214625072</v>
          </cell>
          <cell r="B64" t="str">
            <v>Trần Văn Dũng</v>
          </cell>
          <cell r="C64">
            <v>98</v>
          </cell>
          <cell r="D64" t="str">
            <v>Xuất Sắc</v>
          </cell>
        </row>
        <row r="65">
          <cell r="A65" t="str">
            <v>31206551008</v>
          </cell>
          <cell r="B65" t="str">
            <v>Lê Thị Thùy Dương</v>
          </cell>
          <cell r="C65">
            <v>85.5</v>
          </cell>
          <cell r="D65" t="str">
            <v>Tốt</v>
          </cell>
        </row>
        <row r="66">
          <cell r="A66" t="str">
            <v>31206560252</v>
          </cell>
          <cell r="B66" t="str">
            <v>Đặng Thị Ánh Dương</v>
          </cell>
          <cell r="C66">
            <v>90</v>
          </cell>
          <cell r="D66" t="str">
            <v>Xuất Sắc</v>
          </cell>
        </row>
        <row r="67">
          <cell r="A67" t="str">
            <v>31206562205</v>
          </cell>
          <cell r="B67" t="str">
            <v>Trịnh Ngọc Thùy Dương</v>
          </cell>
          <cell r="C67">
            <v>84.5</v>
          </cell>
          <cell r="D67" t="str">
            <v>Tốt</v>
          </cell>
        </row>
        <row r="68">
          <cell r="A68" t="str">
            <v>31216557302</v>
          </cell>
          <cell r="B68" t="str">
            <v>Lê Văn Hải Dương</v>
          </cell>
          <cell r="C68">
            <v>85.5</v>
          </cell>
          <cell r="D68" t="str">
            <v>Tốt</v>
          </cell>
        </row>
        <row r="69">
          <cell r="A69" t="str">
            <v>31206552119</v>
          </cell>
          <cell r="B69" t="str">
            <v>Lê Thị Cẩm Duy</v>
          </cell>
          <cell r="C69">
            <v>37.5</v>
          </cell>
          <cell r="D69" t="str">
            <v>Yếu</v>
          </cell>
        </row>
        <row r="70">
          <cell r="A70" t="str">
            <v>31216571218</v>
          </cell>
          <cell r="B70" t="str">
            <v>Trần Anh Duy</v>
          </cell>
          <cell r="C70">
            <v>92</v>
          </cell>
          <cell r="D70" t="str">
            <v>Xuất Sắc</v>
          </cell>
        </row>
        <row r="71">
          <cell r="A71" t="str">
            <v>31206529711</v>
          </cell>
          <cell r="B71" t="str">
            <v>Ngô Thị Ngọc Duyên</v>
          </cell>
          <cell r="C71">
            <v>88.5</v>
          </cell>
          <cell r="D71" t="str">
            <v>Tốt</v>
          </cell>
        </row>
        <row r="72">
          <cell r="A72" t="str">
            <v>31206542363</v>
          </cell>
          <cell r="B72" t="str">
            <v>Trần Thị Mỹ Duyên</v>
          </cell>
          <cell r="C72">
            <v>85.5</v>
          </cell>
          <cell r="D72" t="str">
            <v>Tốt</v>
          </cell>
        </row>
        <row r="73">
          <cell r="A73" t="str">
            <v>31206548262</v>
          </cell>
          <cell r="B73" t="str">
            <v>Nguyễn Thị Mỹ Duyên</v>
          </cell>
          <cell r="C73">
            <v>80.5</v>
          </cell>
          <cell r="D73" t="str">
            <v>Tốt</v>
          </cell>
        </row>
        <row r="74">
          <cell r="A74" t="str">
            <v>31206555561</v>
          </cell>
          <cell r="B74" t="str">
            <v>Lê Phạm Mỹ Duyên</v>
          </cell>
          <cell r="C74">
            <v>82.5</v>
          </cell>
          <cell r="D74" t="str">
            <v>Tốt</v>
          </cell>
        </row>
        <row r="75">
          <cell r="A75" t="str">
            <v>31206560872</v>
          </cell>
          <cell r="B75" t="str">
            <v>Đoàn Trần Nhân Duyên</v>
          </cell>
          <cell r="C75">
            <v>77.5</v>
          </cell>
          <cell r="D75" t="str">
            <v>Khá</v>
          </cell>
        </row>
        <row r="76">
          <cell r="A76" t="str">
            <v>31206562094</v>
          </cell>
          <cell r="B76" t="str">
            <v>Phạm Thị Mỹ Duyên</v>
          </cell>
          <cell r="C76">
            <v>92.5</v>
          </cell>
          <cell r="D76" t="str">
            <v>Xuất Sắc</v>
          </cell>
        </row>
        <row r="77">
          <cell r="A77" t="str">
            <v>31206567575</v>
          </cell>
          <cell r="B77" t="str">
            <v>Trịnh Ngọc Kiều Duyên</v>
          </cell>
          <cell r="C77">
            <v>86</v>
          </cell>
          <cell r="D77" t="str">
            <v>Tốt</v>
          </cell>
        </row>
        <row r="78">
          <cell r="A78" t="str">
            <v>31206551282</v>
          </cell>
          <cell r="B78" t="str">
            <v>Phạm Thị Giang</v>
          </cell>
          <cell r="C78">
            <v>44.5</v>
          </cell>
          <cell r="D78" t="str">
            <v>Yếu</v>
          </cell>
        </row>
        <row r="79">
          <cell r="A79" t="str">
            <v>31206558191</v>
          </cell>
          <cell r="B79" t="str">
            <v>Nguyễn Thị Hà Giang</v>
          </cell>
          <cell r="C79">
            <v>80.5</v>
          </cell>
          <cell r="D79" t="str">
            <v>Tốt</v>
          </cell>
        </row>
        <row r="80">
          <cell r="A80" t="str">
            <v>31206558974</v>
          </cell>
          <cell r="B80" t="str">
            <v>Trần Vũ Hương Giang</v>
          </cell>
          <cell r="C80">
            <v>91.5</v>
          </cell>
          <cell r="D80" t="str">
            <v>Xuất Sắc</v>
          </cell>
        </row>
        <row r="81">
          <cell r="A81" t="str">
            <v>31206559734</v>
          </cell>
          <cell r="B81" t="str">
            <v>Trần Thị Mỹ Giang</v>
          </cell>
          <cell r="C81">
            <v>92.5</v>
          </cell>
          <cell r="D81" t="str">
            <v>Xuất Sắc</v>
          </cell>
        </row>
        <row r="82">
          <cell r="A82" t="str">
            <v>31206564087</v>
          </cell>
          <cell r="B82" t="str">
            <v>Lê Hà Trà Giang</v>
          </cell>
          <cell r="C82">
            <v>79</v>
          </cell>
          <cell r="D82" t="str">
            <v>Khá</v>
          </cell>
        </row>
        <row r="83">
          <cell r="A83" t="str">
            <v>31206574230</v>
          </cell>
          <cell r="B83" t="str">
            <v>Lê Thị Trà Giang</v>
          </cell>
          <cell r="C83">
            <v>88</v>
          </cell>
          <cell r="D83" t="str">
            <v>Tốt</v>
          </cell>
        </row>
        <row r="84">
          <cell r="A84" t="str">
            <v>31206574307</v>
          </cell>
          <cell r="B84" t="str">
            <v>Phạm Thị Mai Giang</v>
          </cell>
          <cell r="C84">
            <v>89</v>
          </cell>
          <cell r="D84" t="str">
            <v>Tốt</v>
          </cell>
        </row>
        <row r="85">
          <cell r="A85" t="str">
            <v>31206542237</v>
          </cell>
          <cell r="B85" t="str">
            <v>Trịnh Thị Xuân Ha</v>
          </cell>
          <cell r="C85">
            <v>85.5</v>
          </cell>
          <cell r="D85" t="str">
            <v>Tốt</v>
          </cell>
        </row>
        <row r="86">
          <cell r="A86" t="str">
            <v>31204873327</v>
          </cell>
          <cell r="B86" t="str">
            <v>Nguyễn Thị Hà</v>
          </cell>
          <cell r="C86">
            <v>98.5</v>
          </cell>
          <cell r="D86" t="str">
            <v>Xuất Sắc</v>
          </cell>
        </row>
        <row r="87">
          <cell r="A87" t="str">
            <v>31206542403</v>
          </cell>
          <cell r="B87" t="str">
            <v>Nguyễn Thị Thu Hà</v>
          </cell>
          <cell r="C87">
            <v>77.5</v>
          </cell>
          <cell r="D87" t="str">
            <v>Khá</v>
          </cell>
        </row>
        <row r="88">
          <cell r="A88" t="str">
            <v>31206551020</v>
          </cell>
          <cell r="B88" t="str">
            <v>Nguyễn Võ Thu Hà</v>
          </cell>
          <cell r="C88">
            <v>84.5</v>
          </cell>
          <cell r="D88" t="str">
            <v>Tốt</v>
          </cell>
        </row>
        <row r="89">
          <cell r="A89" t="str">
            <v>31206551992</v>
          </cell>
          <cell r="B89" t="str">
            <v>Bùi Thị Thanh Hà</v>
          </cell>
          <cell r="C89">
            <v>84</v>
          </cell>
          <cell r="D89" t="str">
            <v>Tốt</v>
          </cell>
        </row>
        <row r="90">
          <cell r="A90" t="str">
            <v>31206559174</v>
          </cell>
          <cell r="B90" t="str">
            <v>Lương Thị Thu Hà</v>
          </cell>
          <cell r="C90">
            <v>91</v>
          </cell>
          <cell r="D90" t="str">
            <v>Xuất Sắc</v>
          </cell>
        </row>
        <row r="91">
          <cell r="A91" t="str">
            <v>31206563919</v>
          </cell>
          <cell r="B91" t="str">
            <v>Nguyễn Thị Thu Hà</v>
          </cell>
          <cell r="C91">
            <v>85.5</v>
          </cell>
          <cell r="D91" t="str">
            <v>Tốt</v>
          </cell>
        </row>
        <row r="92">
          <cell r="A92" t="str">
            <v>31206568388</v>
          </cell>
          <cell r="B92" t="str">
            <v>Đặng Phạm Khánh Hà</v>
          </cell>
          <cell r="C92">
            <v>43.5</v>
          </cell>
          <cell r="D92" t="str">
            <v>Yếu</v>
          </cell>
        </row>
        <row r="93">
          <cell r="A93" t="str">
            <v>31206574889</v>
          </cell>
          <cell r="B93" t="str">
            <v>Lê Từ Thanh Hà</v>
          </cell>
          <cell r="C93">
            <v>79.5</v>
          </cell>
          <cell r="D93" t="str">
            <v>Khá</v>
          </cell>
        </row>
        <row r="94">
          <cell r="A94" t="str">
            <v>31206547180</v>
          </cell>
          <cell r="B94" t="str">
            <v>Lương Thị Nhật Hạ</v>
          </cell>
          <cell r="C94">
            <v>86</v>
          </cell>
          <cell r="D94" t="str">
            <v>Tốt</v>
          </cell>
        </row>
        <row r="95">
          <cell r="A95" t="str">
            <v>31206559834</v>
          </cell>
          <cell r="B95" t="str">
            <v>Lê Ngân Hạ</v>
          </cell>
          <cell r="C95">
            <v>91</v>
          </cell>
          <cell r="D95" t="str">
            <v>Xuất Sắc</v>
          </cell>
        </row>
        <row r="96">
          <cell r="A96" t="str">
            <v>31206561109</v>
          </cell>
          <cell r="B96" t="str">
            <v>Lê Ngọc Bích Hạ</v>
          </cell>
          <cell r="C96">
            <v>85.5</v>
          </cell>
          <cell r="D96" t="str">
            <v>Tốt</v>
          </cell>
        </row>
        <row r="97">
          <cell r="A97" t="str">
            <v>31206557053</v>
          </cell>
          <cell r="B97" t="str">
            <v>Nguyễn Thị Hồng Hải</v>
          </cell>
          <cell r="C97">
            <v>80.5</v>
          </cell>
          <cell r="D97" t="str">
            <v>Tốt</v>
          </cell>
        </row>
        <row r="98">
          <cell r="A98" t="str">
            <v>31206560867</v>
          </cell>
          <cell r="B98" t="str">
            <v>Huỳnh Thị Hòa Hải</v>
          </cell>
          <cell r="C98">
            <v>80.5</v>
          </cell>
          <cell r="D98" t="str">
            <v>Tốt</v>
          </cell>
        </row>
        <row r="99">
          <cell r="A99" t="str">
            <v>31206522562</v>
          </cell>
          <cell r="B99" t="str">
            <v>Đinh Gia Hân</v>
          </cell>
          <cell r="C99">
            <v>0</v>
          </cell>
          <cell r="D99" t="str">
            <v>Kém</v>
          </cell>
        </row>
        <row r="100">
          <cell r="A100" t="str">
            <v>31206551245</v>
          </cell>
          <cell r="B100" t="str">
            <v>Trần Nguyễn Ngọc Hân</v>
          </cell>
          <cell r="C100">
            <v>84</v>
          </cell>
          <cell r="D100" t="str">
            <v>Tốt</v>
          </cell>
        </row>
        <row r="101">
          <cell r="A101" t="str">
            <v>31206552238</v>
          </cell>
          <cell r="B101" t="str">
            <v>Nguyễn Thị Gia Hân</v>
          </cell>
          <cell r="C101">
            <v>86</v>
          </cell>
          <cell r="D101" t="str">
            <v>Tốt</v>
          </cell>
        </row>
        <row r="102">
          <cell r="A102" t="str">
            <v>31206574961</v>
          </cell>
          <cell r="B102" t="str">
            <v>Vũ Lê Gia Hân</v>
          </cell>
          <cell r="C102">
            <v>42.5</v>
          </cell>
          <cell r="D102" t="str">
            <v>Yếu</v>
          </cell>
        </row>
        <row r="103">
          <cell r="A103" t="str">
            <v>31206676198</v>
          </cell>
          <cell r="B103" t="str">
            <v>Trần Nguyễn Gia Hân</v>
          </cell>
          <cell r="C103">
            <v>79.5</v>
          </cell>
          <cell r="D103" t="str">
            <v>Khá</v>
          </cell>
        </row>
        <row r="104">
          <cell r="A104" t="str">
            <v>31206542386</v>
          </cell>
          <cell r="B104" t="str">
            <v>Nguyễn Thị Kim Hằng</v>
          </cell>
          <cell r="C104">
            <v>84.5</v>
          </cell>
          <cell r="D104" t="str">
            <v>Tốt</v>
          </cell>
        </row>
        <row r="105">
          <cell r="A105" t="str">
            <v>31206559690</v>
          </cell>
          <cell r="B105" t="str">
            <v>Phạm Thị Lệ Hằng</v>
          </cell>
          <cell r="C105">
            <v>97</v>
          </cell>
          <cell r="D105" t="str">
            <v>Xuất Sắc</v>
          </cell>
        </row>
        <row r="106">
          <cell r="A106" t="str">
            <v>31206561759</v>
          </cell>
          <cell r="B106" t="str">
            <v>Lê Thị Minh Hằng</v>
          </cell>
          <cell r="C106">
            <v>90.5</v>
          </cell>
          <cell r="D106" t="str">
            <v>Xuất Sắc</v>
          </cell>
        </row>
        <row r="107">
          <cell r="A107" t="str">
            <v>31206561828</v>
          </cell>
          <cell r="B107" t="str">
            <v>Hoàng Thị Như Hằng</v>
          </cell>
          <cell r="C107">
            <v>83</v>
          </cell>
          <cell r="D107" t="str">
            <v>Tốt</v>
          </cell>
        </row>
        <row r="108">
          <cell r="A108" t="str">
            <v>31206563127</v>
          </cell>
          <cell r="B108" t="str">
            <v>Lê Thị Thu Hằng</v>
          </cell>
          <cell r="C108">
            <v>85.5</v>
          </cell>
          <cell r="D108" t="str">
            <v>Tốt</v>
          </cell>
        </row>
        <row r="109">
          <cell r="A109" t="str">
            <v>31206567237</v>
          </cell>
          <cell r="B109" t="str">
            <v>Võ Thị Thanh Hằng</v>
          </cell>
          <cell r="C109">
            <v>78.5</v>
          </cell>
          <cell r="D109" t="str">
            <v>Khá</v>
          </cell>
        </row>
        <row r="110">
          <cell r="A110" t="str">
            <v>31208176510</v>
          </cell>
          <cell r="B110" t="str">
            <v>Nguyễn Thị Thuý Hằng</v>
          </cell>
          <cell r="C110">
            <v>75</v>
          </cell>
          <cell r="D110" t="str">
            <v>Khá</v>
          </cell>
        </row>
        <row r="111">
          <cell r="A111" t="str">
            <v>31206530366</v>
          </cell>
          <cell r="B111" t="str">
            <v>Đặng Thị Hạnh</v>
          </cell>
          <cell r="C111">
            <v>83.5</v>
          </cell>
          <cell r="D111" t="str">
            <v>Tốt</v>
          </cell>
        </row>
        <row r="112">
          <cell r="A112" t="str">
            <v>31206552028</v>
          </cell>
          <cell r="B112" t="str">
            <v>Nguyễn Thị Thu Hạnh</v>
          </cell>
          <cell r="C112">
            <v>83.5</v>
          </cell>
          <cell r="D112" t="str">
            <v>Tốt</v>
          </cell>
        </row>
        <row r="113">
          <cell r="A113" t="str">
            <v>31206552086</v>
          </cell>
          <cell r="B113" t="str">
            <v>Lương Thị Mỹ Hạnh</v>
          </cell>
          <cell r="C113">
            <v>99.5</v>
          </cell>
          <cell r="D113" t="str">
            <v>Xuất Sắc</v>
          </cell>
        </row>
        <row r="114">
          <cell r="A114" t="str">
            <v>31206557508</v>
          </cell>
          <cell r="B114" t="str">
            <v>Võ Hoài Mỹ Hạnh</v>
          </cell>
          <cell r="C114">
            <v>80.5</v>
          </cell>
          <cell r="D114" t="str">
            <v>Tốt</v>
          </cell>
        </row>
        <row r="115">
          <cell r="A115" t="str">
            <v>31206571966</v>
          </cell>
          <cell r="B115" t="str">
            <v>Hoàng Thị Thu Hạnh</v>
          </cell>
          <cell r="C115">
            <v>89.5</v>
          </cell>
          <cell r="D115" t="str">
            <v>Tốt</v>
          </cell>
        </row>
        <row r="116">
          <cell r="A116" t="str">
            <v>31206576167</v>
          </cell>
          <cell r="B116" t="str">
            <v>Trần Thị Hạnh</v>
          </cell>
          <cell r="C116">
            <v>92.5</v>
          </cell>
          <cell r="D116" t="str">
            <v>Xuất Sắc</v>
          </cell>
        </row>
        <row r="117">
          <cell r="A117" t="str">
            <v>31208160453</v>
          </cell>
          <cell r="B117" t="str">
            <v>Huỳnh Thị Mỹ Hạnh</v>
          </cell>
          <cell r="C117">
            <v>50</v>
          </cell>
          <cell r="D117" t="str">
            <v>Trung Bình</v>
          </cell>
        </row>
        <row r="118">
          <cell r="A118" t="str">
            <v>31204322665</v>
          </cell>
          <cell r="B118" t="str">
            <v>Nguyễn Thanh Hiền</v>
          </cell>
          <cell r="C118">
            <v>85.5</v>
          </cell>
          <cell r="D118" t="str">
            <v>Tốt</v>
          </cell>
        </row>
        <row r="119">
          <cell r="A119" t="str">
            <v>31204675938</v>
          </cell>
          <cell r="B119" t="str">
            <v>Nguyễn Thị Thu Hiền</v>
          </cell>
          <cell r="C119">
            <v>79</v>
          </cell>
          <cell r="D119" t="str">
            <v>Khá</v>
          </cell>
        </row>
        <row r="120">
          <cell r="A120" t="str">
            <v>31206240930</v>
          </cell>
          <cell r="B120" t="str">
            <v>Trần Thị Diệu Hiền</v>
          </cell>
          <cell r="C120">
            <v>83</v>
          </cell>
          <cell r="D120" t="str">
            <v>Tốt</v>
          </cell>
        </row>
        <row r="121">
          <cell r="A121" t="str">
            <v>31206542080</v>
          </cell>
          <cell r="B121" t="str">
            <v>Nguyễn Thu Hiền</v>
          </cell>
          <cell r="C121">
            <v>65</v>
          </cell>
          <cell r="D121" t="str">
            <v>Khá</v>
          </cell>
        </row>
        <row r="122">
          <cell r="A122" t="str">
            <v>31206576211</v>
          </cell>
          <cell r="B122" t="str">
            <v>Phạm Thị Minh Hiền</v>
          </cell>
          <cell r="C122">
            <v>82.5</v>
          </cell>
          <cell r="D122" t="str">
            <v>Tốt</v>
          </cell>
        </row>
        <row r="123">
          <cell r="A123" t="str">
            <v>31206560006</v>
          </cell>
          <cell r="B123" t="str">
            <v>Đặng Thị Hải Hiếu</v>
          </cell>
          <cell r="C123">
            <v>85</v>
          </cell>
          <cell r="D123" t="str">
            <v>Tốt</v>
          </cell>
        </row>
        <row r="124">
          <cell r="A124" t="str">
            <v>31206567016</v>
          </cell>
          <cell r="B124" t="str">
            <v>Kiều Thị Thu Hiếu</v>
          </cell>
          <cell r="C124">
            <v>42.5</v>
          </cell>
          <cell r="D124" t="str">
            <v>Yếu</v>
          </cell>
        </row>
        <row r="125">
          <cell r="A125" t="str">
            <v>31216549973</v>
          </cell>
          <cell r="B125" t="str">
            <v>Hồ Minh Hiếu</v>
          </cell>
          <cell r="C125">
            <v>43</v>
          </cell>
          <cell r="D125" t="str">
            <v>Yếu</v>
          </cell>
        </row>
        <row r="126">
          <cell r="A126" t="str">
            <v>31206563779</v>
          </cell>
          <cell r="B126" t="str">
            <v>Lê Thị Hoa</v>
          </cell>
          <cell r="C126">
            <v>83</v>
          </cell>
          <cell r="D126" t="str">
            <v>Tốt</v>
          </cell>
        </row>
        <row r="127">
          <cell r="A127" t="str">
            <v>31216554162</v>
          </cell>
          <cell r="B127" t="str">
            <v>Đỗ Minh Hoàng</v>
          </cell>
          <cell r="C127">
            <v>70</v>
          </cell>
          <cell r="D127" t="str">
            <v>Khá</v>
          </cell>
        </row>
        <row r="128">
          <cell r="A128" t="str">
            <v>31216575610</v>
          </cell>
          <cell r="B128" t="str">
            <v>Nguyễn Hoàng</v>
          </cell>
          <cell r="C128">
            <v>66.5</v>
          </cell>
          <cell r="D128" t="str">
            <v>Khá</v>
          </cell>
        </row>
        <row r="129">
          <cell r="A129" t="str">
            <v>31218074538</v>
          </cell>
          <cell r="B129" t="str">
            <v>Phạm Doãn Hoàng</v>
          </cell>
          <cell r="C129">
            <v>72.5</v>
          </cell>
          <cell r="D129" t="str">
            <v>Khá</v>
          </cell>
        </row>
        <row r="130">
          <cell r="A130" t="str">
            <v>31206527211</v>
          </cell>
          <cell r="B130" t="str">
            <v>Lê Thị Thúy Hồng</v>
          </cell>
          <cell r="C130">
            <v>89.5</v>
          </cell>
          <cell r="D130" t="str">
            <v>Tốt</v>
          </cell>
        </row>
        <row r="131">
          <cell r="A131" t="str">
            <v>31206542573</v>
          </cell>
          <cell r="B131" t="str">
            <v>Lê Thị Kim Hồng</v>
          </cell>
          <cell r="C131">
            <v>83</v>
          </cell>
          <cell r="D131" t="str">
            <v>Tốt</v>
          </cell>
        </row>
        <row r="132">
          <cell r="A132" t="str">
            <v>31206546937</v>
          </cell>
          <cell r="B132" t="str">
            <v>Nguyễn Thị Diệu Hồng</v>
          </cell>
          <cell r="C132">
            <v>83</v>
          </cell>
          <cell r="D132" t="str">
            <v>Tốt</v>
          </cell>
        </row>
        <row r="133">
          <cell r="A133" t="str">
            <v>31206558245</v>
          </cell>
          <cell r="B133" t="str">
            <v>Phạm Thị Ánh Hồng</v>
          </cell>
          <cell r="C133">
            <v>79.5</v>
          </cell>
          <cell r="D133" t="str">
            <v>Khá</v>
          </cell>
        </row>
        <row r="134">
          <cell r="A134" t="str">
            <v>31206560104</v>
          </cell>
          <cell r="B134" t="str">
            <v>Nguyễn Thị Phượng Hồng</v>
          </cell>
          <cell r="C134">
            <v>83.5</v>
          </cell>
          <cell r="D134" t="str">
            <v>Tốt</v>
          </cell>
        </row>
        <row r="135">
          <cell r="A135" t="str">
            <v>31206543139</v>
          </cell>
          <cell r="B135" t="str">
            <v>Trần Kim Huệ</v>
          </cell>
          <cell r="C135">
            <v>83</v>
          </cell>
          <cell r="D135" t="str">
            <v>Tốt</v>
          </cell>
        </row>
        <row r="136">
          <cell r="A136" t="str">
            <v>31206557539</v>
          </cell>
          <cell r="B136" t="str">
            <v>Đoàn Thị Kim Huệ</v>
          </cell>
          <cell r="C136">
            <v>83</v>
          </cell>
          <cell r="D136" t="str">
            <v>Tốt</v>
          </cell>
        </row>
        <row r="137">
          <cell r="A137" t="str">
            <v>31216545605</v>
          </cell>
          <cell r="B137" t="str">
            <v>Nguyễn Phi Hùng</v>
          </cell>
          <cell r="C137">
            <v>0</v>
          </cell>
          <cell r="D137" t="str">
            <v>Kém</v>
          </cell>
        </row>
        <row r="138">
          <cell r="A138" t="str">
            <v>31216573847</v>
          </cell>
          <cell r="B138" t="str">
            <v>Trần Văn Hùng</v>
          </cell>
          <cell r="C138">
            <v>89</v>
          </cell>
          <cell r="D138" t="str">
            <v>Tốt</v>
          </cell>
        </row>
        <row r="139">
          <cell r="A139" t="str">
            <v>31206520891</v>
          </cell>
          <cell r="B139" t="str">
            <v>Hồ Quỳnh Hương</v>
          </cell>
          <cell r="C139">
            <v>85.5</v>
          </cell>
          <cell r="D139" t="str">
            <v>Tốt</v>
          </cell>
        </row>
        <row r="140">
          <cell r="A140" t="str">
            <v>31206550121</v>
          </cell>
          <cell r="B140" t="str">
            <v>Nguyễn Thị Cẩm Hương</v>
          </cell>
          <cell r="C140">
            <v>80.5</v>
          </cell>
          <cell r="D140" t="str">
            <v>Tốt</v>
          </cell>
        </row>
        <row r="141">
          <cell r="A141" t="str">
            <v>31206554471</v>
          </cell>
          <cell r="B141" t="str">
            <v>Nguyễn Thị Thu Hương</v>
          </cell>
          <cell r="C141">
            <v>83</v>
          </cell>
          <cell r="D141" t="str">
            <v>Tốt</v>
          </cell>
        </row>
        <row r="142">
          <cell r="A142" t="str">
            <v>31206556120</v>
          </cell>
          <cell r="B142" t="str">
            <v>Đàm Thị Thảo Hương</v>
          </cell>
          <cell r="C142">
            <v>86.5</v>
          </cell>
          <cell r="D142" t="str">
            <v>Tốt</v>
          </cell>
        </row>
        <row r="143">
          <cell r="A143" t="str">
            <v>31206576669</v>
          </cell>
          <cell r="B143" t="str">
            <v>Hồ Xuân Hương</v>
          </cell>
          <cell r="C143">
            <v>83</v>
          </cell>
          <cell r="D143" t="str">
            <v>Tốt</v>
          </cell>
        </row>
        <row r="144">
          <cell r="A144" t="str">
            <v>31206551878</v>
          </cell>
          <cell r="B144" t="str">
            <v>Bùi Lê Bích Hửu</v>
          </cell>
          <cell r="C144">
            <v>36.5</v>
          </cell>
          <cell r="D144" t="str">
            <v>Yếu</v>
          </cell>
        </row>
        <row r="145">
          <cell r="A145" t="str">
            <v>31216540150</v>
          </cell>
          <cell r="B145" t="str">
            <v>Hoàng Đức Huy</v>
          </cell>
          <cell r="C145">
            <v>78.5</v>
          </cell>
          <cell r="D145" t="str">
            <v>Khá</v>
          </cell>
        </row>
        <row r="146">
          <cell r="A146" t="str">
            <v>31204339248</v>
          </cell>
          <cell r="B146" t="str">
            <v>Nguyễn Thị Thanh Huyền</v>
          </cell>
          <cell r="C146">
            <v>87</v>
          </cell>
          <cell r="D146" t="str">
            <v>Tốt</v>
          </cell>
        </row>
        <row r="147">
          <cell r="A147" t="str">
            <v>31205168654</v>
          </cell>
          <cell r="B147" t="str">
            <v>Bùi Thị Thu Huyền</v>
          </cell>
          <cell r="C147">
            <v>82</v>
          </cell>
          <cell r="D147" t="str">
            <v>Tốt</v>
          </cell>
        </row>
        <row r="148">
          <cell r="A148" t="str">
            <v>31206264215</v>
          </cell>
          <cell r="B148" t="str">
            <v>Đặng Bích Huyền</v>
          </cell>
          <cell r="C148">
            <v>84.5</v>
          </cell>
          <cell r="D148" t="str">
            <v>Tốt</v>
          </cell>
        </row>
        <row r="149">
          <cell r="A149" t="str">
            <v>31206537084</v>
          </cell>
          <cell r="B149" t="str">
            <v>Phan Thị Huyền</v>
          </cell>
          <cell r="C149">
            <v>79</v>
          </cell>
          <cell r="D149" t="str">
            <v>Khá</v>
          </cell>
        </row>
        <row r="150">
          <cell r="A150" t="str">
            <v>31206540827</v>
          </cell>
          <cell r="B150" t="str">
            <v>Lê Khánh Huyền</v>
          </cell>
          <cell r="C150">
            <v>80.5</v>
          </cell>
          <cell r="D150" t="str">
            <v>Tốt</v>
          </cell>
        </row>
        <row r="151">
          <cell r="A151" t="str">
            <v>31206543205</v>
          </cell>
          <cell r="B151" t="str">
            <v>Nguyễn Khánh Huyền</v>
          </cell>
          <cell r="C151">
            <v>98.5</v>
          </cell>
          <cell r="D151" t="str">
            <v>Xuất Sắc</v>
          </cell>
        </row>
        <row r="152">
          <cell r="A152" t="str">
            <v>31206543556</v>
          </cell>
          <cell r="B152" t="str">
            <v>Mai Thị Thu Huyền</v>
          </cell>
          <cell r="C152">
            <v>93.5</v>
          </cell>
          <cell r="D152" t="str">
            <v>Xuất Sắc</v>
          </cell>
        </row>
        <row r="153">
          <cell r="A153" t="str">
            <v>31206551882</v>
          </cell>
          <cell r="B153" t="str">
            <v>Nguyễn Thu Huyền</v>
          </cell>
          <cell r="C153">
            <v>79</v>
          </cell>
          <cell r="D153" t="str">
            <v>Khá</v>
          </cell>
        </row>
        <row r="154">
          <cell r="A154" t="str">
            <v>31206555078</v>
          </cell>
          <cell r="B154" t="str">
            <v>Võ Thúy Huyền</v>
          </cell>
          <cell r="C154">
            <v>79.5</v>
          </cell>
          <cell r="D154" t="str">
            <v>Khá</v>
          </cell>
        </row>
        <row r="155">
          <cell r="A155" t="str">
            <v>31206557713</v>
          </cell>
          <cell r="B155" t="str">
            <v>Trần Thị Diệu Huyền</v>
          </cell>
          <cell r="C155">
            <v>82.5</v>
          </cell>
          <cell r="D155" t="str">
            <v>Tốt</v>
          </cell>
        </row>
        <row r="156">
          <cell r="A156" t="str">
            <v>31206562246</v>
          </cell>
          <cell r="B156" t="str">
            <v>Ngô Thị Thanh Huyền</v>
          </cell>
          <cell r="C156">
            <v>90</v>
          </cell>
          <cell r="D156" t="str">
            <v>Xuất Sắc</v>
          </cell>
        </row>
        <row r="157">
          <cell r="A157" t="str">
            <v>31206562314</v>
          </cell>
          <cell r="B157" t="str">
            <v>Nguyễn Thị Ngọc Huyền</v>
          </cell>
          <cell r="C157">
            <v>83.5</v>
          </cell>
          <cell r="D157" t="str">
            <v>Tốt</v>
          </cell>
        </row>
        <row r="158">
          <cell r="A158" t="str">
            <v>31206564483</v>
          </cell>
          <cell r="B158" t="str">
            <v>Cao Trần Thanh Huyền</v>
          </cell>
          <cell r="C158">
            <v>86</v>
          </cell>
          <cell r="D158" t="str">
            <v>Tốt</v>
          </cell>
        </row>
        <row r="159">
          <cell r="A159" t="str">
            <v>31206572155</v>
          </cell>
          <cell r="B159" t="str">
            <v>Nguyễn Khánh Huyền</v>
          </cell>
          <cell r="C159">
            <v>80.5</v>
          </cell>
          <cell r="D159" t="str">
            <v>Tốt</v>
          </cell>
        </row>
        <row r="160">
          <cell r="A160" t="str">
            <v>31206575758</v>
          </cell>
          <cell r="B160" t="str">
            <v>Phạm Thị Thanh Huyền</v>
          </cell>
          <cell r="C160">
            <v>83.5</v>
          </cell>
          <cell r="D160" t="str">
            <v>Tốt</v>
          </cell>
        </row>
        <row r="161">
          <cell r="A161" t="str">
            <v>31206275796</v>
          </cell>
          <cell r="B161" t="str">
            <v>Nguyễn Ái Khanh</v>
          </cell>
          <cell r="C161">
            <v>87.5</v>
          </cell>
          <cell r="D161" t="str">
            <v>Tốt</v>
          </cell>
        </row>
        <row r="162">
          <cell r="A162" t="str">
            <v>31216556508</v>
          </cell>
          <cell r="B162" t="str">
            <v>Phạm Trần Quốc Khánh</v>
          </cell>
          <cell r="C162">
            <v>76</v>
          </cell>
          <cell r="D162" t="str">
            <v>Khá</v>
          </cell>
        </row>
        <row r="163">
          <cell r="A163" t="str">
            <v>31206542907</v>
          </cell>
          <cell r="B163" t="str">
            <v>Trần Thị Mai Khôi</v>
          </cell>
          <cell r="C163">
            <v>87</v>
          </cell>
          <cell r="D163" t="str">
            <v>Tốt</v>
          </cell>
        </row>
        <row r="164">
          <cell r="A164" t="str">
            <v>31206543039</v>
          </cell>
          <cell r="B164" t="str">
            <v>Đỗ Thị Bích Kiều</v>
          </cell>
          <cell r="C164">
            <v>81.5</v>
          </cell>
          <cell r="D164" t="str">
            <v>Tốt</v>
          </cell>
        </row>
        <row r="165">
          <cell r="A165" t="str">
            <v>31206542504</v>
          </cell>
          <cell r="B165" t="str">
            <v>Tôn Thị Huỳnh Lâm</v>
          </cell>
          <cell r="C165">
            <v>76.5</v>
          </cell>
          <cell r="D165" t="str">
            <v>Khá</v>
          </cell>
        </row>
        <row r="166">
          <cell r="A166" t="str">
            <v>31206520906</v>
          </cell>
          <cell r="B166" t="str">
            <v>Hoàng Thị Lan</v>
          </cell>
          <cell r="C166">
            <v>77</v>
          </cell>
          <cell r="D166" t="str">
            <v>Khá</v>
          </cell>
        </row>
        <row r="167">
          <cell r="A167" t="str">
            <v>31206560138</v>
          </cell>
          <cell r="B167" t="str">
            <v>Trịnh Thị Xuân Lan</v>
          </cell>
          <cell r="C167">
            <v>77</v>
          </cell>
          <cell r="D167" t="str">
            <v>Khá</v>
          </cell>
        </row>
        <row r="168">
          <cell r="A168" t="str">
            <v>31206550533</v>
          </cell>
          <cell r="B168" t="str">
            <v>Võ Thị Kim Lân</v>
          </cell>
          <cell r="C168">
            <v>77</v>
          </cell>
          <cell r="D168" t="str">
            <v>Khá</v>
          </cell>
        </row>
        <row r="169">
          <cell r="A169" t="str">
            <v>31206538670</v>
          </cell>
          <cell r="B169" t="str">
            <v>Trịnh Nguyễn Kim Liên</v>
          </cell>
          <cell r="C169">
            <v>77</v>
          </cell>
          <cell r="D169" t="str">
            <v>Khá</v>
          </cell>
        </row>
        <row r="170">
          <cell r="A170" t="str">
            <v>31206576186</v>
          </cell>
          <cell r="B170" t="str">
            <v>Lương Thị Kim Liên</v>
          </cell>
          <cell r="C170">
            <v>79</v>
          </cell>
          <cell r="D170" t="str">
            <v>Khá</v>
          </cell>
        </row>
        <row r="171">
          <cell r="A171" t="str">
            <v>31206520973</v>
          </cell>
          <cell r="B171" t="str">
            <v>Võ Hà Linh</v>
          </cell>
          <cell r="C171">
            <v>89</v>
          </cell>
          <cell r="D171" t="str">
            <v>Tốt</v>
          </cell>
        </row>
        <row r="172">
          <cell r="A172" t="str">
            <v>31206539016</v>
          </cell>
          <cell r="B172" t="str">
            <v>Hoàng Thị Mai Linh</v>
          </cell>
          <cell r="C172">
            <v>82</v>
          </cell>
          <cell r="D172" t="str">
            <v>Tốt</v>
          </cell>
        </row>
        <row r="173">
          <cell r="A173" t="str">
            <v>31206540479</v>
          </cell>
          <cell r="B173" t="str">
            <v>Trần Ngọc Khánh Linh</v>
          </cell>
          <cell r="C173">
            <v>77</v>
          </cell>
          <cell r="D173" t="str">
            <v>Khá</v>
          </cell>
        </row>
        <row r="174">
          <cell r="A174" t="str">
            <v>31206542609</v>
          </cell>
          <cell r="B174" t="str">
            <v>Huỳnh Thị Mỹ Linh</v>
          </cell>
          <cell r="C174">
            <v>92</v>
          </cell>
          <cell r="D174" t="str">
            <v>Xuất Sắc</v>
          </cell>
        </row>
        <row r="175">
          <cell r="A175" t="str">
            <v>31206551006</v>
          </cell>
          <cell r="B175" t="str">
            <v>Hoàng Thị Thảo Linh</v>
          </cell>
          <cell r="C175">
            <v>77</v>
          </cell>
          <cell r="D175" t="str">
            <v>Khá</v>
          </cell>
        </row>
        <row r="176">
          <cell r="A176" t="str">
            <v>31206552035</v>
          </cell>
          <cell r="B176" t="str">
            <v>Trương Mỹ Linh</v>
          </cell>
          <cell r="C176">
            <v>81.5</v>
          </cell>
          <cell r="D176" t="str">
            <v>Tốt</v>
          </cell>
        </row>
        <row r="177">
          <cell r="A177" t="str">
            <v>31206553721</v>
          </cell>
          <cell r="B177" t="str">
            <v>Hoàng Phương Linh</v>
          </cell>
          <cell r="C177">
            <v>83.5</v>
          </cell>
          <cell r="D177" t="str">
            <v>Tốt</v>
          </cell>
        </row>
        <row r="178">
          <cell r="A178" t="str">
            <v>31206554573</v>
          </cell>
          <cell r="B178" t="str">
            <v>Nguyễn Thị Diệu Linh</v>
          </cell>
          <cell r="C178">
            <v>77</v>
          </cell>
          <cell r="D178" t="str">
            <v>Khá</v>
          </cell>
        </row>
        <row r="179">
          <cell r="A179" t="str">
            <v>31206557604</v>
          </cell>
          <cell r="B179" t="str">
            <v>Nguyễn Trương Ngọc Linh</v>
          </cell>
          <cell r="C179">
            <v>84.5</v>
          </cell>
          <cell r="D179" t="str">
            <v>Tốt</v>
          </cell>
        </row>
        <row r="180">
          <cell r="A180" t="str">
            <v>31206557695</v>
          </cell>
          <cell r="B180" t="str">
            <v>Lê Thị Khánh Linh</v>
          </cell>
          <cell r="C180">
            <v>77</v>
          </cell>
          <cell r="D180" t="str">
            <v>Khá</v>
          </cell>
        </row>
        <row r="181">
          <cell r="A181" t="str">
            <v>31206557989</v>
          </cell>
          <cell r="B181" t="str">
            <v>Lê Mai Linh</v>
          </cell>
          <cell r="C181">
            <v>70</v>
          </cell>
          <cell r="D181" t="str">
            <v>Khá</v>
          </cell>
        </row>
        <row r="182">
          <cell r="A182" t="str">
            <v>31206558138</v>
          </cell>
          <cell r="B182" t="str">
            <v>Trần Thị Thùy Linh</v>
          </cell>
          <cell r="C182">
            <v>39</v>
          </cell>
          <cell r="D182" t="str">
            <v>Yếu</v>
          </cell>
        </row>
        <row r="183">
          <cell r="A183" t="str">
            <v>31206558160</v>
          </cell>
          <cell r="B183" t="str">
            <v>Nguyễn Thị Thu Linh</v>
          </cell>
          <cell r="C183">
            <v>80.5</v>
          </cell>
          <cell r="D183" t="str">
            <v>Tốt</v>
          </cell>
        </row>
        <row r="184">
          <cell r="A184" t="str">
            <v>31206560381</v>
          </cell>
          <cell r="B184" t="str">
            <v>Phạm Ái Linh</v>
          </cell>
          <cell r="C184">
            <v>84</v>
          </cell>
          <cell r="D184" t="str">
            <v>Tốt</v>
          </cell>
        </row>
        <row r="185">
          <cell r="A185" t="str">
            <v>31206564670</v>
          </cell>
          <cell r="B185" t="str">
            <v>Đoàn Lê Diệu Linh</v>
          </cell>
          <cell r="C185">
            <v>87</v>
          </cell>
          <cell r="D185" t="str">
            <v>Tốt</v>
          </cell>
        </row>
        <row r="186">
          <cell r="A186" t="str">
            <v>31206564787</v>
          </cell>
          <cell r="B186" t="str">
            <v>Nguyễn Phương Linh</v>
          </cell>
          <cell r="C186">
            <v>87.5</v>
          </cell>
          <cell r="D186" t="str">
            <v>Tốt</v>
          </cell>
        </row>
        <row r="187">
          <cell r="A187" t="str">
            <v>31206575844</v>
          </cell>
          <cell r="B187" t="str">
            <v>Nguyễn Thuỳ Linh</v>
          </cell>
          <cell r="C187">
            <v>82.5</v>
          </cell>
          <cell r="D187" t="str">
            <v>Tốt</v>
          </cell>
        </row>
        <row r="188">
          <cell r="A188" t="str">
            <v>31206673423</v>
          </cell>
          <cell r="B188" t="str">
            <v>Nguyễn Thùy Linh</v>
          </cell>
          <cell r="C188">
            <v>77</v>
          </cell>
          <cell r="D188" t="str">
            <v>Khá</v>
          </cell>
        </row>
        <row r="189">
          <cell r="A189" t="str">
            <v>31206274397</v>
          </cell>
          <cell r="B189" t="str">
            <v>Trần Nguyễn Như Loan</v>
          </cell>
          <cell r="C189">
            <v>82.5</v>
          </cell>
          <cell r="D189" t="str">
            <v>Tốt</v>
          </cell>
        </row>
        <row r="190">
          <cell r="A190" t="str">
            <v>31206555570</v>
          </cell>
          <cell r="B190" t="str">
            <v>Hứa Thị Bích Loan</v>
          </cell>
          <cell r="C190">
            <v>77</v>
          </cell>
          <cell r="D190" t="str">
            <v>Khá</v>
          </cell>
        </row>
        <row r="191">
          <cell r="A191" t="str">
            <v>31206566171</v>
          </cell>
          <cell r="B191" t="str">
            <v>Võ Nguyễn Hồng Loan</v>
          </cell>
          <cell r="C191">
            <v>86.5</v>
          </cell>
          <cell r="D191" t="str">
            <v>Tốt</v>
          </cell>
        </row>
        <row r="192">
          <cell r="A192" t="str">
            <v>31216534081</v>
          </cell>
          <cell r="B192" t="str">
            <v>Nguyễn Lâm Thiên Lộc</v>
          </cell>
          <cell r="C192">
            <v>89.5</v>
          </cell>
          <cell r="D192" t="str">
            <v>Tốt</v>
          </cell>
        </row>
        <row r="193">
          <cell r="A193" t="str">
            <v>31216549806</v>
          </cell>
          <cell r="B193" t="str">
            <v>Nguyễn Thành Lộc</v>
          </cell>
          <cell r="C193">
            <v>39</v>
          </cell>
          <cell r="D193" t="str">
            <v>Yếu</v>
          </cell>
        </row>
        <row r="194">
          <cell r="A194" t="str">
            <v>31206549286</v>
          </cell>
          <cell r="B194" t="str">
            <v>Nguyễn Thị Du Luy</v>
          </cell>
          <cell r="C194">
            <v>77</v>
          </cell>
          <cell r="D194" t="str">
            <v>Khá</v>
          </cell>
        </row>
        <row r="195">
          <cell r="A195" t="str">
            <v>31206568709</v>
          </cell>
          <cell r="B195" t="str">
            <v>Hoàng Thị Bích Luyến</v>
          </cell>
          <cell r="C195">
            <v>82.5</v>
          </cell>
          <cell r="D195" t="str">
            <v>Tốt</v>
          </cell>
        </row>
        <row r="196">
          <cell r="A196" t="str">
            <v>31206543141</v>
          </cell>
          <cell r="B196" t="str">
            <v>Huỳnh Ái Ly</v>
          </cell>
          <cell r="C196">
            <v>87</v>
          </cell>
          <cell r="D196" t="str">
            <v>Tốt</v>
          </cell>
        </row>
        <row r="197">
          <cell r="A197" t="str">
            <v>31206546502</v>
          </cell>
          <cell r="B197" t="str">
            <v>Đoàn Diệu Trúc Ly</v>
          </cell>
          <cell r="C197">
            <v>83.5</v>
          </cell>
          <cell r="D197" t="str">
            <v>Tốt</v>
          </cell>
        </row>
        <row r="198">
          <cell r="A198" t="str">
            <v>31206548239</v>
          </cell>
          <cell r="B198" t="str">
            <v>Nguyễn Thị Khánh Ly</v>
          </cell>
          <cell r="C198">
            <v>77</v>
          </cell>
          <cell r="D198" t="str">
            <v>Khá</v>
          </cell>
        </row>
        <row r="199">
          <cell r="A199" t="str">
            <v>31206548244</v>
          </cell>
          <cell r="B199" t="str">
            <v>Bùi Đặng Hà Ly</v>
          </cell>
          <cell r="C199">
            <v>48.5</v>
          </cell>
          <cell r="D199" t="str">
            <v>Yếu</v>
          </cell>
        </row>
        <row r="200">
          <cell r="A200" t="str">
            <v>31206551795</v>
          </cell>
          <cell r="B200" t="str">
            <v>Nguyễn Phạm Khánh Ly</v>
          </cell>
          <cell r="C200">
            <v>91</v>
          </cell>
          <cell r="D200" t="str">
            <v>Xuất Sắc</v>
          </cell>
        </row>
        <row r="201">
          <cell r="A201" t="str">
            <v>31206551804</v>
          </cell>
          <cell r="B201" t="str">
            <v>Võ Thị Ly</v>
          </cell>
          <cell r="C201">
            <v>71</v>
          </cell>
          <cell r="D201" t="str">
            <v>Khá</v>
          </cell>
        </row>
        <row r="202">
          <cell r="A202" t="str">
            <v>31206551811</v>
          </cell>
          <cell r="B202" t="str">
            <v>Vũ Trần Thảo Ly</v>
          </cell>
          <cell r="C202">
            <v>78.5</v>
          </cell>
          <cell r="D202" t="str">
            <v>Khá</v>
          </cell>
        </row>
        <row r="203">
          <cell r="A203" t="str">
            <v>31206554368</v>
          </cell>
          <cell r="B203" t="str">
            <v>Trần Nguyễn Đan Ly</v>
          </cell>
          <cell r="C203">
            <v>78</v>
          </cell>
          <cell r="D203" t="str">
            <v>Khá</v>
          </cell>
        </row>
        <row r="204">
          <cell r="A204" t="str">
            <v>31206558153</v>
          </cell>
          <cell r="B204" t="str">
            <v>Phan Nguyễn Ý Ly</v>
          </cell>
          <cell r="C204">
            <v>74.5</v>
          </cell>
          <cell r="D204" t="str">
            <v>Khá</v>
          </cell>
        </row>
        <row r="205">
          <cell r="A205" t="str">
            <v>31206559122</v>
          </cell>
          <cell r="B205" t="str">
            <v>Trần Hà Ly</v>
          </cell>
          <cell r="C205">
            <v>96</v>
          </cell>
          <cell r="D205" t="str">
            <v>Xuất Sắc</v>
          </cell>
        </row>
        <row r="206">
          <cell r="A206" t="str">
            <v>31206575928</v>
          </cell>
          <cell r="B206" t="str">
            <v>Nguyễn Thị Phương Ly</v>
          </cell>
          <cell r="C206">
            <v>77</v>
          </cell>
          <cell r="D206" t="str">
            <v>Khá</v>
          </cell>
        </row>
        <row r="207">
          <cell r="A207" t="str">
            <v>31206576364</v>
          </cell>
          <cell r="B207" t="str">
            <v>Trà Thị Khánh Ly</v>
          </cell>
          <cell r="C207">
            <v>86</v>
          </cell>
          <cell r="D207" t="str">
            <v>Tốt</v>
          </cell>
        </row>
        <row r="208">
          <cell r="A208" t="str">
            <v>31206575723</v>
          </cell>
          <cell r="B208" t="str">
            <v>Bùi Thị Xuân Mai</v>
          </cell>
          <cell r="C208">
            <v>77</v>
          </cell>
          <cell r="D208" t="str">
            <v>Khá</v>
          </cell>
        </row>
        <row r="209">
          <cell r="A209" t="str">
            <v>31208439145</v>
          </cell>
          <cell r="B209" t="str">
            <v>Nguyễn Thị Phương Mai</v>
          </cell>
          <cell r="C209">
            <v>90.5</v>
          </cell>
          <cell r="D209" t="str">
            <v>Xuất Sắc</v>
          </cell>
        </row>
        <row r="210">
          <cell r="A210" t="str">
            <v>31216557270</v>
          </cell>
          <cell r="B210" t="str">
            <v>Dương Công Mạnh</v>
          </cell>
          <cell r="C210">
            <v>62.5</v>
          </cell>
          <cell r="D210" t="str">
            <v>Trung Bình</v>
          </cell>
        </row>
        <row r="211">
          <cell r="A211" t="str">
            <v>31206547975</v>
          </cell>
          <cell r="B211" t="str">
            <v>Vũ Thị Minh</v>
          </cell>
          <cell r="C211">
            <v>82</v>
          </cell>
          <cell r="D211" t="str">
            <v>Tốt</v>
          </cell>
        </row>
        <row r="212">
          <cell r="A212" t="str">
            <v>31206543421</v>
          </cell>
          <cell r="B212" t="str">
            <v>Phạm Thị Hồng Mơ</v>
          </cell>
          <cell r="C212">
            <v>34</v>
          </cell>
          <cell r="D212" t="str">
            <v>Kém</v>
          </cell>
        </row>
        <row r="213">
          <cell r="A213" t="str">
            <v>31206536355</v>
          </cell>
          <cell r="B213" t="str">
            <v>Lê Thị Thảo My</v>
          </cell>
          <cell r="C213">
            <v>78</v>
          </cell>
          <cell r="D213" t="str">
            <v>Khá</v>
          </cell>
        </row>
        <row r="214">
          <cell r="A214" t="str">
            <v>31206540840</v>
          </cell>
          <cell r="B214" t="str">
            <v>Lê Thị Hà My</v>
          </cell>
          <cell r="C214">
            <v>77</v>
          </cell>
          <cell r="D214" t="str">
            <v>Khá</v>
          </cell>
        </row>
        <row r="215">
          <cell r="A215" t="str">
            <v>31206542262</v>
          </cell>
          <cell r="B215" t="str">
            <v>Tạ Nguyễn Tuệ My</v>
          </cell>
          <cell r="C215">
            <v>75</v>
          </cell>
          <cell r="D215" t="str">
            <v>Khá</v>
          </cell>
        </row>
        <row r="216">
          <cell r="A216" t="str">
            <v>31206543662</v>
          </cell>
          <cell r="B216" t="str">
            <v>Đoàn Nữ Quỳnh My</v>
          </cell>
          <cell r="C216">
            <v>77</v>
          </cell>
          <cell r="D216" t="str">
            <v>Khá</v>
          </cell>
        </row>
        <row r="217">
          <cell r="A217" t="str">
            <v>31206548199</v>
          </cell>
          <cell r="B217" t="str">
            <v>Nguyễn Thị Trà My</v>
          </cell>
          <cell r="C217">
            <v>78.5</v>
          </cell>
          <cell r="D217" t="str">
            <v>Khá</v>
          </cell>
        </row>
        <row r="218">
          <cell r="A218" t="str">
            <v>31206550179</v>
          </cell>
          <cell r="B218" t="str">
            <v>Trang Thị Trà My</v>
          </cell>
          <cell r="C218">
            <v>89.5</v>
          </cell>
          <cell r="D218" t="str">
            <v>Tốt</v>
          </cell>
        </row>
        <row r="219">
          <cell r="A219" t="str">
            <v>31206552984</v>
          </cell>
          <cell r="B219" t="str">
            <v>Lê Đặng Hoàng My</v>
          </cell>
          <cell r="C219">
            <v>78.5</v>
          </cell>
          <cell r="D219" t="str">
            <v>Khá</v>
          </cell>
        </row>
        <row r="220">
          <cell r="A220" t="str">
            <v>31206557512</v>
          </cell>
          <cell r="B220" t="str">
            <v>Võ Thị Hà My</v>
          </cell>
          <cell r="C220">
            <v>74.5</v>
          </cell>
          <cell r="D220" t="str">
            <v>Khá</v>
          </cell>
        </row>
        <row r="221">
          <cell r="A221" t="str">
            <v>31206571824</v>
          </cell>
          <cell r="B221" t="str">
            <v>Lê Hà My</v>
          </cell>
          <cell r="C221">
            <v>85</v>
          </cell>
          <cell r="D221" t="str">
            <v>Tốt</v>
          </cell>
        </row>
        <row r="222">
          <cell r="A222" t="str">
            <v>31206574964</v>
          </cell>
          <cell r="B222" t="str">
            <v>Nông Trà My</v>
          </cell>
          <cell r="C222">
            <v>99</v>
          </cell>
          <cell r="D222" t="str">
            <v>Xuất Sắc</v>
          </cell>
        </row>
        <row r="223">
          <cell r="A223" t="str">
            <v>31206575790</v>
          </cell>
          <cell r="B223" t="str">
            <v>Huỳnh Thị My</v>
          </cell>
          <cell r="C223">
            <v>72</v>
          </cell>
          <cell r="D223" t="str">
            <v>Khá</v>
          </cell>
        </row>
        <row r="224">
          <cell r="A224" t="str">
            <v>31208166604</v>
          </cell>
          <cell r="B224" t="str">
            <v>Nguyễn Ngọc Trà My</v>
          </cell>
          <cell r="C224">
            <v>78</v>
          </cell>
          <cell r="D224" t="str">
            <v>Khá</v>
          </cell>
        </row>
        <row r="225">
          <cell r="A225" t="str">
            <v>31206572573</v>
          </cell>
          <cell r="B225" t="str">
            <v>Nguyễn Thị Anh Mỹ</v>
          </cell>
          <cell r="C225">
            <v>87</v>
          </cell>
          <cell r="D225" t="str">
            <v>Tốt</v>
          </cell>
        </row>
        <row r="226">
          <cell r="A226" t="str">
            <v>31206550120</v>
          </cell>
          <cell r="B226" t="str">
            <v>Nguyễn Thị Huyền Na</v>
          </cell>
          <cell r="C226">
            <v>46.5</v>
          </cell>
          <cell r="D226" t="str">
            <v>Yếu</v>
          </cell>
        </row>
        <row r="227">
          <cell r="A227" t="str">
            <v>31206551745</v>
          </cell>
          <cell r="B227" t="str">
            <v>Lương Ni Na</v>
          </cell>
          <cell r="C227">
            <v>38.5</v>
          </cell>
          <cell r="D227" t="str">
            <v>Yếu</v>
          </cell>
        </row>
        <row r="228">
          <cell r="A228" t="str">
            <v>31206555707</v>
          </cell>
          <cell r="B228" t="str">
            <v>Phạm Thị Ni Na</v>
          </cell>
          <cell r="C228">
            <v>93</v>
          </cell>
          <cell r="D228" t="str">
            <v>Xuất Sắc</v>
          </cell>
        </row>
        <row r="229">
          <cell r="A229" t="str">
            <v>31206557094</v>
          </cell>
          <cell r="B229" t="str">
            <v>Trần Thị Na</v>
          </cell>
          <cell r="C229">
            <v>85</v>
          </cell>
          <cell r="D229" t="str">
            <v>Tốt</v>
          </cell>
        </row>
        <row r="230">
          <cell r="A230" t="str">
            <v>31208469320</v>
          </cell>
          <cell r="B230" t="str">
            <v>Phan Mi Na</v>
          </cell>
          <cell r="C230">
            <v>76.5</v>
          </cell>
          <cell r="D230" t="str">
            <v>Khá</v>
          </cell>
        </row>
        <row r="231">
          <cell r="A231" t="str">
            <v>31216540236</v>
          </cell>
          <cell r="B231" t="str">
            <v>Nguyễn Nhật Nam</v>
          </cell>
          <cell r="C231">
            <v>77</v>
          </cell>
          <cell r="D231" t="str">
            <v>Khá</v>
          </cell>
        </row>
        <row r="232">
          <cell r="A232" t="str">
            <v>31216544631</v>
          </cell>
          <cell r="B232" t="str">
            <v>Nguyễn Phương Nam</v>
          </cell>
          <cell r="C232">
            <v>37</v>
          </cell>
          <cell r="D232" t="str">
            <v>Yếu</v>
          </cell>
        </row>
        <row r="233">
          <cell r="A233" t="str">
            <v>31216546400</v>
          </cell>
          <cell r="B233" t="str">
            <v>Nguyễn Đình Nhật Nam</v>
          </cell>
          <cell r="C233">
            <v>77</v>
          </cell>
          <cell r="D233" t="str">
            <v>Khá</v>
          </cell>
        </row>
        <row r="234">
          <cell r="A234" t="str">
            <v>31216575771</v>
          </cell>
          <cell r="B234" t="str">
            <v>Trần Thanh Nam</v>
          </cell>
          <cell r="C234">
            <v>71</v>
          </cell>
          <cell r="D234" t="str">
            <v>Khá</v>
          </cell>
        </row>
        <row r="235">
          <cell r="A235" t="str">
            <v>31204854464</v>
          </cell>
          <cell r="B235" t="str">
            <v>Nguyễn Hằng Nga</v>
          </cell>
          <cell r="C235">
            <v>90</v>
          </cell>
          <cell r="D235" t="str">
            <v>Xuất Sắc</v>
          </cell>
        </row>
        <row r="236">
          <cell r="A236" t="str">
            <v>31206550973</v>
          </cell>
          <cell r="B236" t="str">
            <v>Nguyễn Thị Thúy Nga</v>
          </cell>
          <cell r="C236">
            <v>82.5</v>
          </cell>
          <cell r="D236" t="str">
            <v>Tốt</v>
          </cell>
        </row>
        <row r="237">
          <cell r="A237" t="str">
            <v>31206563683</v>
          </cell>
          <cell r="B237" t="str">
            <v>Lê Thị Kiều Nga</v>
          </cell>
          <cell r="C237">
            <v>75</v>
          </cell>
          <cell r="D237" t="str">
            <v>Khá</v>
          </cell>
        </row>
        <row r="238">
          <cell r="A238" t="str">
            <v>31206576816</v>
          </cell>
          <cell r="B238" t="str">
            <v>Phạm Thị Hằng Nga</v>
          </cell>
          <cell r="C238">
            <v>77</v>
          </cell>
          <cell r="D238" t="str">
            <v>Khá</v>
          </cell>
        </row>
        <row r="239">
          <cell r="A239" t="str">
            <v>31216576305</v>
          </cell>
          <cell r="B239" t="str">
            <v>Phan Lê Hằng Nga</v>
          </cell>
          <cell r="C239">
            <v>72</v>
          </cell>
          <cell r="D239" t="str">
            <v>Khá</v>
          </cell>
        </row>
        <row r="240">
          <cell r="A240" t="str">
            <v>31204300670</v>
          </cell>
          <cell r="B240" t="str">
            <v>Mai Phạm Bích Kim Ngân</v>
          </cell>
          <cell r="C240">
            <v>35</v>
          </cell>
          <cell r="D240" t="str">
            <v>Yếu</v>
          </cell>
        </row>
        <row r="241">
          <cell r="A241" t="str">
            <v>31204873272</v>
          </cell>
          <cell r="B241" t="str">
            <v>Hoàng Thị Ngân</v>
          </cell>
          <cell r="C241">
            <v>76.5</v>
          </cell>
          <cell r="D241" t="str">
            <v>Khá</v>
          </cell>
        </row>
        <row r="242">
          <cell r="A242" t="str">
            <v>31206500707</v>
          </cell>
          <cell r="B242" t="str">
            <v>Phan Nguyễn Kim Ngân</v>
          </cell>
          <cell r="C242">
            <v>72.5</v>
          </cell>
          <cell r="D242" t="str">
            <v>Khá</v>
          </cell>
        </row>
        <row r="243">
          <cell r="A243" t="str">
            <v>31206520943</v>
          </cell>
          <cell r="B243" t="str">
            <v>Trương Thị Hà Ngân</v>
          </cell>
          <cell r="C243">
            <v>89</v>
          </cell>
          <cell r="D243" t="str">
            <v>Tốt</v>
          </cell>
        </row>
        <row r="244">
          <cell r="A244" t="str">
            <v>31206530528</v>
          </cell>
          <cell r="B244" t="str">
            <v>Nguyễn Nhung Bảo Ngân</v>
          </cell>
          <cell r="C244">
            <v>76.5</v>
          </cell>
          <cell r="D244" t="str">
            <v>Khá</v>
          </cell>
        </row>
        <row r="245">
          <cell r="A245" t="str">
            <v>31206551846</v>
          </cell>
          <cell r="B245" t="str">
            <v>Nguyễn Diệu Ngân</v>
          </cell>
          <cell r="C245">
            <v>77</v>
          </cell>
          <cell r="D245" t="str">
            <v>Khá</v>
          </cell>
        </row>
        <row r="246">
          <cell r="A246" t="str">
            <v>31206557608</v>
          </cell>
          <cell r="B246" t="str">
            <v>Hà Thị Bích Ngân</v>
          </cell>
          <cell r="C246">
            <v>76.5</v>
          </cell>
          <cell r="D246" t="str">
            <v>Khá</v>
          </cell>
        </row>
        <row r="247">
          <cell r="A247" t="str">
            <v>31206558028</v>
          </cell>
          <cell r="B247" t="str">
            <v>Nguyễn Thị Thúy Ngân</v>
          </cell>
          <cell r="C247">
            <v>77</v>
          </cell>
          <cell r="D247" t="str">
            <v>Khá</v>
          </cell>
        </row>
        <row r="248">
          <cell r="A248" t="str">
            <v>31206563987</v>
          </cell>
          <cell r="B248" t="str">
            <v>Lê Thị Ngân</v>
          </cell>
          <cell r="C248">
            <v>77.5</v>
          </cell>
          <cell r="D248" t="str">
            <v>Khá</v>
          </cell>
        </row>
        <row r="249">
          <cell r="A249" t="str">
            <v>31206563992</v>
          </cell>
          <cell r="B249" t="str">
            <v>Nguyễn Thị Quỳnh Ngân</v>
          </cell>
          <cell r="C249">
            <v>87</v>
          </cell>
          <cell r="D249" t="str">
            <v>Tốt</v>
          </cell>
        </row>
        <row r="250">
          <cell r="A250" t="str">
            <v>31206566666</v>
          </cell>
          <cell r="B250" t="str">
            <v>Võ Tuyết Ngân</v>
          </cell>
          <cell r="C250">
            <v>84.5</v>
          </cell>
          <cell r="D250" t="str">
            <v>Tốt</v>
          </cell>
        </row>
        <row r="251">
          <cell r="A251" t="str">
            <v>31206576422</v>
          </cell>
          <cell r="B251" t="str">
            <v>Huỳnh Thị Thúy Ngân</v>
          </cell>
          <cell r="C251">
            <v>77.5</v>
          </cell>
          <cell r="D251" t="str">
            <v>Khá</v>
          </cell>
        </row>
        <row r="252">
          <cell r="A252" t="str">
            <v>31206551762</v>
          </cell>
          <cell r="B252" t="str">
            <v>Nguyễn Tịnh Nghi</v>
          </cell>
          <cell r="C252">
            <v>78.5</v>
          </cell>
          <cell r="D252" t="str">
            <v>Khá</v>
          </cell>
        </row>
        <row r="253">
          <cell r="A253" t="str">
            <v>31206557484</v>
          </cell>
          <cell r="B253" t="str">
            <v>Nguyễn Trần Bảo Nghi</v>
          </cell>
          <cell r="C253">
            <v>77</v>
          </cell>
          <cell r="D253" t="str">
            <v>Khá</v>
          </cell>
        </row>
        <row r="254">
          <cell r="A254" t="str">
            <v>31206560781</v>
          </cell>
          <cell r="B254" t="str">
            <v>Hồ Thị Bích Ngọc</v>
          </cell>
          <cell r="C254">
            <v>87</v>
          </cell>
          <cell r="D254" t="str">
            <v>Tốt</v>
          </cell>
        </row>
        <row r="255">
          <cell r="A255" t="str">
            <v>31206564443</v>
          </cell>
          <cell r="B255" t="str">
            <v>Ngô Thị Thanh Ngọc</v>
          </cell>
          <cell r="C255">
            <v>89.5</v>
          </cell>
          <cell r="D255" t="str">
            <v>Tốt</v>
          </cell>
        </row>
        <row r="256">
          <cell r="A256" t="str">
            <v>31206566503</v>
          </cell>
          <cell r="B256" t="str">
            <v>Lê Thu Ngọc</v>
          </cell>
          <cell r="C256">
            <v>87.5</v>
          </cell>
          <cell r="D256" t="str">
            <v>Tốt</v>
          </cell>
        </row>
        <row r="257">
          <cell r="A257" t="str">
            <v>31206569842</v>
          </cell>
          <cell r="B257" t="str">
            <v>Trương Phan Khánh Ngọc</v>
          </cell>
          <cell r="C257">
            <v>87</v>
          </cell>
          <cell r="D257" t="str">
            <v>Tốt</v>
          </cell>
        </row>
        <row r="258">
          <cell r="A258" t="str">
            <v>31208172773</v>
          </cell>
          <cell r="B258" t="str">
            <v>Nguyễn Thị Hồng Ngọc</v>
          </cell>
          <cell r="C258">
            <v>86</v>
          </cell>
          <cell r="D258" t="str">
            <v>Tốt</v>
          </cell>
        </row>
        <row r="259">
          <cell r="A259" t="str">
            <v>31206551753</v>
          </cell>
          <cell r="B259" t="str">
            <v>Trương Thị Nguyên</v>
          </cell>
          <cell r="C259">
            <v>75</v>
          </cell>
          <cell r="D259" t="str">
            <v>Khá</v>
          </cell>
        </row>
        <row r="260">
          <cell r="A260" t="str">
            <v>31206568411</v>
          </cell>
          <cell r="B260" t="str">
            <v>Nguyễn Thị Trịnh Nguyên</v>
          </cell>
          <cell r="C260">
            <v>77</v>
          </cell>
          <cell r="D260" t="str">
            <v>Khá</v>
          </cell>
        </row>
        <row r="261">
          <cell r="A261" t="str">
            <v>31206568918</v>
          </cell>
          <cell r="B261" t="str">
            <v>Dương Thị Trang Nguyên</v>
          </cell>
          <cell r="C261">
            <v>88</v>
          </cell>
          <cell r="D261" t="str">
            <v>Tốt</v>
          </cell>
        </row>
        <row r="262">
          <cell r="A262" t="str">
            <v>31206674892</v>
          </cell>
          <cell r="B262" t="str">
            <v>Phạm Trần Thảo Nguyên</v>
          </cell>
          <cell r="C262">
            <v>73.5</v>
          </cell>
          <cell r="D262" t="str">
            <v>Khá</v>
          </cell>
        </row>
        <row r="263">
          <cell r="A263" t="str">
            <v>31216562783</v>
          </cell>
          <cell r="B263" t="str">
            <v>Nguyễn Trung Nguyên</v>
          </cell>
          <cell r="C263">
            <v>80.5</v>
          </cell>
          <cell r="D263" t="str">
            <v>Tốt</v>
          </cell>
        </row>
        <row r="264">
          <cell r="A264" t="str">
            <v>31206564489</v>
          </cell>
          <cell r="B264" t="str">
            <v>Nguyễn Lê Ánh Nguyệt</v>
          </cell>
          <cell r="C264">
            <v>83.5</v>
          </cell>
          <cell r="D264" t="str">
            <v>Tốt</v>
          </cell>
        </row>
        <row r="265">
          <cell r="A265" t="str">
            <v>31206576424</v>
          </cell>
          <cell r="B265" t="str">
            <v>Nguyễn Thị Ánh Nguyệt</v>
          </cell>
          <cell r="C265">
            <v>44</v>
          </cell>
          <cell r="D265" t="str">
            <v>Yếu</v>
          </cell>
        </row>
        <row r="266">
          <cell r="A266" t="str">
            <v>31206540559</v>
          </cell>
          <cell r="B266" t="str">
            <v>Trương Thị Thanh Nhàn</v>
          </cell>
          <cell r="C266">
            <v>85.5</v>
          </cell>
          <cell r="D266" t="str">
            <v>Tốt</v>
          </cell>
        </row>
        <row r="267">
          <cell r="A267" t="str">
            <v>31206751390</v>
          </cell>
          <cell r="B267" t="str">
            <v>Trần Thị Phương Nhàn</v>
          </cell>
          <cell r="C267">
            <v>78.5</v>
          </cell>
          <cell r="D267" t="str">
            <v>Khá</v>
          </cell>
        </row>
        <row r="268">
          <cell r="A268" t="str">
            <v>31206556983</v>
          </cell>
          <cell r="B268" t="str">
            <v>Hồ Thị Mỹ Nhân</v>
          </cell>
          <cell r="C268">
            <v>83.5</v>
          </cell>
          <cell r="D268" t="str">
            <v>Tốt</v>
          </cell>
        </row>
        <row r="269">
          <cell r="A269" t="str">
            <v>31216544043</v>
          </cell>
          <cell r="B269" t="str">
            <v>Nguyễn Quang Nhật</v>
          </cell>
          <cell r="C269">
            <v>71.5</v>
          </cell>
          <cell r="D269" t="str">
            <v>Khá</v>
          </cell>
        </row>
        <row r="270">
          <cell r="A270" t="str">
            <v>31206271904</v>
          </cell>
          <cell r="B270" t="str">
            <v>Lê Kiều Hân Nhi</v>
          </cell>
          <cell r="C270">
            <v>98</v>
          </cell>
          <cell r="D270" t="str">
            <v>Xuất Sắc</v>
          </cell>
        </row>
        <row r="271">
          <cell r="A271" t="str">
            <v>31206523039</v>
          </cell>
          <cell r="B271" t="str">
            <v>Đỗ Thị Trân Nhi</v>
          </cell>
          <cell r="C271">
            <v>80</v>
          </cell>
          <cell r="D271" t="str">
            <v>Tốt</v>
          </cell>
        </row>
        <row r="272">
          <cell r="A272" t="str">
            <v>31206542396</v>
          </cell>
          <cell r="B272" t="str">
            <v>Vũ Thị Yến Nhi</v>
          </cell>
          <cell r="C272">
            <v>80.5</v>
          </cell>
          <cell r="D272" t="str">
            <v>Tốt</v>
          </cell>
        </row>
        <row r="273">
          <cell r="A273" t="str">
            <v>31206543473</v>
          </cell>
          <cell r="B273" t="str">
            <v>Nguyễn Thị Dung Nhi</v>
          </cell>
          <cell r="C273">
            <v>70</v>
          </cell>
          <cell r="D273" t="str">
            <v>Khá</v>
          </cell>
        </row>
        <row r="274">
          <cell r="A274" t="str">
            <v>31206543519</v>
          </cell>
          <cell r="B274" t="str">
            <v>Trương Nguyễn Yến Nhi</v>
          </cell>
          <cell r="C274">
            <v>82.5</v>
          </cell>
          <cell r="D274" t="str">
            <v>Tốt</v>
          </cell>
        </row>
        <row r="275">
          <cell r="A275" t="str">
            <v>31206547824</v>
          </cell>
          <cell r="B275" t="str">
            <v>Lê Yến Nhi</v>
          </cell>
          <cell r="C275">
            <v>71.5</v>
          </cell>
          <cell r="D275" t="str">
            <v>Khá</v>
          </cell>
        </row>
        <row r="276">
          <cell r="A276" t="str">
            <v>31206550514</v>
          </cell>
          <cell r="B276" t="str">
            <v>Nguyễn Thị Yến Nhi</v>
          </cell>
          <cell r="C276">
            <v>81.5</v>
          </cell>
          <cell r="D276" t="str">
            <v>Tốt</v>
          </cell>
        </row>
        <row r="277">
          <cell r="A277" t="str">
            <v>31206550594</v>
          </cell>
          <cell r="B277" t="str">
            <v>Lê Hoàng Hải Nhi</v>
          </cell>
          <cell r="C277">
            <v>85.5</v>
          </cell>
          <cell r="D277" t="str">
            <v>Tốt</v>
          </cell>
        </row>
        <row r="278">
          <cell r="A278" t="str">
            <v>31206550628</v>
          </cell>
          <cell r="B278" t="str">
            <v>Trần Thị Khánh Nhi</v>
          </cell>
          <cell r="C278">
            <v>37</v>
          </cell>
          <cell r="D278" t="str">
            <v>Yếu</v>
          </cell>
        </row>
        <row r="279">
          <cell r="A279" t="str">
            <v>31206551615</v>
          </cell>
          <cell r="B279" t="str">
            <v>Mai Nguyễn Bảo Nhi</v>
          </cell>
          <cell r="C279">
            <v>87</v>
          </cell>
          <cell r="D279" t="str">
            <v>Tốt</v>
          </cell>
        </row>
        <row r="280">
          <cell r="A280" t="str">
            <v>31206551971</v>
          </cell>
          <cell r="B280" t="str">
            <v>Võ Thị Tuyết Nhi</v>
          </cell>
          <cell r="C280">
            <v>84</v>
          </cell>
          <cell r="D280" t="str">
            <v>Tốt</v>
          </cell>
        </row>
        <row r="281">
          <cell r="A281" t="str">
            <v>31206552066</v>
          </cell>
          <cell r="B281" t="str">
            <v>Huỳnh Ngọc Nhi</v>
          </cell>
          <cell r="C281">
            <v>82.5</v>
          </cell>
          <cell r="D281" t="str">
            <v>Tốt</v>
          </cell>
        </row>
        <row r="282">
          <cell r="A282" t="str">
            <v>31206552126</v>
          </cell>
          <cell r="B282" t="str">
            <v>Bùi Thảo Nhi</v>
          </cell>
          <cell r="C282">
            <v>83</v>
          </cell>
          <cell r="D282" t="str">
            <v>Tốt</v>
          </cell>
        </row>
        <row r="283">
          <cell r="A283" t="str">
            <v>31206552203</v>
          </cell>
          <cell r="B283" t="str">
            <v>Nguyễn Ngọc Ái Nhi</v>
          </cell>
          <cell r="C283">
            <v>79</v>
          </cell>
          <cell r="D283" t="str">
            <v>Khá</v>
          </cell>
        </row>
        <row r="284">
          <cell r="A284" t="str">
            <v>31206554517</v>
          </cell>
          <cell r="B284" t="str">
            <v>Nguyễn Đan Nhi</v>
          </cell>
          <cell r="C284">
            <v>85.5</v>
          </cell>
          <cell r="D284" t="str">
            <v>Tốt</v>
          </cell>
        </row>
        <row r="285">
          <cell r="A285" t="str">
            <v>31206557550</v>
          </cell>
          <cell r="B285" t="str">
            <v>Nguyễn Lữ Yến Nhi</v>
          </cell>
          <cell r="C285">
            <v>84</v>
          </cell>
          <cell r="D285" t="str">
            <v>Tốt</v>
          </cell>
        </row>
        <row r="286">
          <cell r="A286" t="str">
            <v>31206561261</v>
          </cell>
          <cell r="B286" t="str">
            <v>Trương Tú Nhi</v>
          </cell>
          <cell r="C286">
            <v>86</v>
          </cell>
          <cell r="D286" t="str">
            <v>Tốt</v>
          </cell>
        </row>
        <row r="287">
          <cell r="A287" t="str">
            <v>31206561936</v>
          </cell>
          <cell r="B287" t="str">
            <v>Nguyễn Thị Uyên Nhi</v>
          </cell>
          <cell r="C287">
            <v>90.5</v>
          </cell>
          <cell r="D287" t="str">
            <v>Xuất Sắc</v>
          </cell>
        </row>
        <row r="288">
          <cell r="A288" t="str">
            <v>31206568356</v>
          </cell>
          <cell r="B288" t="str">
            <v>Huỳnh Thị Yến Nhi</v>
          </cell>
          <cell r="C288">
            <v>80</v>
          </cell>
          <cell r="D288" t="str">
            <v>Tốt</v>
          </cell>
        </row>
        <row r="289">
          <cell r="A289" t="str">
            <v>31206568466</v>
          </cell>
          <cell r="B289" t="str">
            <v>Bùi Yến Nhi</v>
          </cell>
          <cell r="C289">
            <v>86.5</v>
          </cell>
          <cell r="D289" t="str">
            <v>Tốt</v>
          </cell>
        </row>
        <row r="290">
          <cell r="A290" t="str">
            <v>31206575166</v>
          </cell>
          <cell r="B290" t="str">
            <v>Lê Thị Tuyết Nhi</v>
          </cell>
          <cell r="C290">
            <v>76.5</v>
          </cell>
          <cell r="D290" t="str">
            <v>Khá</v>
          </cell>
        </row>
        <row r="291">
          <cell r="A291" t="str">
            <v>31206576228</v>
          </cell>
          <cell r="B291" t="str">
            <v>Lê Thị Tuyết Nhi</v>
          </cell>
          <cell r="C291">
            <v>75</v>
          </cell>
          <cell r="D291" t="str">
            <v>Khá</v>
          </cell>
        </row>
        <row r="292">
          <cell r="A292" t="str">
            <v>31206576548</v>
          </cell>
          <cell r="B292" t="str">
            <v>Võ Lê Yến Nhi</v>
          </cell>
          <cell r="C292">
            <v>43.5</v>
          </cell>
          <cell r="D292" t="str">
            <v>Yếu</v>
          </cell>
        </row>
        <row r="293">
          <cell r="A293" t="str">
            <v>31206665089</v>
          </cell>
          <cell r="B293" t="str">
            <v>Lê Huỳnh Yến Nhi</v>
          </cell>
          <cell r="C293">
            <v>78.5</v>
          </cell>
          <cell r="D293" t="str">
            <v>Khá</v>
          </cell>
        </row>
        <row r="294">
          <cell r="A294" t="str">
            <v>31206776485</v>
          </cell>
          <cell r="B294" t="str">
            <v>Nguyễn Ngọc Yến Nhi</v>
          </cell>
          <cell r="C294">
            <v>79</v>
          </cell>
          <cell r="D294" t="str">
            <v>Khá</v>
          </cell>
        </row>
        <row r="295">
          <cell r="A295" t="str">
            <v>31208143808</v>
          </cell>
          <cell r="B295" t="str">
            <v>Phan Thị Tuyết Nhi</v>
          </cell>
          <cell r="C295">
            <v>82.5</v>
          </cell>
          <cell r="D295" t="str">
            <v>Tốt</v>
          </cell>
        </row>
        <row r="296">
          <cell r="A296" t="str">
            <v>31206521677</v>
          </cell>
          <cell r="B296" t="str">
            <v>Nguyễn Huệ Như</v>
          </cell>
          <cell r="C296">
            <v>76.5</v>
          </cell>
          <cell r="D296" t="str">
            <v>Khá</v>
          </cell>
        </row>
        <row r="297">
          <cell r="A297" t="str">
            <v>31206531048</v>
          </cell>
          <cell r="B297" t="str">
            <v>Nguyễn Thị Tố Như</v>
          </cell>
          <cell r="C297">
            <v>86.5</v>
          </cell>
          <cell r="D297" t="str">
            <v>Tốt</v>
          </cell>
        </row>
        <row r="298">
          <cell r="A298" t="str">
            <v>31206551077</v>
          </cell>
          <cell r="B298" t="str">
            <v>Võ Thị Quỳnh Như</v>
          </cell>
          <cell r="C298">
            <v>100</v>
          </cell>
          <cell r="D298" t="str">
            <v>Xuất Sắc</v>
          </cell>
        </row>
        <row r="299">
          <cell r="A299" t="str">
            <v>31206551456</v>
          </cell>
          <cell r="B299" t="str">
            <v>Nguyễn Thị Hồng Như</v>
          </cell>
          <cell r="C299">
            <v>84.5</v>
          </cell>
          <cell r="D299" t="str">
            <v>Tốt</v>
          </cell>
        </row>
        <row r="300">
          <cell r="A300" t="str">
            <v>31206551926</v>
          </cell>
          <cell r="B300" t="str">
            <v>Dương Phạm Ái Như</v>
          </cell>
          <cell r="C300">
            <v>43</v>
          </cell>
          <cell r="D300" t="str">
            <v>Yếu</v>
          </cell>
        </row>
        <row r="301">
          <cell r="A301" t="str">
            <v>31206551955</v>
          </cell>
          <cell r="B301" t="str">
            <v>Võ Huyền Như</v>
          </cell>
          <cell r="C301">
            <v>35</v>
          </cell>
          <cell r="D301" t="str">
            <v>Yếu</v>
          </cell>
        </row>
        <row r="302">
          <cell r="A302" t="str">
            <v>31206552182</v>
          </cell>
          <cell r="B302" t="str">
            <v>Tô Hoài Như</v>
          </cell>
          <cell r="C302">
            <v>80.5</v>
          </cell>
          <cell r="D302" t="str">
            <v>Tốt</v>
          </cell>
        </row>
        <row r="303">
          <cell r="A303" t="str">
            <v>31206556968</v>
          </cell>
          <cell r="B303" t="str">
            <v>Trần Thị Yến Như</v>
          </cell>
          <cell r="C303">
            <v>78.5</v>
          </cell>
          <cell r="D303" t="str">
            <v>Khá</v>
          </cell>
        </row>
        <row r="304">
          <cell r="A304" t="str">
            <v>31206558453</v>
          </cell>
          <cell r="B304" t="str">
            <v>Trần Lê Quỳnh Như</v>
          </cell>
          <cell r="C304">
            <v>72</v>
          </cell>
          <cell r="D304" t="str">
            <v>Khá</v>
          </cell>
        </row>
        <row r="305">
          <cell r="A305" t="str">
            <v>31206560053</v>
          </cell>
          <cell r="B305" t="str">
            <v>Trần Thị Quỳnh Như</v>
          </cell>
          <cell r="C305">
            <v>94</v>
          </cell>
          <cell r="D305" t="str">
            <v>Xuất Sắc</v>
          </cell>
        </row>
        <row r="306">
          <cell r="A306" t="str">
            <v>31206560475</v>
          </cell>
          <cell r="B306" t="str">
            <v>Lê Nguyễn Khánh Như</v>
          </cell>
          <cell r="C306">
            <v>92</v>
          </cell>
          <cell r="D306" t="str">
            <v>Xuất Sắc</v>
          </cell>
        </row>
        <row r="307">
          <cell r="A307" t="str">
            <v>31206563961</v>
          </cell>
          <cell r="B307" t="str">
            <v>Nguyễn Thị Yến Như</v>
          </cell>
          <cell r="C307">
            <v>88</v>
          </cell>
          <cell r="D307" t="str">
            <v>Tốt</v>
          </cell>
        </row>
        <row r="308">
          <cell r="A308" t="str">
            <v>31206566418</v>
          </cell>
          <cell r="B308" t="str">
            <v>Mai Trần Quỳnh Như</v>
          </cell>
          <cell r="C308">
            <v>78</v>
          </cell>
          <cell r="D308" t="str">
            <v>Khá</v>
          </cell>
        </row>
        <row r="309">
          <cell r="A309" t="str">
            <v>31206571768</v>
          </cell>
          <cell r="B309" t="str">
            <v>Lê Nguyễn Thùy Như</v>
          </cell>
          <cell r="C309">
            <v>80.5</v>
          </cell>
          <cell r="D309" t="str">
            <v>Tốt</v>
          </cell>
        </row>
        <row r="310">
          <cell r="A310" t="str">
            <v>31206571884</v>
          </cell>
          <cell r="B310" t="str">
            <v>Nguyễn Thị Quỳnh Như</v>
          </cell>
          <cell r="C310">
            <v>87.5</v>
          </cell>
          <cell r="D310" t="str">
            <v>Tốt</v>
          </cell>
        </row>
        <row r="311">
          <cell r="A311" t="str">
            <v>31206573429</v>
          </cell>
          <cell r="B311" t="str">
            <v>Võ Hồ Quỳnh Như</v>
          </cell>
          <cell r="C311">
            <v>85</v>
          </cell>
          <cell r="D311" t="str">
            <v>Tốt</v>
          </cell>
        </row>
        <row r="312">
          <cell r="A312" t="str">
            <v>31200430841</v>
          </cell>
          <cell r="B312" t="str">
            <v>Phan Phạm Thuỳ Nhung</v>
          </cell>
          <cell r="C312">
            <v>78.5</v>
          </cell>
          <cell r="D312" t="str">
            <v>Khá</v>
          </cell>
        </row>
        <row r="313">
          <cell r="A313" t="str">
            <v>31206543004</v>
          </cell>
          <cell r="B313" t="str">
            <v>Đinh Thị Mỹ Nhung</v>
          </cell>
          <cell r="C313">
            <v>74</v>
          </cell>
          <cell r="D313" t="str">
            <v>Khá</v>
          </cell>
        </row>
        <row r="314">
          <cell r="A314" t="str">
            <v>31206551024</v>
          </cell>
          <cell r="B314" t="str">
            <v>Lê Thị Mỹ Nhung</v>
          </cell>
          <cell r="C314">
            <v>84</v>
          </cell>
          <cell r="D314" t="str">
            <v>Tốt</v>
          </cell>
        </row>
        <row r="315">
          <cell r="A315" t="str">
            <v>31206559778</v>
          </cell>
          <cell r="B315" t="str">
            <v>Phạm Thị Thanh Nhung</v>
          </cell>
          <cell r="C315">
            <v>83</v>
          </cell>
          <cell r="D315" t="str">
            <v>Tốt</v>
          </cell>
        </row>
        <row r="316">
          <cell r="A316" t="str">
            <v>31206575783</v>
          </cell>
          <cell r="B316" t="str">
            <v>Đỗ Thị Nhung</v>
          </cell>
          <cell r="C316">
            <v>90</v>
          </cell>
          <cell r="D316" t="str">
            <v>Xuất Sắc</v>
          </cell>
        </row>
        <row r="317">
          <cell r="A317" t="str">
            <v>31206557493</v>
          </cell>
          <cell r="B317" t="str">
            <v>Huỳnh Minh Nhựt</v>
          </cell>
          <cell r="C317">
            <v>78.5</v>
          </cell>
          <cell r="D317" t="str">
            <v>Khá</v>
          </cell>
        </row>
        <row r="318">
          <cell r="A318" t="str">
            <v>31206548839</v>
          </cell>
          <cell r="B318" t="str">
            <v>Nguyễn Lê Mi Ni</v>
          </cell>
          <cell r="C318">
            <v>75.5</v>
          </cell>
          <cell r="D318" t="str">
            <v>Khá</v>
          </cell>
        </row>
        <row r="319">
          <cell r="A319" t="str">
            <v>31206552157</v>
          </cell>
          <cell r="B319" t="str">
            <v>Nguyễn Thị Vân Ni</v>
          </cell>
          <cell r="C319">
            <v>67.5</v>
          </cell>
          <cell r="D319" t="str">
            <v>Khá</v>
          </cell>
        </row>
        <row r="320">
          <cell r="A320" t="str">
            <v>31206564182</v>
          </cell>
          <cell r="B320" t="str">
            <v>Đỗ Thị Cẩm Ni</v>
          </cell>
          <cell r="C320">
            <v>86.5</v>
          </cell>
          <cell r="D320" t="str">
            <v>Tốt</v>
          </cell>
        </row>
        <row r="321">
          <cell r="A321" t="str">
            <v>31206563652</v>
          </cell>
          <cell r="B321" t="str">
            <v>Nguyễn Thị Nữ</v>
          </cell>
          <cell r="C321">
            <v>88</v>
          </cell>
          <cell r="D321" t="str">
            <v>Tốt</v>
          </cell>
        </row>
        <row r="322">
          <cell r="A322" t="str">
            <v>31206543177</v>
          </cell>
          <cell r="B322" t="str">
            <v>Dương Thị Kiều Nương</v>
          </cell>
          <cell r="C322">
            <v>80.5</v>
          </cell>
          <cell r="D322" t="str">
            <v>Tốt</v>
          </cell>
        </row>
        <row r="323">
          <cell r="A323" t="str">
            <v>31206542461</v>
          </cell>
          <cell r="B323" t="str">
            <v>Lê Ngọc Ny</v>
          </cell>
          <cell r="C323">
            <v>76.5</v>
          </cell>
          <cell r="D323" t="str">
            <v>Khá</v>
          </cell>
        </row>
        <row r="324">
          <cell r="A324" t="str">
            <v>31206554574</v>
          </cell>
          <cell r="B324" t="str">
            <v>Nguyễn Thị Khánh Ny</v>
          </cell>
          <cell r="C324">
            <v>84</v>
          </cell>
          <cell r="D324" t="str">
            <v>Tốt</v>
          </cell>
        </row>
        <row r="325">
          <cell r="A325" t="str">
            <v>31206558124</v>
          </cell>
          <cell r="B325" t="str">
            <v>Hồ Hoàng Bảo Ny</v>
          </cell>
          <cell r="C325">
            <v>30.5</v>
          </cell>
          <cell r="D325" t="str">
            <v>Kém</v>
          </cell>
        </row>
        <row r="326">
          <cell r="A326" t="str">
            <v>31206571969</v>
          </cell>
          <cell r="B326" t="str">
            <v>Phan Đỗ Kiều Ny</v>
          </cell>
          <cell r="C326">
            <v>80</v>
          </cell>
          <cell r="D326" t="str">
            <v>Tốt</v>
          </cell>
        </row>
        <row r="327">
          <cell r="A327" t="str">
            <v>31207753965</v>
          </cell>
          <cell r="B327" t="str">
            <v>Bùi Thị Hồng Ny</v>
          </cell>
          <cell r="C327">
            <v>74.5</v>
          </cell>
          <cell r="D327" t="str">
            <v>Khá</v>
          </cell>
        </row>
        <row r="328">
          <cell r="A328" t="str">
            <v>31206548841</v>
          </cell>
          <cell r="B328" t="str">
            <v>Nguyễn Kiều Oanh</v>
          </cell>
          <cell r="C328">
            <v>81</v>
          </cell>
          <cell r="D328" t="str">
            <v>Tốt</v>
          </cell>
        </row>
        <row r="329">
          <cell r="A329" t="str">
            <v>31206555560</v>
          </cell>
          <cell r="B329" t="str">
            <v>Bùi Thị Ngọc Oanh</v>
          </cell>
          <cell r="C329">
            <v>84.5</v>
          </cell>
          <cell r="D329" t="str">
            <v>Tốt</v>
          </cell>
        </row>
        <row r="330">
          <cell r="A330" t="str">
            <v>31206557632</v>
          </cell>
          <cell r="B330" t="str">
            <v>Trịnh Thị Kiều Oanh</v>
          </cell>
          <cell r="C330">
            <v>82</v>
          </cell>
          <cell r="D330" t="str">
            <v>Tốt</v>
          </cell>
        </row>
        <row r="331">
          <cell r="A331" t="str">
            <v>31206559238</v>
          </cell>
          <cell r="B331" t="str">
            <v>Nguyễn Thị Kiều Oanh</v>
          </cell>
          <cell r="C331">
            <v>88.5</v>
          </cell>
          <cell r="D331" t="str">
            <v>Tốt</v>
          </cell>
        </row>
        <row r="332">
          <cell r="A332" t="str">
            <v>31206573277</v>
          </cell>
          <cell r="B332" t="str">
            <v>Nguyễn Thị Oanh</v>
          </cell>
          <cell r="C332">
            <v>90</v>
          </cell>
          <cell r="D332" t="str">
            <v>Xuất Sắc</v>
          </cell>
        </row>
        <row r="333">
          <cell r="A333" t="str">
            <v>31212356667</v>
          </cell>
          <cell r="B333" t="str">
            <v>Nguyễn Đức Phát</v>
          </cell>
          <cell r="C333">
            <v>84</v>
          </cell>
          <cell r="D333" t="str">
            <v>Tốt</v>
          </cell>
        </row>
        <row r="334">
          <cell r="A334" t="str">
            <v>31206560937</v>
          </cell>
          <cell r="B334" t="str">
            <v>Võ Thị Thu Phi</v>
          </cell>
          <cell r="C334">
            <v>84</v>
          </cell>
          <cell r="D334" t="str">
            <v>Tốt</v>
          </cell>
        </row>
        <row r="335">
          <cell r="A335" t="str">
            <v>31206550142</v>
          </cell>
          <cell r="B335" t="str">
            <v>Lê Thị Đa Phú</v>
          </cell>
          <cell r="C335">
            <v>80</v>
          </cell>
          <cell r="D335" t="str">
            <v>Tốt</v>
          </cell>
        </row>
        <row r="336">
          <cell r="A336" t="str">
            <v>31206542250</v>
          </cell>
          <cell r="B336" t="str">
            <v>Nguyễn Thị Hồng Phúc</v>
          </cell>
          <cell r="C336">
            <v>80</v>
          </cell>
          <cell r="D336" t="str">
            <v>Tốt</v>
          </cell>
        </row>
        <row r="337">
          <cell r="A337" t="str">
            <v>31206549354</v>
          </cell>
          <cell r="B337" t="str">
            <v>Nguyễn Thị Hồng Phúc</v>
          </cell>
          <cell r="C337">
            <v>86.5</v>
          </cell>
          <cell r="D337" t="str">
            <v>Tốt</v>
          </cell>
        </row>
        <row r="338">
          <cell r="A338" t="str">
            <v>31216549862</v>
          </cell>
          <cell r="B338" t="str">
            <v>Nguyễn Văn Phúc</v>
          </cell>
          <cell r="C338">
            <v>46.5</v>
          </cell>
          <cell r="D338" t="str">
            <v>Yếu</v>
          </cell>
        </row>
        <row r="339">
          <cell r="A339" t="str">
            <v>31216556654</v>
          </cell>
          <cell r="B339" t="str">
            <v>Nguyễn Đăng Hoàng Phúc</v>
          </cell>
          <cell r="C339">
            <v>79</v>
          </cell>
          <cell r="D339" t="str">
            <v>Khá</v>
          </cell>
        </row>
        <row r="340">
          <cell r="A340" t="str">
            <v>31206563775</v>
          </cell>
          <cell r="B340" t="str">
            <v>Kiều Thị Hồng Phước</v>
          </cell>
          <cell r="C340">
            <v>80</v>
          </cell>
          <cell r="D340" t="str">
            <v>Tốt</v>
          </cell>
        </row>
        <row r="341">
          <cell r="A341" t="str">
            <v>31206543210</v>
          </cell>
          <cell r="B341" t="str">
            <v>Hà Lê Thị Cúc Phương</v>
          </cell>
          <cell r="C341">
            <v>83.5</v>
          </cell>
          <cell r="D341" t="str">
            <v>Tốt</v>
          </cell>
        </row>
        <row r="342">
          <cell r="A342" t="str">
            <v>31206550992</v>
          </cell>
          <cell r="B342" t="str">
            <v>Nguyễn Thị Phương</v>
          </cell>
          <cell r="C342">
            <v>92</v>
          </cell>
          <cell r="D342" t="str">
            <v>Xuất Sắc</v>
          </cell>
        </row>
        <row r="343">
          <cell r="A343" t="str">
            <v>31206551740</v>
          </cell>
          <cell r="B343" t="str">
            <v>Phan Nguyễn Khánh Phương</v>
          </cell>
          <cell r="C343">
            <v>84.5</v>
          </cell>
          <cell r="D343" t="str">
            <v>Tốt</v>
          </cell>
        </row>
        <row r="344">
          <cell r="A344" t="str">
            <v>31206552121</v>
          </cell>
          <cell r="B344" t="str">
            <v>Phan Thị Thu Phương</v>
          </cell>
          <cell r="C344">
            <v>80</v>
          </cell>
          <cell r="D344" t="str">
            <v>Tốt</v>
          </cell>
        </row>
        <row r="345">
          <cell r="A345" t="str">
            <v>31206558063</v>
          </cell>
          <cell r="B345" t="str">
            <v>Hà Lê Thảo Phương</v>
          </cell>
          <cell r="C345">
            <v>80</v>
          </cell>
          <cell r="D345" t="str">
            <v>Tốt</v>
          </cell>
        </row>
        <row r="346">
          <cell r="A346" t="str">
            <v>31206573008</v>
          </cell>
          <cell r="B346" t="str">
            <v>Nguyễn Thị Thanh Phương</v>
          </cell>
          <cell r="C346">
            <v>90</v>
          </cell>
          <cell r="D346" t="str">
            <v>Xuất Sắc</v>
          </cell>
        </row>
        <row r="347">
          <cell r="A347" t="str">
            <v>31206666606</v>
          </cell>
          <cell r="B347" t="str">
            <v>Võ Lan Phương</v>
          </cell>
          <cell r="C347">
            <v>77.5</v>
          </cell>
          <cell r="D347" t="str">
            <v>Khá</v>
          </cell>
        </row>
        <row r="348">
          <cell r="A348" t="str">
            <v>31206751180</v>
          </cell>
          <cell r="B348" t="str">
            <v>Nguyễn Nguyên Phương</v>
          </cell>
          <cell r="C348">
            <v>80</v>
          </cell>
          <cell r="D348" t="str">
            <v>Tốt</v>
          </cell>
        </row>
        <row r="349">
          <cell r="A349" t="str">
            <v>31216550770</v>
          </cell>
          <cell r="B349" t="str">
            <v>Lê Anh Quân</v>
          </cell>
          <cell r="C349">
            <v>87</v>
          </cell>
          <cell r="D349" t="str">
            <v>Tốt</v>
          </cell>
        </row>
        <row r="350">
          <cell r="A350" t="str">
            <v>31216520048</v>
          </cell>
          <cell r="B350" t="str">
            <v>Hoàng Văn Quang</v>
          </cell>
          <cell r="C350">
            <v>39.5</v>
          </cell>
          <cell r="D350" t="str">
            <v>Yếu</v>
          </cell>
        </row>
        <row r="351">
          <cell r="A351" t="str">
            <v>31204545199</v>
          </cell>
          <cell r="B351" t="str">
            <v>Trần Thị Hà Quyên</v>
          </cell>
          <cell r="C351">
            <v>80</v>
          </cell>
          <cell r="D351" t="str">
            <v>Tốt</v>
          </cell>
        </row>
        <row r="352">
          <cell r="A352" t="str">
            <v>31206542474</v>
          </cell>
          <cell r="B352" t="str">
            <v>Nguyễn Thị Quyên</v>
          </cell>
          <cell r="C352">
            <v>80</v>
          </cell>
          <cell r="D352" t="str">
            <v>Tốt</v>
          </cell>
        </row>
        <row r="353">
          <cell r="A353" t="str">
            <v>31206554423</v>
          </cell>
          <cell r="B353" t="str">
            <v>Đoàn Ngọc Hà Quyên</v>
          </cell>
          <cell r="C353">
            <v>91</v>
          </cell>
          <cell r="D353" t="str">
            <v>Xuất Sắc</v>
          </cell>
        </row>
        <row r="354">
          <cell r="A354" t="str">
            <v>31206557076</v>
          </cell>
          <cell r="B354" t="str">
            <v>Lê Phạm Hà Quyên</v>
          </cell>
          <cell r="C354">
            <v>78.5</v>
          </cell>
          <cell r="D354" t="str">
            <v>Khá</v>
          </cell>
        </row>
        <row r="355">
          <cell r="A355" t="str">
            <v>31206559032</v>
          </cell>
          <cell r="B355" t="str">
            <v>Đặng Đoàn Lệ Quyên</v>
          </cell>
          <cell r="C355">
            <v>0</v>
          </cell>
          <cell r="D355" t="str">
            <v>Kém</v>
          </cell>
        </row>
        <row r="356">
          <cell r="A356" t="str">
            <v>31206566551</v>
          </cell>
          <cell r="B356" t="str">
            <v>Nguyễn Hồng Quyên</v>
          </cell>
          <cell r="C356">
            <v>83.5</v>
          </cell>
          <cell r="D356" t="str">
            <v>Tốt</v>
          </cell>
        </row>
        <row r="357">
          <cell r="A357" t="str">
            <v>31206575873</v>
          </cell>
          <cell r="B357" t="str">
            <v>Lê Thị Quyên</v>
          </cell>
          <cell r="C357">
            <v>85</v>
          </cell>
          <cell r="D357" t="str">
            <v>Tốt</v>
          </cell>
        </row>
        <row r="358">
          <cell r="A358" t="str">
            <v>31208130456</v>
          </cell>
          <cell r="B358" t="str">
            <v>Nguyễn Thị Hồng Quyên</v>
          </cell>
          <cell r="C358">
            <v>87.5</v>
          </cell>
          <cell r="D358" t="str">
            <v>Tốt</v>
          </cell>
        </row>
        <row r="359">
          <cell r="A359" t="str">
            <v>31206558156</v>
          </cell>
          <cell r="B359" t="str">
            <v>Lê Thị Quyền</v>
          </cell>
          <cell r="C359">
            <v>80</v>
          </cell>
          <cell r="D359" t="str">
            <v>Tốt</v>
          </cell>
        </row>
        <row r="360">
          <cell r="A360" t="str">
            <v>31206537468</v>
          </cell>
          <cell r="B360" t="str">
            <v>Trần Nguyễn Như Quỳnh</v>
          </cell>
          <cell r="C360">
            <v>85</v>
          </cell>
          <cell r="D360" t="str">
            <v>Tốt</v>
          </cell>
        </row>
        <row r="361">
          <cell r="A361" t="str">
            <v>31206542855</v>
          </cell>
          <cell r="B361" t="str">
            <v>Lê Trúc Quỳnh</v>
          </cell>
          <cell r="C361">
            <v>90</v>
          </cell>
          <cell r="D361" t="str">
            <v>Xuất Sắc</v>
          </cell>
        </row>
        <row r="362">
          <cell r="A362" t="str">
            <v>31206543657</v>
          </cell>
          <cell r="B362" t="str">
            <v>Ngô Thị Quỳnh</v>
          </cell>
          <cell r="C362">
            <v>87</v>
          </cell>
          <cell r="D362" t="str">
            <v>Tốt</v>
          </cell>
        </row>
        <row r="363">
          <cell r="A363" t="str">
            <v>31206545300</v>
          </cell>
          <cell r="B363" t="str">
            <v>Lê Ngọc Trúc Quỳnh</v>
          </cell>
          <cell r="C363">
            <v>82.5</v>
          </cell>
          <cell r="D363" t="str">
            <v>Tốt</v>
          </cell>
        </row>
        <row r="364">
          <cell r="A364" t="str">
            <v>31206547319</v>
          </cell>
          <cell r="B364" t="str">
            <v>Nguyễn Thanh Châu Quỳnh</v>
          </cell>
          <cell r="C364">
            <v>46.5</v>
          </cell>
          <cell r="D364" t="str">
            <v>Yếu</v>
          </cell>
        </row>
        <row r="365">
          <cell r="A365" t="str">
            <v>31206550480</v>
          </cell>
          <cell r="B365" t="str">
            <v>Lê Thị Như Quỳnh</v>
          </cell>
          <cell r="C365">
            <v>80</v>
          </cell>
          <cell r="D365" t="str">
            <v>Tốt</v>
          </cell>
        </row>
        <row r="366">
          <cell r="A366" t="str">
            <v>31206551684</v>
          </cell>
          <cell r="B366" t="str">
            <v>Lê Thị Thu Quỳnh</v>
          </cell>
          <cell r="C366">
            <v>89.5</v>
          </cell>
          <cell r="D366" t="str">
            <v>Tốt</v>
          </cell>
        </row>
        <row r="367">
          <cell r="A367" t="str">
            <v>31206552222</v>
          </cell>
          <cell r="B367" t="str">
            <v>Bùi Như Quỳnh</v>
          </cell>
          <cell r="C367">
            <v>80</v>
          </cell>
          <cell r="D367" t="str">
            <v>Tốt</v>
          </cell>
        </row>
        <row r="368">
          <cell r="A368" t="str">
            <v>31206552251</v>
          </cell>
          <cell r="B368" t="str">
            <v>Lê Thị Như Quỳnh</v>
          </cell>
          <cell r="C368">
            <v>42.5</v>
          </cell>
          <cell r="D368" t="str">
            <v>Yếu</v>
          </cell>
        </row>
        <row r="369">
          <cell r="A369" t="str">
            <v>31206554432</v>
          </cell>
          <cell r="B369" t="str">
            <v>Hoàng Thị Như Quỳnh</v>
          </cell>
          <cell r="C369">
            <v>87</v>
          </cell>
          <cell r="D369" t="str">
            <v>Tốt</v>
          </cell>
        </row>
        <row r="370">
          <cell r="A370" t="str">
            <v>31206555965</v>
          </cell>
          <cell r="B370" t="str">
            <v>Phạm Thị Như Quỳnh</v>
          </cell>
          <cell r="C370">
            <v>86</v>
          </cell>
          <cell r="D370" t="str">
            <v>Tốt</v>
          </cell>
        </row>
        <row r="371">
          <cell r="A371" t="str">
            <v>31206572979</v>
          </cell>
          <cell r="B371" t="str">
            <v>Trần Khánh Quỳnh</v>
          </cell>
          <cell r="C371">
            <v>77.5</v>
          </cell>
          <cell r="D371" t="str">
            <v>Khá</v>
          </cell>
        </row>
        <row r="372">
          <cell r="A372" t="str">
            <v>31206573171</v>
          </cell>
          <cell r="B372" t="str">
            <v>Hoàng Thị Như Quỳnh</v>
          </cell>
          <cell r="C372">
            <v>88.5</v>
          </cell>
          <cell r="D372" t="str">
            <v>Tốt</v>
          </cell>
        </row>
        <row r="373">
          <cell r="A373" t="str">
            <v>31206748240</v>
          </cell>
          <cell r="B373" t="str">
            <v>Nguyễn Thị Diễm Quỳnh</v>
          </cell>
          <cell r="C373">
            <v>100</v>
          </cell>
          <cell r="D373" t="str">
            <v>Xuất Sắc</v>
          </cell>
        </row>
        <row r="374">
          <cell r="A374" t="str">
            <v>31206257680</v>
          </cell>
          <cell r="B374" t="str">
            <v>Rơ Mah Sa Ri</v>
          </cell>
          <cell r="C374">
            <v>77.5</v>
          </cell>
          <cell r="D374" t="str">
            <v>Khá</v>
          </cell>
        </row>
        <row r="375">
          <cell r="A375" t="str">
            <v>31206555721</v>
          </cell>
          <cell r="B375" t="str">
            <v>Võ Lê Hoàng Sa</v>
          </cell>
          <cell r="C375">
            <v>84</v>
          </cell>
          <cell r="D375" t="str">
            <v>Tốt</v>
          </cell>
        </row>
        <row r="376">
          <cell r="A376" t="str">
            <v>31216252320</v>
          </cell>
          <cell r="B376" t="str">
            <v>Lê Đình Sang</v>
          </cell>
          <cell r="C376">
            <v>0</v>
          </cell>
          <cell r="D376" t="str">
            <v>Kém</v>
          </cell>
        </row>
        <row r="377">
          <cell r="A377" t="str">
            <v>31206551763</v>
          </cell>
          <cell r="B377" t="str">
            <v>Nguyễn Thị Ngọc Sanh</v>
          </cell>
          <cell r="C377">
            <v>75</v>
          </cell>
          <cell r="D377" t="str">
            <v>Khá</v>
          </cell>
        </row>
        <row r="378">
          <cell r="A378" t="str">
            <v>31206551975</v>
          </cell>
          <cell r="B378" t="str">
            <v>Bùi Thị Ánh Sen</v>
          </cell>
          <cell r="C378">
            <v>80</v>
          </cell>
          <cell r="D378" t="str">
            <v>Tốt</v>
          </cell>
        </row>
        <row r="379">
          <cell r="A379" t="str">
            <v>31206543337</v>
          </cell>
          <cell r="B379" t="str">
            <v>Trần Kim Son</v>
          </cell>
          <cell r="C379">
            <v>89.5</v>
          </cell>
          <cell r="D379" t="str">
            <v>Tốt</v>
          </cell>
        </row>
        <row r="380">
          <cell r="A380" t="str">
            <v>31216746798</v>
          </cell>
          <cell r="B380" t="str">
            <v>Trương Công Tài</v>
          </cell>
          <cell r="C380">
            <v>77.5</v>
          </cell>
          <cell r="D380" t="str">
            <v>Khá</v>
          </cell>
        </row>
        <row r="381">
          <cell r="A381" t="str">
            <v>31205155296</v>
          </cell>
          <cell r="B381" t="str">
            <v>Nguyễn Thị Hồng Tâm</v>
          </cell>
          <cell r="C381">
            <v>77.5</v>
          </cell>
          <cell r="D381" t="str">
            <v>Khá</v>
          </cell>
        </row>
        <row r="382">
          <cell r="A382" t="str">
            <v>31206548874</v>
          </cell>
          <cell r="B382" t="str">
            <v>Phạm Minh Tâm</v>
          </cell>
          <cell r="C382">
            <v>78.5</v>
          </cell>
          <cell r="D382" t="str">
            <v>Khá</v>
          </cell>
        </row>
        <row r="383">
          <cell r="A383" t="str">
            <v>31206550235</v>
          </cell>
          <cell r="B383" t="str">
            <v>Trần Thị Thanh Tâm</v>
          </cell>
          <cell r="C383">
            <v>38</v>
          </cell>
          <cell r="D383" t="str">
            <v>Yếu</v>
          </cell>
        </row>
        <row r="384">
          <cell r="A384" t="str">
            <v>31216565173</v>
          </cell>
          <cell r="B384" t="str">
            <v>Đinh Bảo Thạch</v>
          </cell>
          <cell r="C384">
            <v>100</v>
          </cell>
          <cell r="D384" t="str">
            <v>Xuất Sắc</v>
          </cell>
        </row>
        <row r="385">
          <cell r="A385" t="str">
            <v>31206542409</v>
          </cell>
          <cell r="B385" t="str">
            <v>Hồ Kim Thắm</v>
          </cell>
          <cell r="C385">
            <v>83.5</v>
          </cell>
          <cell r="D385" t="str">
            <v>Tốt</v>
          </cell>
        </row>
        <row r="386">
          <cell r="A386" t="str">
            <v>31200420298</v>
          </cell>
          <cell r="B386" t="str">
            <v>Trần Minh Thanh</v>
          </cell>
          <cell r="C386">
            <v>41</v>
          </cell>
          <cell r="D386" t="str">
            <v>Yếu</v>
          </cell>
        </row>
        <row r="387">
          <cell r="A387" t="str">
            <v>31206547786</v>
          </cell>
          <cell r="B387" t="str">
            <v>Trương Thị Thanh</v>
          </cell>
          <cell r="C387">
            <v>88.5</v>
          </cell>
          <cell r="D387" t="str">
            <v>Tốt</v>
          </cell>
        </row>
        <row r="388">
          <cell r="A388" t="str">
            <v>31206555280</v>
          </cell>
          <cell r="B388" t="str">
            <v>Nguyễn Huỳnh Phương Thanh</v>
          </cell>
          <cell r="C388">
            <v>80</v>
          </cell>
          <cell r="D388" t="str">
            <v>Tốt</v>
          </cell>
        </row>
        <row r="389">
          <cell r="A389" t="str">
            <v>31206560349</v>
          </cell>
          <cell r="B389" t="str">
            <v>Nguyễn Thị Thu Thanh</v>
          </cell>
          <cell r="C389">
            <v>80</v>
          </cell>
          <cell r="D389" t="str">
            <v>Tốt</v>
          </cell>
        </row>
        <row r="390">
          <cell r="A390" t="str">
            <v>31206562146</v>
          </cell>
          <cell r="B390" t="str">
            <v>Nguyễn Ngọc Phương Thanh</v>
          </cell>
          <cell r="C390">
            <v>92.5</v>
          </cell>
          <cell r="D390" t="str">
            <v>Xuất Sắc</v>
          </cell>
        </row>
        <row r="391">
          <cell r="A391" t="str">
            <v>31206566589</v>
          </cell>
          <cell r="B391" t="str">
            <v>Huỳnh Thị Kim Thanh</v>
          </cell>
          <cell r="C391">
            <v>86</v>
          </cell>
          <cell r="D391" t="str">
            <v>Tốt</v>
          </cell>
        </row>
        <row r="392">
          <cell r="A392" t="str">
            <v>31206521917</v>
          </cell>
          <cell r="B392" t="str">
            <v>Vương Thị Thanh Thảo</v>
          </cell>
          <cell r="C392">
            <v>77.5</v>
          </cell>
          <cell r="D392" t="str">
            <v>Khá</v>
          </cell>
        </row>
        <row r="393">
          <cell r="A393" t="str">
            <v>31206551249</v>
          </cell>
          <cell r="B393" t="str">
            <v>Nguyễn Thị Thanh Thảo</v>
          </cell>
          <cell r="C393">
            <v>83</v>
          </cell>
          <cell r="D393" t="str">
            <v>Tốt</v>
          </cell>
        </row>
        <row r="394">
          <cell r="A394" t="str">
            <v>31206555098</v>
          </cell>
          <cell r="B394" t="str">
            <v>Nguyễn Thị Thanh Thảo</v>
          </cell>
          <cell r="C394">
            <v>82.5</v>
          </cell>
          <cell r="D394" t="str">
            <v>Tốt</v>
          </cell>
        </row>
        <row r="395">
          <cell r="A395" t="str">
            <v>31206559962</v>
          </cell>
          <cell r="B395" t="str">
            <v>Lưu Hồng Thảo</v>
          </cell>
          <cell r="C395">
            <v>74</v>
          </cell>
          <cell r="D395" t="str">
            <v>Khá</v>
          </cell>
        </row>
        <row r="396">
          <cell r="A396" t="str">
            <v>31206561981</v>
          </cell>
          <cell r="B396" t="str">
            <v>Nguyễn Thị Thanh Thảo</v>
          </cell>
          <cell r="C396">
            <v>82</v>
          </cell>
          <cell r="D396" t="str">
            <v>Tốt</v>
          </cell>
        </row>
        <row r="397">
          <cell r="A397" t="str">
            <v>31206572970</v>
          </cell>
          <cell r="B397" t="str">
            <v>Lê Phương Thảo</v>
          </cell>
          <cell r="C397">
            <v>97.5</v>
          </cell>
          <cell r="D397" t="str">
            <v>Xuất Sắc</v>
          </cell>
        </row>
        <row r="398">
          <cell r="A398" t="str">
            <v>31206575426</v>
          </cell>
          <cell r="B398" t="str">
            <v>Nguyễn Thị Thanh Thảo</v>
          </cell>
          <cell r="C398">
            <v>77</v>
          </cell>
          <cell r="D398" t="str">
            <v>Khá</v>
          </cell>
        </row>
        <row r="399">
          <cell r="A399" t="str">
            <v>31208149216</v>
          </cell>
          <cell r="B399" t="str">
            <v>Ngô Hồng Như Thảo</v>
          </cell>
          <cell r="C399">
            <v>99</v>
          </cell>
          <cell r="D399" t="str">
            <v>Xuất Sắc</v>
          </cell>
        </row>
        <row r="400">
          <cell r="A400" t="str">
            <v>31216547236</v>
          </cell>
          <cell r="B400" t="str">
            <v>Nguyễn Hoàng Thiện</v>
          </cell>
          <cell r="C400">
            <v>37.5</v>
          </cell>
          <cell r="D400" t="str">
            <v>Yếu</v>
          </cell>
        </row>
        <row r="401">
          <cell r="A401" t="str">
            <v>31206576320</v>
          </cell>
          <cell r="B401" t="str">
            <v>Phạm Lâm Thịnh</v>
          </cell>
          <cell r="C401">
            <v>90</v>
          </cell>
          <cell r="D401" t="str">
            <v>Xuất Sắc</v>
          </cell>
        </row>
        <row r="402">
          <cell r="A402" t="str">
            <v>31216542647</v>
          </cell>
          <cell r="B402" t="str">
            <v>Huỳnh Quốc Thịnh</v>
          </cell>
          <cell r="C402">
            <v>90</v>
          </cell>
          <cell r="D402" t="str">
            <v>Xuất Sắc</v>
          </cell>
        </row>
        <row r="403">
          <cell r="A403" t="str">
            <v>30206554745</v>
          </cell>
          <cell r="B403" t="str">
            <v>Bùi Anh Thơ</v>
          </cell>
          <cell r="C403">
            <v>32</v>
          </cell>
          <cell r="D403" t="str">
            <v>Kém</v>
          </cell>
        </row>
        <row r="404">
          <cell r="A404" t="str">
            <v>31206552095</v>
          </cell>
          <cell r="B404" t="str">
            <v>Trần Thị Thu Thọ</v>
          </cell>
          <cell r="C404">
            <v>91</v>
          </cell>
          <cell r="D404" t="str">
            <v>Xuất Sắc</v>
          </cell>
        </row>
        <row r="405">
          <cell r="A405" t="str">
            <v>31202741852</v>
          </cell>
          <cell r="B405" t="str">
            <v>Nguyễn Hoàng Anh Thư</v>
          </cell>
          <cell r="C405">
            <v>75</v>
          </cell>
          <cell r="D405" t="str">
            <v>Khá</v>
          </cell>
        </row>
        <row r="406">
          <cell r="A406" t="str">
            <v>31204630006</v>
          </cell>
          <cell r="B406" t="str">
            <v>Thái Anh Thư</v>
          </cell>
          <cell r="C406">
            <v>86</v>
          </cell>
          <cell r="D406" t="str">
            <v>Tốt</v>
          </cell>
        </row>
        <row r="407">
          <cell r="A407" t="str">
            <v>31205264185</v>
          </cell>
          <cell r="B407" t="str">
            <v>Nguyễn Thị Minh Thư</v>
          </cell>
          <cell r="C407">
            <v>77.5</v>
          </cell>
          <cell r="D407" t="str">
            <v>Khá</v>
          </cell>
        </row>
        <row r="408">
          <cell r="A408" t="str">
            <v>31206542514</v>
          </cell>
          <cell r="B408" t="str">
            <v>Lê Minh Thư</v>
          </cell>
          <cell r="C408">
            <v>83.5</v>
          </cell>
          <cell r="D408" t="str">
            <v>Tốt</v>
          </cell>
        </row>
        <row r="409">
          <cell r="A409" t="str">
            <v>31206551998</v>
          </cell>
          <cell r="B409" t="str">
            <v>Nguyễn Thị Anh Thư</v>
          </cell>
          <cell r="C409">
            <v>86</v>
          </cell>
          <cell r="D409" t="str">
            <v>Tốt</v>
          </cell>
        </row>
        <row r="410">
          <cell r="A410" t="str">
            <v>31206556994</v>
          </cell>
          <cell r="B410" t="str">
            <v>Kiều Anh Thư</v>
          </cell>
          <cell r="C410">
            <v>86</v>
          </cell>
          <cell r="D410" t="str">
            <v>Tốt</v>
          </cell>
        </row>
        <row r="411">
          <cell r="A411" t="str">
            <v>31206560132</v>
          </cell>
          <cell r="B411" t="str">
            <v>Mai Thị Minh Thư</v>
          </cell>
          <cell r="C411">
            <v>89.5</v>
          </cell>
          <cell r="D411" t="str">
            <v>Tốt</v>
          </cell>
        </row>
        <row r="412">
          <cell r="A412" t="str">
            <v>31206563052</v>
          </cell>
          <cell r="B412" t="str">
            <v>Nguyễn Thị Anh Thư</v>
          </cell>
          <cell r="C412">
            <v>78.5</v>
          </cell>
          <cell r="D412" t="str">
            <v>Khá</v>
          </cell>
        </row>
        <row r="413">
          <cell r="A413" t="str">
            <v>31206567031</v>
          </cell>
          <cell r="B413" t="str">
            <v>Dương Thị Thanh Thư</v>
          </cell>
          <cell r="C413">
            <v>80</v>
          </cell>
          <cell r="D413" t="str">
            <v>Tốt</v>
          </cell>
        </row>
        <row r="414">
          <cell r="A414" t="str">
            <v>31206567467</v>
          </cell>
          <cell r="B414" t="str">
            <v>Trần Vũ Anh Thư</v>
          </cell>
          <cell r="C414">
            <v>82</v>
          </cell>
          <cell r="D414" t="str">
            <v>Tốt</v>
          </cell>
        </row>
        <row r="415">
          <cell r="A415" t="str">
            <v>31206551694</v>
          </cell>
          <cell r="B415" t="str">
            <v>Trần Thị Kim Thương</v>
          </cell>
          <cell r="C415">
            <v>75</v>
          </cell>
          <cell r="D415" t="str">
            <v>Khá</v>
          </cell>
        </row>
        <row r="416">
          <cell r="A416" t="str">
            <v>31206557516</v>
          </cell>
          <cell r="B416" t="str">
            <v>Đinh Thu Thương</v>
          </cell>
          <cell r="C416">
            <v>70</v>
          </cell>
          <cell r="D416" t="str">
            <v>Khá</v>
          </cell>
        </row>
        <row r="417">
          <cell r="A417" t="str">
            <v>31206568926</v>
          </cell>
          <cell r="B417" t="str">
            <v>Trần Thị Ngọc Thương</v>
          </cell>
          <cell r="C417">
            <v>91</v>
          </cell>
          <cell r="D417" t="str">
            <v>Xuất Sắc</v>
          </cell>
        </row>
        <row r="418">
          <cell r="A418" t="str">
            <v>31206563920</v>
          </cell>
          <cell r="B418" t="str">
            <v>Lê Như Thưởng</v>
          </cell>
          <cell r="C418">
            <v>81</v>
          </cell>
          <cell r="D418" t="str">
            <v>Tốt</v>
          </cell>
        </row>
        <row r="419">
          <cell r="A419" t="str">
            <v>31206563720</v>
          </cell>
          <cell r="B419" t="str">
            <v>Nguyễn Lê Thu Thuỳ</v>
          </cell>
          <cell r="C419">
            <v>75</v>
          </cell>
          <cell r="D419" t="str">
            <v>Khá</v>
          </cell>
        </row>
        <row r="420">
          <cell r="A420" t="str">
            <v>31206575988</v>
          </cell>
          <cell r="B420" t="str">
            <v>Nguyễn Thị Bích Thuỷ</v>
          </cell>
          <cell r="C420">
            <v>78.5</v>
          </cell>
          <cell r="D420" t="str">
            <v>Khá</v>
          </cell>
        </row>
        <row r="421">
          <cell r="A421" t="str">
            <v>30206554757</v>
          </cell>
          <cell r="B421" t="str">
            <v>Đồng Thị Thanh Thúy</v>
          </cell>
          <cell r="C421">
            <v>0</v>
          </cell>
          <cell r="D421" t="str">
            <v>Kém</v>
          </cell>
        </row>
        <row r="422">
          <cell r="A422" t="str">
            <v>31206520349</v>
          </cell>
          <cell r="B422" t="str">
            <v>Hồ Nguyễn Phương Thúy</v>
          </cell>
          <cell r="C422">
            <v>91</v>
          </cell>
          <cell r="D422" t="str">
            <v>Xuất Sắc</v>
          </cell>
        </row>
        <row r="423">
          <cell r="A423" t="str">
            <v>31206549969</v>
          </cell>
          <cell r="B423" t="str">
            <v>Nguyễn Thị Thanh Thúy</v>
          </cell>
          <cell r="C423">
            <v>65.5</v>
          </cell>
          <cell r="D423" t="str">
            <v>Khá</v>
          </cell>
        </row>
        <row r="424">
          <cell r="A424" t="str">
            <v>31206566663</v>
          </cell>
          <cell r="B424" t="str">
            <v>Trần Thị Thanh Thúy</v>
          </cell>
          <cell r="C424">
            <v>85.5</v>
          </cell>
          <cell r="D424" t="str">
            <v>Tốt</v>
          </cell>
        </row>
        <row r="425">
          <cell r="A425" t="str">
            <v>31206574217</v>
          </cell>
          <cell r="B425" t="str">
            <v>Nguyễn Thị Anh Thúy</v>
          </cell>
          <cell r="C425">
            <v>73.5</v>
          </cell>
          <cell r="D425" t="str">
            <v>Khá</v>
          </cell>
        </row>
        <row r="426">
          <cell r="A426" t="str">
            <v>31208060110</v>
          </cell>
          <cell r="B426" t="str">
            <v>Huỳnh Thị Thanh Thúy</v>
          </cell>
          <cell r="C426">
            <v>72.5</v>
          </cell>
          <cell r="D426" t="str">
            <v>Khá</v>
          </cell>
        </row>
        <row r="427">
          <cell r="A427" t="str">
            <v>31204655967</v>
          </cell>
          <cell r="B427" t="str">
            <v>Nguyễn Phương Thùy</v>
          </cell>
          <cell r="C427">
            <v>88</v>
          </cell>
          <cell r="D427" t="str">
            <v>Tốt</v>
          </cell>
        </row>
        <row r="428">
          <cell r="A428" t="str">
            <v>31206568304</v>
          </cell>
          <cell r="B428" t="str">
            <v>Trần Thị Như Thùy</v>
          </cell>
          <cell r="C428">
            <v>75</v>
          </cell>
          <cell r="D428" t="str">
            <v>Khá</v>
          </cell>
        </row>
        <row r="429">
          <cell r="A429" t="str">
            <v>31206557100</v>
          </cell>
          <cell r="B429" t="str">
            <v>Nguyễn Thị Hồng Thủy</v>
          </cell>
          <cell r="C429">
            <v>70</v>
          </cell>
          <cell r="D429" t="str">
            <v>Khá</v>
          </cell>
        </row>
        <row r="430">
          <cell r="A430" t="str">
            <v>31206558081</v>
          </cell>
          <cell r="B430" t="str">
            <v>Bành Thị Phương Thủy</v>
          </cell>
          <cell r="C430">
            <v>83.5</v>
          </cell>
          <cell r="D430" t="str">
            <v>Tốt</v>
          </cell>
        </row>
        <row r="431">
          <cell r="A431" t="str">
            <v>31206752188</v>
          </cell>
          <cell r="B431" t="str">
            <v>Nguyễn Thị Thanh Thủy</v>
          </cell>
          <cell r="C431">
            <v>75</v>
          </cell>
          <cell r="D431" t="str">
            <v>Khá</v>
          </cell>
        </row>
        <row r="432">
          <cell r="A432" t="str">
            <v>31206542548</v>
          </cell>
          <cell r="B432" t="str">
            <v>Trương Phạm Mai Thy</v>
          </cell>
          <cell r="C432">
            <v>37</v>
          </cell>
          <cell r="D432" t="str">
            <v>Yếu</v>
          </cell>
        </row>
        <row r="433">
          <cell r="A433" t="str">
            <v>31206552173</v>
          </cell>
          <cell r="B433" t="str">
            <v>Phan Bảo Thy</v>
          </cell>
          <cell r="C433">
            <v>82</v>
          </cell>
          <cell r="D433" t="str">
            <v>Tốt</v>
          </cell>
        </row>
        <row r="434">
          <cell r="A434" t="str">
            <v>31206568688</v>
          </cell>
          <cell r="B434" t="str">
            <v>Cao Thị Bảo Thy</v>
          </cell>
          <cell r="C434">
            <v>67.5</v>
          </cell>
          <cell r="D434" t="str">
            <v>Khá</v>
          </cell>
        </row>
        <row r="435">
          <cell r="A435" t="str">
            <v>31206569323</v>
          </cell>
          <cell r="B435" t="str">
            <v>Nguyễn Ngọc Phương Thy</v>
          </cell>
          <cell r="C435">
            <v>92.5</v>
          </cell>
          <cell r="D435" t="str">
            <v>Xuất Sắc</v>
          </cell>
        </row>
        <row r="436">
          <cell r="A436" t="str">
            <v>31206757083</v>
          </cell>
          <cell r="B436" t="str">
            <v>Ngô Lưu Minh Thy</v>
          </cell>
          <cell r="C436">
            <v>36</v>
          </cell>
          <cell r="D436" t="str">
            <v>Yếu</v>
          </cell>
        </row>
        <row r="437">
          <cell r="A437" t="str">
            <v>31206552239</v>
          </cell>
          <cell r="B437" t="str">
            <v>Cao Thị Mỹ Tiên</v>
          </cell>
          <cell r="C437">
            <v>72.5</v>
          </cell>
          <cell r="D437" t="str">
            <v>Khá</v>
          </cell>
        </row>
        <row r="438">
          <cell r="A438" t="str">
            <v>31206554100</v>
          </cell>
          <cell r="B438" t="str">
            <v>Hồ Thị Trúc Tiên</v>
          </cell>
          <cell r="C438">
            <v>37</v>
          </cell>
          <cell r="D438" t="str">
            <v>Yếu</v>
          </cell>
        </row>
        <row r="439">
          <cell r="A439" t="str">
            <v>31206563882</v>
          </cell>
          <cell r="B439" t="str">
            <v>Võ Thị Tiền</v>
          </cell>
          <cell r="C439">
            <v>89.5</v>
          </cell>
          <cell r="D439" t="str">
            <v>Tốt</v>
          </cell>
        </row>
        <row r="440">
          <cell r="A440" t="str">
            <v>31206566501</v>
          </cell>
          <cell r="B440" t="str">
            <v>Nguyễn Thanh Tiền</v>
          </cell>
          <cell r="C440">
            <v>83.5</v>
          </cell>
          <cell r="D440" t="str">
            <v>Tốt</v>
          </cell>
        </row>
        <row r="441">
          <cell r="A441" t="str">
            <v>31206557570</v>
          </cell>
          <cell r="B441" t="str">
            <v>Cao Thị Tây Tính</v>
          </cell>
          <cell r="C441">
            <v>88.5</v>
          </cell>
          <cell r="D441" t="str">
            <v>Tốt</v>
          </cell>
        </row>
        <row r="442">
          <cell r="A442" t="str">
            <v>31206542254</v>
          </cell>
          <cell r="B442" t="str">
            <v>Nguyễn Thị Thanh Tình</v>
          </cell>
          <cell r="C442">
            <v>40.5</v>
          </cell>
          <cell r="D442" t="str">
            <v>Yếu</v>
          </cell>
        </row>
        <row r="443">
          <cell r="A443" t="str">
            <v>31208168338</v>
          </cell>
          <cell r="B443" t="str">
            <v>Lê Thị Tình</v>
          </cell>
          <cell r="C443">
            <v>40</v>
          </cell>
          <cell r="D443" t="str">
            <v>Yếu</v>
          </cell>
        </row>
        <row r="444">
          <cell r="A444" t="str">
            <v>31206552143</v>
          </cell>
          <cell r="B444" t="str">
            <v>Huỳnh Thị Hương Trà</v>
          </cell>
          <cell r="C444">
            <v>37.5</v>
          </cell>
          <cell r="D444" t="str">
            <v>Yếu</v>
          </cell>
        </row>
        <row r="445">
          <cell r="A445" t="str">
            <v>31205161285</v>
          </cell>
          <cell r="B445" t="str">
            <v>Tăng Nguyễn Quỳnh Trâm</v>
          </cell>
          <cell r="C445">
            <v>0</v>
          </cell>
          <cell r="D445" t="str">
            <v>Kém</v>
          </cell>
        </row>
        <row r="446">
          <cell r="A446" t="str">
            <v>31206522398</v>
          </cell>
          <cell r="B446" t="str">
            <v>Đặng Bảo Trâm</v>
          </cell>
          <cell r="C446">
            <v>89.5</v>
          </cell>
          <cell r="D446" t="str">
            <v>Tốt</v>
          </cell>
        </row>
        <row r="447">
          <cell r="A447" t="str">
            <v>31206524248</v>
          </cell>
          <cell r="B447" t="str">
            <v>Nguyễn Ngọc Bảo Trâm</v>
          </cell>
          <cell r="C447">
            <v>89.5</v>
          </cell>
          <cell r="D447" t="str">
            <v>Tốt</v>
          </cell>
        </row>
        <row r="448">
          <cell r="A448" t="str">
            <v>31206543184</v>
          </cell>
          <cell r="B448" t="str">
            <v>Nguyễn Bảo Trâm</v>
          </cell>
          <cell r="C448">
            <v>86</v>
          </cell>
          <cell r="D448" t="str">
            <v>Tốt</v>
          </cell>
        </row>
        <row r="449">
          <cell r="A449" t="str">
            <v>31206549203</v>
          </cell>
          <cell r="B449" t="str">
            <v>Nguyễn Thị Ngọc Trâm</v>
          </cell>
          <cell r="C449">
            <v>78.5</v>
          </cell>
          <cell r="D449" t="str">
            <v>Khá</v>
          </cell>
        </row>
        <row r="450">
          <cell r="A450" t="str">
            <v>31206553890</v>
          </cell>
          <cell r="B450" t="str">
            <v>Võ Thị Huỳnh Trâm</v>
          </cell>
          <cell r="C450">
            <v>82</v>
          </cell>
          <cell r="D450" t="str">
            <v>Tốt</v>
          </cell>
        </row>
        <row r="451">
          <cell r="A451" t="str">
            <v>31206557470</v>
          </cell>
          <cell r="B451" t="str">
            <v>Nguyễn Thị Bảo Trâm</v>
          </cell>
          <cell r="C451">
            <v>75</v>
          </cell>
          <cell r="D451" t="str">
            <v>Khá</v>
          </cell>
        </row>
        <row r="452">
          <cell r="A452" t="str">
            <v>31206558045</v>
          </cell>
          <cell r="B452" t="str">
            <v>Văn Kiều Trâm</v>
          </cell>
          <cell r="C452">
            <v>39.5</v>
          </cell>
          <cell r="D452" t="str">
            <v>Yếu</v>
          </cell>
        </row>
        <row r="453">
          <cell r="A453" t="str">
            <v>31206560136</v>
          </cell>
          <cell r="B453" t="str">
            <v>Lê Thị Bảo Trâm</v>
          </cell>
          <cell r="C453">
            <v>88</v>
          </cell>
          <cell r="D453" t="str">
            <v>Tốt</v>
          </cell>
        </row>
        <row r="454">
          <cell r="A454" t="str">
            <v>31206560560</v>
          </cell>
          <cell r="B454" t="str">
            <v>Huỳnh Thị Bích Trâm</v>
          </cell>
          <cell r="C454">
            <v>75</v>
          </cell>
          <cell r="D454" t="str">
            <v>Khá</v>
          </cell>
        </row>
        <row r="455">
          <cell r="A455" t="str">
            <v>31206560855</v>
          </cell>
          <cell r="B455" t="str">
            <v>Lê Thị Ngọc Trâm</v>
          </cell>
          <cell r="C455">
            <v>86</v>
          </cell>
          <cell r="D455" t="str">
            <v>Tốt</v>
          </cell>
        </row>
        <row r="456">
          <cell r="A456" t="str">
            <v>31206575954</v>
          </cell>
          <cell r="B456" t="str">
            <v>Nguyễn Lê Thuỳ Trâm</v>
          </cell>
          <cell r="C456">
            <v>43.5</v>
          </cell>
          <cell r="D456" t="str">
            <v>Yếu</v>
          </cell>
        </row>
        <row r="457">
          <cell r="A457" t="str">
            <v>31206664499</v>
          </cell>
          <cell r="B457" t="str">
            <v>Trần Hoàng Bảo Trâm</v>
          </cell>
          <cell r="C457">
            <v>85</v>
          </cell>
          <cell r="D457" t="str">
            <v>Tốt</v>
          </cell>
        </row>
        <row r="458">
          <cell r="A458" t="str">
            <v>31206542585</v>
          </cell>
          <cell r="B458" t="str">
            <v>Trần Dịu Trân</v>
          </cell>
          <cell r="C458">
            <v>75</v>
          </cell>
          <cell r="D458" t="str">
            <v>Khá</v>
          </cell>
        </row>
        <row r="459">
          <cell r="A459" t="str">
            <v>31206542590</v>
          </cell>
          <cell r="B459" t="str">
            <v>Lê Huỳnh Bảo Trân</v>
          </cell>
          <cell r="C459">
            <v>69</v>
          </cell>
          <cell r="D459" t="str">
            <v>Khá</v>
          </cell>
        </row>
        <row r="460">
          <cell r="A460" t="str">
            <v>31206550362</v>
          </cell>
          <cell r="B460" t="str">
            <v>Đinh Phan Nữ Hoài Trân</v>
          </cell>
          <cell r="C460">
            <v>74.5</v>
          </cell>
          <cell r="D460" t="str">
            <v>Khá</v>
          </cell>
        </row>
        <row r="461">
          <cell r="A461" t="str">
            <v>31206550412</v>
          </cell>
          <cell r="B461" t="str">
            <v>Phạm Bảo Trân</v>
          </cell>
          <cell r="C461">
            <v>75</v>
          </cell>
          <cell r="D461" t="str">
            <v>Khá</v>
          </cell>
        </row>
        <row r="462">
          <cell r="A462" t="str">
            <v>31206576205</v>
          </cell>
          <cell r="B462" t="str">
            <v>Nguyễn Thị Huyền Trân</v>
          </cell>
          <cell r="C462">
            <v>81</v>
          </cell>
          <cell r="D462" t="str">
            <v>Tốt</v>
          </cell>
        </row>
        <row r="463">
          <cell r="A463" t="str">
            <v>31206520547</v>
          </cell>
          <cell r="B463" t="str">
            <v>Tạ Thị Thu Trang</v>
          </cell>
          <cell r="C463">
            <v>78.5</v>
          </cell>
          <cell r="D463" t="str">
            <v>Khá</v>
          </cell>
        </row>
        <row r="464">
          <cell r="A464" t="str">
            <v>31206531273</v>
          </cell>
          <cell r="B464" t="str">
            <v>Hồ Thị Thu Trang</v>
          </cell>
          <cell r="C464">
            <v>75</v>
          </cell>
          <cell r="D464" t="str">
            <v>Khá</v>
          </cell>
        </row>
        <row r="465">
          <cell r="A465" t="str">
            <v>31206536966</v>
          </cell>
          <cell r="B465" t="str">
            <v>Nguyễn Thị Anh Trang</v>
          </cell>
          <cell r="C465">
            <v>89</v>
          </cell>
          <cell r="D465" t="str">
            <v>Tốt</v>
          </cell>
        </row>
        <row r="466">
          <cell r="A466" t="str">
            <v>31206548610</v>
          </cell>
          <cell r="B466" t="str">
            <v>Lê Thị Thùy Trang</v>
          </cell>
          <cell r="C466">
            <v>75</v>
          </cell>
          <cell r="D466" t="str">
            <v>Khá</v>
          </cell>
        </row>
        <row r="467">
          <cell r="A467" t="str">
            <v>31206549440</v>
          </cell>
          <cell r="B467" t="str">
            <v>Trần Thị Thu Trang</v>
          </cell>
          <cell r="C467">
            <v>89.5</v>
          </cell>
          <cell r="D467" t="str">
            <v>Tốt</v>
          </cell>
        </row>
        <row r="468">
          <cell r="A468" t="str">
            <v>31206551213</v>
          </cell>
          <cell r="B468" t="str">
            <v>Nguyễn Thị Quỳnh Trang</v>
          </cell>
          <cell r="C468">
            <v>48.5</v>
          </cell>
          <cell r="D468" t="str">
            <v>Yếu</v>
          </cell>
        </row>
        <row r="469">
          <cell r="A469" t="str">
            <v>31206551265</v>
          </cell>
          <cell r="B469" t="str">
            <v>Lê Thị Đoan Trang</v>
          </cell>
          <cell r="C469">
            <v>75</v>
          </cell>
          <cell r="D469" t="str">
            <v>Khá</v>
          </cell>
        </row>
        <row r="470">
          <cell r="A470" t="str">
            <v>31206551912</v>
          </cell>
          <cell r="B470" t="str">
            <v>Nguyễn Thị Thùy Trang</v>
          </cell>
          <cell r="C470">
            <v>74</v>
          </cell>
          <cell r="D470" t="str">
            <v>Khá</v>
          </cell>
        </row>
        <row r="471">
          <cell r="A471" t="str">
            <v>31206557601</v>
          </cell>
          <cell r="B471" t="str">
            <v>Nguyễn Thị Thùy Trang</v>
          </cell>
          <cell r="C471">
            <v>75</v>
          </cell>
          <cell r="D471" t="str">
            <v>Khá</v>
          </cell>
        </row>
        <row r="472">
          <cell r="A472" t="str">
            <v>31206572779</v>
          </cell>
          <cell r="B472" t="str">
            <v>Lê Nguyễn Huyền Trang</v>
          </cell>
          <cell r="C472">
            <v>80</v>
          </cell>
          <cell r="D472" t="str">
            <v>Tốt</v>
          </cell>
        </row>
        <row r="473">
          <cell r="A473" t="str">
            <v>31206576747</v>
          </cell>
          <cell r="B473" t="str">
            <v>Lê Thị Mai Trang</v>
          </cell>
          <cell r="C473">
            <v>71</v>
          </cell>
          <cell r="D473" t="str">
            <v>Khá</v>
          </cell>
        </row>
        <row r="474">
          <cell r="A474" t="str">
            <v>31216571397</v>
          </cell>
          <cell r="B474" t="str">
            <v>Đoàn Lê Hoàng Trí</v>
          </cell>
          <cell r="C474">
            <v>82.5</v>
          </cell>
          <cell r="D474" t="str">
            <v>Tốt</v>
          </cell>
        </row>
        <row r="475">
          <cell r="A475" t="str">
            <v>31206530168</v>
          </cell>
          <cell r="B475" t="str">
            <v>Nguyễn Thị Phương Trinh</v>
          </cell>
          <cell r="C475">
            <v>89</v>
          </cell>
          <cell r="D475" t="str">
            <v>Tốt</v>
          </cell>
        </row>
        <row r="476">
          <cell r="A476" t="str">
            <v>31206544293</v>
          </cell>
          <cell r="B476" t="str">
            <v>Phan Ngọc Trinh</v>
          </cell>
          <cell r="C476">
            <v>83</v>
          </cell>
          <cell r="D476" t="str">
            <v>Tốt</v>
          </cell>
        </row>
        <row r="477">
          <cell r="A477" t="str">
            <v>31206557060</v>
          </cell>
          <cell r="B477" t="str">
            <v>Hồ Thị Tố Trinh</v>
          </cell>
          <cell r="C477">
            <v>100</v>
          </cell>
          <cell r="D477" t="str">
            <v>Xuất Sắc</v>
          </cell>
        </row>
        <row r="478">
          <cell r="A478" t="str">
            <v>31206557529</v>
          </cell>
          <cell r="B478" t="str">
            <v>Nguyễn Thị Trinh</v>
          </cell>
          <cell r="C478">
            <v>90</v>
          </cell>
          <cell r="D478" t="str">
            <v>Xuất Sắc</v>
          </cell>
        </row>
        <row r="479">
          <cell r="A479" t="str">
            <v>31206557603</v>
          </cell>
          <cell r="B479" t="str">
            <v>Nguyễn Thị Kiều Trinh</v>
          </cell>
          <cell r="C479">
            <v>80</v>
          </cell>
          <cell r="D479" t="str">
            <v>Tốt</v>
          </cell>
        </row>
        <row r="480">
          <cell r="A480" t="str">
            <v>31206564762</v>
          </cell>
          <cell r="B480" t="str">
            <v>Hà Thùy Trinh</v>
          </cell>
          <cell r="C480">
            <v>89</v>
          </cell>
          <cell r="D480" t="str">
            <v>Tốt</v>
          </cell>
        </row>
        <row r="481">
          <cell r="A481" t="str">
            <v>31206567687</v>
          </cell>
          <cell r="B481" t="str">
            <v>Phạm Thị Tuyết Trinh</v>
          </cell>
          <cell r="C481">
            <v>82.5</v>
          </cell>
          <cell r="D481" t="str">
            <v>Tốt</v>
          </cell>
        </row>
        <row r="482">
          <cell r="A482" t="str">
            <v>31206570632</v>
          </cell>
          <cell r="B482" t="str">
            <v>Nguyễn Ngọc Phương Trinh</v>
          </cell>
          <cell r="C482">
            <v>89.5</v>
          </cell>
          <cell r="D482" t="str">
            <v>Tốt</v>
          </cell>
        </row>
        <row r="483">
          <cell r="A483" t="str">
            <v>31206575318</v>
          </cell>
          <cell r="B483" t="str">
            <v>Nguyễn Vũ Phương Trinh</v>
          </cell>
          <cell r="C483">
            <v>99</v>
          </cell>
          <cell r="D483" t="str">
            <v>Xuất Sắc</v>
          </cell>
        </row>
        <row r="484">
          <cell r="A484" t="str">
            <v>31216523818</v>
          </cell>
          <cell r="B484" t="str">
            <v>Phạm Minh Trọng</v>
          </cell>
          <cell r="C484">
            <v>87.5</v>
          </cell>
          <cell r="D484" t="str">
            <v>Tốt</v>
          </cell>
        </row>
        <row r="485">
          <cell r="A485" t="str">
            <v>31206543112</v>
          </cell>
          <cell r="B485" t="str">
            <v>Lê Thị Thanh Trúc</v>
          </cell>
          <cell r="C485">
            <v>77</v>
          </cell>
          <cell r="D485" t="str">
            <v>Khá</v>
          </cell>
        </row>
        <row r="486">
          <cell r="A486" t="str">
            <v>31206567386</v>
          </cell>
          <cell r="B486" t="str">
            <v>Phan Thanh Tú</v>
          </cell>
          <cell r="C486">
            <v>82</v>
          </cell>
          <cell r="D486" t="str">
            <v>Tốt</v>
          </cell>
        </row>
        <row r="487">
          <cell r="A487" t="str">
            <v>31216543988</v>
          </cell>
          <cell r="B487" t="str">
            <v>Nguyễn Phan Anh Tú</v>
          </cell>
          <cell r="C487">
            <v>88</v>
          </cell>
          <cell r="D487" t="str">
            <v>Tốt</v>
          </cell>
        </row>
        <row r="488">
          <cell r="A488" t="str">
            <v>31216563463</v>
          </cell>
          <cell r="B488" t="str">
            <v>Trần Nhật Tú</v>
          </cell>
          <cell r="C488">
            <v>87.5</v>
          </cell>
          <cell r="D488" t="str">
            <v>Tốt</v>
          </cell>
        </row>
        <row r="489">
          <cell r="A489" t="str">
            <v>31206530510</v>
          </cell>
          <cell r="B489" t="str">
            <v>Phạm Nguyễn Ngọc Tuyền</v>
          </cell>
          <cell r="C489">
            <v>87.5</v>
          </cell>
          <cell r="D489" t="str">
            <v>Tốt</v>
          </cell>
        </row>
        <row r="490">
          <cell r="A490" t="str">
            <v>31206551911</v>
          </cell>
          <cell r="B490" t="str">
            <v>Trần Ngọc Thanh Tuyền</v>
          </cell>
          <cell r="C490">
            <v>87</v>
          </cell>
          <cell r="D490" t="str">
            <v>Tốt</v>
          </cell>
        </row>
        <row r="491">
          <cell r="A491" t="str">
            <v>31204561154</v>
          </cell>
          <cell r="B491" t="str">
            <v>Trần Thị Thu Tuyết</v>
          </cell>
          <cell r="C491">
            <v>85.5</v>
          </cell>
          <cell r="D491" t="str">
            <v>Tốt</v>
          </cell>
        </row>
        <row r="492">
          <cell r="A492" t="str">
            <v>31206545475</v>
          </cell>
          <cell r="B492" t="str">
            <v>Đỗ Huỳnh Khánh Uyên</v>
          </cell>
          <cell r="C492">
            <v>67</v>
          </cell>
          <cell r="D492" t="str">
            <v>Khá</v>
          </cell>
        </row>
        <row r="493">
          <cell r="A493" t="str">
            <v>31206548202</v>
          </cell>
          <cell r="B493" t="str">
            <v>Nguyễn Thái Uyên</v>
          </cell>
          <cell r="C493">
            <v>90</v>
          </cell>
          <cell r="D493" t="str">
            <v>Xuất Sắc</v>
          </cell>
        </row>
        <row r="494">
          <cell r="A494" t="str">
            <v>31206552246</v>
          </cell>
          <cell r="B494" t="str">
            <v>Lê Hồ Nhật Uyên</v>
          </cell>
          <cell r="C494">
            <v>85.5</v>
          </cell>
          <cell r="D494" t="str">
            <v>Tốt</v>
          </cell>
        </row>
        <row r="495">
          <cell r="A495" t="str">
            <v>31206559718</v>
          </cell>
          <cell r="B495" t="str">
            <v>Đàm Phương Uyên</v>
          </cell>
          <cell r="C495">
            <v>98</v>
          </cell>
          <cell r="D495" t="str">
            <v>Xuất Sắc</v>
          </cell>
        </row>
        <row r="496">
          <cell r="A496" t="str">
            <v>31206630450</v>
          </cell>
          <cell r="B496" t="str">
            <v>Huỳnh Thị Ngọc Uyên</v>
          </cell>
          <cell r="C496">
            <v>87</v>
          </cell>
          <cell r="D496" t="str">
            <v>Tốt</v>
          </cell>
        </row>
        <row r="497">
          <cell r="A497" t="str">
            <v>31206532026</v>
          </cell>
          <cell r="B497" t="str">
            <v>Võ Thị Thùy Vân</v>
          </cell>
          <cell r="C497">
            <v>84.5</v>
          </cell>
          <cell r="D497" t="str">
            <v>Tốt</v>
          </cell>
        </row>
        <row r="498">
          <cell r="A498" t="str">
            <v>31206548208</v>
          </cell>
          <cell r="B498" t="str">
            <v>Nguyễn Thị Cẩm Vân</v>
          </cell>
          <cell r="C498">
            <v>81</v>
          </cell>
          <cell r="D498" t="str">
            <v>Tốt</v>
          </cell>
        </row>
        <row r="499">
          <cell r="A499" t="str">
            <v>31206548701</v>
          </cell>
          <cell r="B499" t="str">
            <v>Nguyễn Thị Thùy Vân</v>
          </cell>
          <cell r="C499">
            <v>40</v>
          </cell>
          <cell r="D499" t="str">
            <v>Yếu</v>
          </cell>
        </row>
        <row r="500">
          <cell r="A500" t="str">
            <v>31206575524</v>
          </cell>
          <cell r="B500" t="str">
            <v>Nguyễn Thanh Vân</v>
          </cell>
          <cell r="C500">
            <v>94</v>
          </cell>
          <cell r="D500" t="str">
            <v>Xuất Sắc</v>
          </cell>
        </row>
        <row r="501">
          <cell r="A501" t="str">
            <v>31201175621</v>
          </cell>
          <cell r="B501" t="str">
            <v>Trần Thị Phương Vi</v>
          </cell>
          <cell r="C501">
            <v>81</v>
          </cell>
          <cell r="D501" t="str">
            <v>Tốt</v>
          </cell>
        </row>
        <row r="502">
          <cell r="A502" t="str">
            <v>31206539831</v>
          </cell>
          <cell r="B502" t="str">
            <v>Lê Yến Vi</v>
          </cell>
          <cell r="C502">
            <v>84.5</v>
          </cell>
          <cell r="D502" t="str">
            <v>Tốt</v>
          </cell>
        </row>
        <row r="503">
          <cell r="A503" t="str">
            <v>31206550111</v>
          </cell>
          <cell r="B503" t="str">
            <v>Đặng Thị Ngọc Vi</v>
          </cell>
          <cell r="C503">
            <v>77.5</v>
          </cell>
          <cell r="D503" t="str">
            <v>Khá</v>
          </cell>
        </row>
        <row r="504">
          <cell r="A504" t="str">
            <v>31206552218</v>
          </cell>
          <cell r="B504" t="str">
            <v>Trần Kiều Vi</v>
          </cell>
          <cell r="C504">
            <v>85.5</v>
          </cell>
          <cell r="D504" t="str">
            <v>Tốt</v>
          </cell>
        </row>
        <row r="505">
          <cell r="A505" t="str">
            <v>31206554937</v>
          </cell>
          <cell r="B505" t="str">
            <v>Bùi Thị Tường Vi</v>
          </cell>
          <cell r="C505">
            <v>84.5</v>
          </cell>
          <cell r="D505" t="str">
            <v>Tốt</v>
          </cell>
        </row>
        <row r="506">
          <cell r="A506" t="str">
            <v>31206560701</v>
          </cell>
          <cell r="B506" t="str">
            <v>Đặng Thị Kiều Vi</v>
          </cell>
          <cell r="C506">
            <v>87.5</v>
          </cell>
          <cell r="D506" t="str">
            <v>Tốt</v>
          </cell>
        </row>
        <row r="507">
          <cell r="A507" t="str">
            <v>31206570490</v>
          </cell>
          <cell r="B507" t="str">
            <v>Đinh Đình Vi</v>
          </cell>
          <cell r="C507">
            <v>90</v>
          </cell>
          <cell r="D507" t="str">
            <v>Xuất Sắc</v>
          </cell>
        </row>
        <row r="508">
          <cell r="A508" t="str">
            <v>31206569405</v>
          </cell>
          <cell r="B508" t="str">
            <v>Trần Bách Việt</v>
          </cell>
          <cell r="C508">
            <v>83.5</v>
          </cell>
          <cell r="D508" t="str">
            <v>Tốt</v>
          </cell>
        </row>
        <row r="509">
          <cell r="A509" t="str">
            <v>30206554858</v>
          </cell>
          <cell r="B509" t="str">
            <v>Trần Thị Tường Vy</v>
          </cell>
          <cell r="C509">
            <v>0</v>
          </cell>
          <cell r="D509" t="str">
            <v>Kém</v>
          </cell>
        </row>
        <row r="510">
          <cell r="A510" t="str">
            <v>31206540843</v>
          </cell>
          <cell r="B510" t="str">
            <v>Lê Thị Nhật Vy</v>
          </cell>
          <cell r="C510">
            <v>80</v>
          </cell>
          <cell r="D510" t="str">
            <v>Tốt</v>
          </cell>
        </row>
        <row r="511">
          <cell r="A511" t="str">
            <v>31206540970</v>
          </cell>
          <cell r="B511" t="str">
            <v>Lê Thị Yến Vy</v>
          </cell>
          <cell r="C511">
            <v>91</v>
          </cell>
          <cell r="D511" t="str">
            <v>Xuất Sắc</v>
          </cell>
        </row>
        <row r="512">
          <cell r="A512" t="str">
            <v>31206542530</v>
          </cell>
          <cell r="B512" t="str">
            <v>Nguyễn Thị Kiều Vy</v>
          </cell>
          <cell r="C512">
            <v>85.5</v>
          </cell>
          <cell r="D512" t="str">
            <v>Tốt</v>
          </cell>
        </row>
        <row r="513">
          <cell r="A513" t="str">
            <v>31206556962</v>
          </cell>
          <cell r="B513" t="str">
            <v>Trần Thị Yến Vy</v>
          </cell>
          <cell r="C513">
            <v>82</v>
          </cell>
          <cell r="D513" t="str">
            <v>Tốt</v>
          </cell>
        </row>
        <row r="514">
          <cell r="A514" t="str">
            <v>31206557669</v>
          </cell>
          <cell r="B514" t="str">
            <v>Phan Tịnh Vy</v>
          </cell>
          <cell r="C514">
            <v>74</v>
          </cell>
          <cell r="D514" t="str">
            <v>Khá</v>
          </cell>
        </row>
        <row r="515">
          <cell r="A515" t="str">
            <v>31206558951</v>
          </cell>
          <cell r="B515" t="str">
            <v>Nguyễn Thị Yến Vy</v>
          </cell>
          <cell r="C515">
            <v>80</v>
          </cell>
          <cell r="D515" t="str">
            <v>Tốt</v>
          </cell>
        </row>
        <row r="516">
          <cell r="A516" t="str">
            <v>31206560119</v>
          </cell>
          <cell r="B516" t="str">
            <v>Nguyễn Thị Hà Vy</v>
          </cell>
          <cell r="C516">
            <v>77.5</v>
          </cell>
          <cell r="D516" t="str">
            <v>Khá</v>
          </cell>
        </row>
        <row r="517">
          <cell r="A517" t="str">
            <v>31206560490</v>
          </cell>
          <cell r="B517" t="str">
            <v>Nguyễn Hoàng Vy</v>
          </cell>
          <cell r="C517">
            <v>84.5</v>
          </cell>
          <cell r="D517" t="str">
            <v>Tốt</v>
          </cell>
        </row>
        <row r="518">
          <cell r="A518" t="str">
            <v>31206560499</v>
          </cell>
          <cell r="B518" t="str">
            <v>Nguyễn Thị Phương Vy</v>
          </cell>
          <cell r="C518">
            <v>83</v>
          </cell>
          <cell r="D518" t="str">
            <v>Tốt</v>
          </cell>
        </row>
        <row r="519">
          <cell r="A519" t="str">
            <v>31206560507</v>
          </cell>
          <cell r="B519" t="str">
            <v>Nguyễn Thị Triệu Vy</v>
          </cell>
          <cell r="C519">
            <v>84</v>
          </cell>
          <cell r="D519" t="str">
            <v>Tốt</v>
          </cell>
        </row>
        <row r="520">
          <cell r="A520" t="str">
            <v>31206564140</v>
          </cell>
          <cell r="B520" t="str">
            <v>Bùi Thị Khánh Vy</v>
          </cell>
          <cell r="C520">
            <v>90.5</v>
          </cell>
          <cell r="D520" t="str">
            <v>Xuất Sắc</v>
          </cell>
        </row>
        <row r="521">
          <cell r="A521" t="str">
            <v>31206564211</v>
          </cell>
          <cell r="B521" t="str">
            <v>Huỳnh Thị Vy</v>
          </cell>
          <cell r="C521">
            <v>84.5</v>
          </cell>
          <cell r="D521" t="str">
            <v>Tốt</v>
          </cell>
        </row>
        <row r="522">
          <cell r="A522" t="str">
            <v>31206567232</v>
          </cell>
          <cell r="B522" t="str">
            <v>Nguyễn Thị Hà Vy</v>
          </cell>
          <cell r="C522">
            <v>77</v>
          </cell>
          <cell r="D522" t="str">
            <v>Khá</v>
          </cell>
        </row>
        <row r="523">
          <cell r="A523" t="str">
            <v>31206574371</v>
          </cell>
          <cell r="B523" t="str">
            <v>Hà Ngọc Yến Vy</v>
          </cell>
          <cell r="C523">
            <v>82</v>
          </cell>
          <cell r="D523" t="str">
            <v>Tốt</v>
          </cell>
        </row>
        <row r="524">
          <cell r="A524" t="str">
            <v>31209443145</v>
          </cell>
          <cell r="B524" t="str">
            <v>Trần Thị Diệu Vy</v>
          </cell>
          <cell r="C524">
            <v>85.5</v>
          </cell>
          <cell r="D524" t="str">
            <v>Tốt</v>
          </cell>
        </row>
        <row r="525">
          <cell r="A525" t="str">
            <v>31216575780</v>
          </cell>
          <cell r="B525" t="str">
            <v>Nguyễn Hoàng Tường Vy</v>
          </cell>
          <cell r="C525">
            <v>90</v>
          </cell>
          <cell r="D525" t="str">
            <v>Xuất Sắc</v>
          </cell>
        </row>
        <row r="526">
          <cell r="A526" t="str">
            <v>31206529793</v>
          </cell>
          <cell r="B526" t="str">
            <v>Đỗ Như Ý</v>
          </cell>
          <cell r="C526">
            <v>82</v>
          </cell>
          <cell r="D526" t="str">
            <v>Tốt</v>
          </cell>
        </row>
        <row r="527">
          <cell r="A527" t="str">
            <v>31206542431</v>
          </cell>
          <cell r="B527" t="str">
            <v>Nguyễn Thị Như Ý</v>
          </cell>
          <cell r="C527">
            <v>95</v>
          </cell>
          <cell r="D527" t="str">
            <v>Xuất Sắc</v>
          </cell>
        </row>
        <row r="528">
          <cell r="A528" t="str">
            <v>31206555147</v>
          </cell>
          <cell r="B528" t="str">
            <v>Trần Nguyễn Như Ý</v>
          </cell>
          <cell r="C528">
            <v>85.5</v>
          </cell>
          <cell r="D528" t="str">
            <v>Tốt</v>
          </cell>
        </row>
        <row r="529">
          <cell r="A529" t="str">
            <v>31206557504</v>
          </cell>
          <cell r="B529" t="str">
            <v>Võ Thị Như Ý</v>
          </cell>
          <cell r="C529">
            <v>89</v>
          </cell>
          <cell r="D529" t="str">
            <v>Tốt</v>
          </cell>
        </row>
        <row r="530">
          <cell r="A530" t="str">
            <v>31206558204</v>
          </cell>
          <cell r="B530" t="str">
            <v>Nguyễn Thị Như Ý</v>
          </cell>
          <cell r="C530">
            <v>82</v>
          </cell>
          <cell r="D530" t="str">
            <v>Tốt</v>
          </cell>
        </row>
        <row r="531">
          <cell r="A531" t="str">
            <v>31206563991</v>
          </cell>
          <cell r="B531" t="str">
            <v>Huỳnh Nguyễn Như Ý</v>
          </cell>
          <cell r="C531">
            <v>85.5</v>
          </cell>
          <cell r="D531" t="str">
            <v>Tốt</v>
          </cell>
        </row>
        <row r="532">
          <cell r="A532" t="str">
            <v>31206575900</v>
          </cell>
          <cell r="B532" t="str">
            <v>Trần Thị Như Ý</v>
          </cell>
          <cell r="C532">
            <v>76.5</v>
          </cell>
          <cell r="D532" t="str">
            <v>Khá</v>
          </cell>
        </row>
        <row r="533">
          <cell r="A533" t="str">
            <v>31206531006</v>
          </cell>
          <cell r="B533" t="str">
            <v>Lê Thị Yến</v>
          </cell>
          <cell r="C533">
            <v>46</v>
          </cell>
          <cell r="D533" t="str">
            <v>Yếu</v>
          </cell>
        </row>
        <row r="534">
          <cell r="A534" t="str">
            <v>31206560114</v>
          </cell>
          <cell r="B534" t="str">
            <v>Trần Bảo Yến</v>
          </cell>
          <cell r="C534">
            <v>89.5</v>
          </cell>
          <cell r="D534" t="str">
            <v>Tốt</v>
          </cell>
        </row>
        <row r="535">
          <cell r="A535" t="str">
            <v>31206564165</v>
          </cell>
          <cell r="B535" t="str">
            <v>Phạm Thị Kim Yến</v>
          </cell>
          <cell r="C535">
            <v>82</v>
          </cell>
          <cell r="D535" t="str">
            <v>Tốt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30206531339</v>
          </cell>
          <cell r="B2" t="str">
            <v>Ngô Trần Bảo Ân</v>
          </cell>
          <cell r="C2">
            <v>0</v>
          </cell>
          <cell r="D2" t="str">
            <v>Kém</v>
          </cell>
        </row>
        <row r="3">
          <cell r="A3" t="str">
            <v>31204170629</v>
          </cell>
          <cell r="B3" t="str">
            <v>Nguyễn Trần Phương Anh</v>
          </cell>
          <cell r="C3">
            <v>80.5</v>
          </cell>
          <cell r="D3" t="str">
            <v>Tốt</v>
          </cell>
        </row>
        <row r="4">
          <cell r="A4" t="str">
            <v>31206259015</v>
          </cell>
          <cell r="B4" t="str">
            <v>Nguyễn Trần Quỳnh Anh</v>
          </cell>
          <cell r="C4">
            <v>35</v>
          </cell>
          <cell r="D4" t="str">
            <v>Yếu</v>
          </cell>
        </row>
        <row r="5">
          <cell r="A5" t="str">
            <v>31206550169</v>
          </cell>
          <cell r="B5" t="str">
            <v>Lê Bảo Châu</v>
          </cell>
          <cell r="C5">
            <v>43</v>
          </cell>
          <cell r="D5" t="str">
            <v>Yếu</v>
          </cell>
        </row>
        <row r="6">
          <cell r="A6" t="str">
            <v>31206552075</v>
          </cell>
          <cell r="B6" t="str">
            <v>Lê Ngọc Bảo Châu</v>
          </cell>
          <cell r="C6">
            <v>77</v>
          </cell>
          <cell r="D6" t="str">
            <v>Khá</v>
          </cell>
        </row>
        <row r="7">
          <cell r="A7" t="str">
            <v>31206574356</v>
          </cell>
          <cell r="B7" t="str">
            <v>Huỳnh Thị Hồng Diễm</v>
          </cell>
          <cell r="C7">
            <v>75.5</v>
          </cell>
          <cell r="D7" t="str">
            <v>Khá</v>
          </cell>
        </row>
        <row r="8">
          <cell r="A8" t="str">
            <v>31208171899</v>
          </cell>
          <cell r="B8" t="str">
            <v>Nguyễn Ái Diễm</v>
          </cell>
          <cell r="C8">
            <v>75</v>
          </cell>
          <cell r="D8" t="str">
            <v>Khá</v>
          </cell>
        </row>
        <row r="9">
          <cell r="A9" t="str">
            <v>31201122057</v>
          </cell>
          <cell r="B9" t="str">
            <v>Nguyễn Thị Duyên</v>
          </cell>
          <cell r="C9">
            <v>73.5</v>
          </cell>
          <cell r="D9" t="str">
            <v>Khá</v>
          </cell>
        </row>
        <row r="10">
          <cell r="A10" t="str">
            <v>31206552194</v>
          </cell>
          <cell r="B10" t="str">
            <v>Hồ Thị Duyên</v>
          </cell>
          <cell r="C10">
            <v>73</v>
          </cell>
          <cell r="D10" t="str">
            <v>Khá</v>
          </cell>
        </row>
        <row r="11">
          <cell r="A11" t="str">
            <v>31206563133</v>
          </cell>
          <cell r="B11" t="str">
            <v>Nguyễn Phan Kỳ Duyên</v>
          </cell>
          <cell r="C11">
            <v>73</v>
          </cell>
          <cell r="D11" t="str">
            <v>Khá</v>
          </cell>
        </row>
        <row r="12">
          <cell r="A12" t="str">
            <v>31208236050</v>
          </cell>
          <cell r="B12" t="str">
            <v>Trương Thị Duyên</v>
          </cell>
          <cell r="C12">
            <v>71.5</v>
          </cell>
          <cell r="D12" t="str">
            <v>Khá</v>
          </cell>
        </row>
        <row r="13">
          <cell r="A13" t="str">
            <v>31206246839</v>
          </cell>
          <cell r="B13" t="str">
            <v>Lê Nguyễn Khánh Hà</v>
          </cell>
          <cell r="C13">
            <v>73.5</v>
          </cell>
          <cell r="D13" t="str">
            <v>Khá</v>
          </cell>
        </row>
        <row r="14">
          <cell r="A14" t="str">
            <v>31206564128</v>
          </cell>
          <cell r="B14" t="str">
            <v>Phạm Lê Khánh Hạ</v>
          </cell>
          <cell r="C14">
            <v>62.5</v>
          </cell>
          <cell r="D14" t="str">
            <v>Trung Bình</v>
          </cell>
        </row>
        <row r="15">
          <cell r="A15" t="str">
            <v>31206552271</v>
          </cell>
          <cell r="B15" t="str">
            <v>Bùi Thị Bảo Hân</v>
          </cell>
          <cell r="C15">
            <v>74.5</v>
          </cell>
          <cell r="D15" t="str">
            <v>Khá</v>
          </cell>
        </row>
        <row r="16">
          <cell r="A16" t="str">
            <v>31206544810</v>
          </cell>
          <cell r="B16" t="str">
            <v>Trần Thị Thuý Hằng</v>
          </cell>
          <cell r="C16">
            <v>35</v>
          </cell>
          <cell r="D16" t="str">
            <v>Yếu</v>
          </cell>
        </row>
        <row r="17">
          <cell r="A17" t="str">
            <v>31206576404</v>
          </cell>
          <cell r="B17" t="str">
            <v>Võ Thị Diệu Hiền</v>
          </cell>
          <cell r="C17">
            <v>71.5</v>
          </cell>
          <cell r="D17" t="str">
            <v>Khá</v>
          </cell>
        </row>
        <row r="18">
          <cell r="A18" t="str">
            <v>31206551393</v>
          </cell>
          <cell r="B18" t="str">
            <v>Bùi Thị Ngọc Hiếu</v>
          </cell>
          <cell r="C18">
            <v>79</v>
          </cell>
          <cell r="D18" t="str">
            <v>Khá</v>
          </cell>
        </row>
        <row r="19">
          <cell r="A19" t="str">
            <v>31216553391</v>
          </cell>
          <cell r="B19" t="str">
            <v>Đinh Viết Quốc Huy</v>
          </cell>
          <cell r="C19">
            <v>65</v>
          </cell>
          <cell r="D19" t="str">
            <v>Khá</v>
          </cell>
        </row>
        <row r="20">
          <cell r="A20" t="str">
            <v>31206570855</v>
          </cell>
          <cell r="B20" t="str">
            <v>Nguyễn Phan Mỹ Huyền</v>
          </cell>
          <cell r="C20">
            <v>86</v>
          </cell>
          <cell r="D20" t="str">
            <v>Tốt</v>
          </cell>
        </row>
        <row r="21">
          <cell r="A21" t="str">
            <v>31216531433</v>
          </cell>
          <cell r="B21" t="str">
            <v>Châu Văn Kiệt</v>
          </cell>
          <cell r="C21">
            <v>71.5</v>
          </cell>
          <cell r="D21" t="str">
            <v>Khá</v>
          </cell>
        </row>
        <row r="22">
          <cell r="A22" t="str">
            <v>30206546413</v>
          </cell>
          <cell r="B22" t="str">
            <v>Vũ Đỗ Trúc Linh</v>
          </cell>
          <cell r="C22">
            <v>20</v>
          </cell>
          <cell r="D22" t="str">
            <v>Kém</v>
          </cell>
        </row>
        <row r="23">
          <cell r="A23" t="str">
            <v>31206574288</v>
          </cell>
          <cell r="B23" t="str">
            <v>Trần Thị Thùy Linh</v>
          </cell>
          <cell r="C23">
            <v>75.5</v>
          </cell>
          <cell r="D23" t="str">
            <v>Khá</v>
          </cell>
        </row>
        <row r="24">
          <cell r="A24" t="str">
            <v>31206520469</v>
          </cell>
          <cell r="B24" t="str">
            <v>Lưu Thanh Loan</v>
          </cell>
          <cell r="C24">
            <v>90.5</v>
          </cell>
          <cell r="D24" t="str">
            <v>Xuất Sắc</v>
          </cell>
        </row>
        <row r="25">
          <cell r="A25" t="str">
            <v>31206552240</v>
          </cell>
          <cell r="B25" t="str">
            <v>Nguyễn Thị Cẩm Ly</v>
          </cell>
          <cell r="C25">
            <v>78</v>
          </cell>
          <cell r="D25" t="str">
            <v>Khá</v>
          </cell>
        </row>
        <row r="26">
          <cell r="A26" t="str">
            <v>31206551243</v>
          </cell>
          <cell r="B26" t="str">
            <v>Nguyễn Thị Ngọc Mai</v>
          </cell>
          <cell r="C26">
            <v>75.5</v>
          </cell>
          <cell r="D26" t="str">
            <v>Khá</v>
          </cell>
        </row>
        <row r="27">
          <cell r="A27" t="str">
            <v>31216550839</v>
          </cell>
          <cell r="B27" t="str">
            <v>Nguyễn Chơn Mãnh</v>
          </cell>
          <cell r="C27">
            <v>35</v>
          </cell>
          <cell r="D27" t="str">
            <v>Yếu</v>
          </cell>
        </row>
        <row r="28">
          <cell r="A28" t="str">
            <v>31206552234</v>
          </cell>
          <cell r="B28" t="str">
            <v>Nguyễn Thị Hà My</v>
          </cell>
          <cell r="C28">
            <v>83</v>
          </cell>
          <cell r="D28" t="str">
            <v>Tốt</v>
          </cell>
        </row>
        <row r="29">
          <cell r="A29" t="str">
            <v>31206563694</v>
          </cell>
          <cell r="B29" t="str">
            <v>Ngô Phan Ái My</v>
          </cell>
          <cell r="C29">
            <v>83</v>
          </cell>
          <cell r="D29" t="str">
            <v>Tốt</v>
          </cell>
        </row>
        <row r="30">
          <cell r="A30" t="str">
            <v>31206566078</v>
          </cell>
          <cell r="B30" t="str">
            <v>Mai Thị Huệ My</v>
          </cell>
          <cell r="C30">
            <v>79</v>
          </cell>
          <cell r="D30" t="str">
            <v>Khá</v>
          </cell>
        </row>
        <row r="31">
          <cell r="A31" t="str">
            <v>31206551293</v>
          </cell>
          <cell r="B31" t="str">
            <v>Lê Trần An Na</v>
          </cell>
          <cell r="C31">
            <v>97</v>
          </cell>
          <cell r="D31" t="str">
            <v>Xuất Sắc</v>
          </cell>
        </row>
        <row r="32">
          <cell r="A32" t="str">
            <v>31206567042</v>
          </cell>
          <cell r="B32" t="str">
            <v>Phan Nguyễn Kiều Na</v>
          </cell>
          <cell r="C32">
            <v>75.5</v>
          </cell>
          <cell r="D32" t="str">
            <v>Khá</v>
          </cell>
        </row>
        <row r="33">
          <cell r="A33" t="str">
            <v>31206555263</v>
          </cell>
          <cell r="B33" t="str">
            <v>Trần Thị Thúy Ngân</v>
          </cell>
          <cell r="C33">
            <v>40.5</v>
          </cell>
          <cell r="D33" t="str">
            <v>Yếu</v>
          </cell>
        </row>
        <row r="34">
          <cell r="A34" t="str">
            <v>31206576508</v>
          </cell>
          <cell r="B34" t="str">
            <v>Võ Thuý Ngân</v>
          </cell>
          <cell r="C34">
            <v>80.5</v>
          </cell>
          <cell r="D34" t="str">
            <v>Tốt</v>
          </cell>
        </row>
        <row r="35">
          <cell r="A35" t="str">
            <v>31206676674</v>
          </cell>
          <cell r="B35" t="str">
            <v>Phan Thị Hồng Ngọc</v>
          </cell>
          <cell r="C35">
            <v>46.5</v>
          </cell>
          <cell r="D35" t="str">
            <v>Yếu</v>
          </cell>
        </row>
        <row r="36">
          <cell r="A36" t="str">
            <v>31206557051</v>
          </cell>
          <cell r="B36" t="str">
            <v>Lê Thị Minh Nhàn</v>
          </cell>
          <cell r="C36">
            <v>75.5</v>
          </cell>
          <cell r="D36" t="str">
            <v>Khá</v>
          </cell>
        </row>
        <row r="37">
          <cell r="A37" t="str">
            <v>31206542253</v>
          </cell>
          <cell r="B37" t="str">
            <v>Phan Thị Kiều Nhi</v>
          </cell>
          <cell r="C37">
            <v>37</v>
          </cell>
          <cell r="D37" t="str">
            <v>Yếu</v>
          </cell>
        </row>
        <row r="38">
          <cell r="A38" t="str">
            <v>31206543592</v>
          </cell>
          <cell r="B38" t="str">
            <v>Phạm Yến Nhi</v>
          </cell>
          <cell r="C38">
            <v>90</v>
          </cell>
          <cell r="D38" t="str">
            <v>Xuất Sắc</v>
          </cell>
        </row>
        <row r="39">
          <cell r="A39" t="str">
            <v>31206546187</v>
          </cell>
          <cell r="B39" t="str">
            <v>Nguyễn Yến Nhi</v>
          </cell>
          <cell r="C39">
            <v>85</v>
          </cell>
          <cell r="D39" t="str">
            <v>Tốt</v>
          </cell>
        </row>
        <row r="40">
          <cell r="A40" t="str">
            <v>31206551857</v>
          </cell>
          <cell r="B40" t="str">
            <v>Trần Thị Yến Nhi</v>
          </cell>
          <cell r="C40">
            <v>77.5</v>
          </cell>
          <cell r="D40" t="str">
            <v>Khá</v>
          </cell>
        </row>
        <row r="41">
          <cell r="A41" t="str">
            <v>31206575757</v>
          </cell>
          <cell r="B41" t="str">
            <v>Huỳnh Thị Yến Nhi</v>
          </cell>
          <cell r="C41">
            <v>83</v>
          </cell>
          <cell r="D41" t="str">
            <v>Tốt</v>
          </cell>
        </row>
        <row r="42">
          <cell r="A42" t="str">
            <v>31206576012</v>
          </cell>
          <cell r="B42" t="str">
            <v>Tạ Thị Huỳnh Nhi</v>
          </cell>
          <cell r="C42">
            <v>85</v>
          </cell>
          <cell r="D42" t="str">
            <v>Tốt</v>
          </cell>
        </row>
        <row r="43">
          <cell r="A43" t="str">
            <v>31216575934</v>
          </cell>
          <cell r="B43" t="str">
            <v>Nguyễn Lê Yến Nhi</v>
          </cell>
          <cell r="C43">
            <v>37</v>
          </cell>
          <cell r="D43" t="str">
            <v>Yếu</v>
          </cell>
        </row>
        <row r="44">
          <cell r="A44" t="str">
            <v>31206560608</v>
          </cell>
          <cell r="B44" t="str">
            <v>Bùi Thị Huỳnh Như</v>
          </cell>
          <cell r="C44">
            <v>83</v>
          </cell>
          <cell r="D44" t="str">
            <v>Tốt</v>
          </cell>
        </row>
        <row r="45">
          <cell r="A45" t="str">
            <v>31206536473</v>
          </cell>
          <cell r="B45" t="str">
            <v>Võ Thị Hồng Nhung</v>
          </cell>
          <cell r="C45">
            <v>34.5</v>
          </cell>
          <cell r="D45" t="str">
            <v>Kém</v>
          </cell>
        </row>
        <row r="46">
          <cell r="A46" t="str">
            <v>31206956964</v>
          </cell>
          <cell r="B46" t="str">
            <v>Nguyễn Ngọc Kiều Oanh</v>
          </cell>
          <cell r="C46">
            <v>83</v>
          </cell>
          <cell r="D46" t="str">
            <v>Tốt</v>
          </cell>
        </row>
        <row r="47">
          <cell r="A47" t="str">
            <v>31205262214</v>
          </cell>
          <cell r="B47" t="str">
            <v>Nguyễn Thị Tú Phương</v>
          </cell>
          <cell r="C47">
            <v>83</v>
          </cell>
          <cell r="D47" t="str">
            <v>Tốt</v>
          </cell>
        </row>
        <row r="48">
          <cell r="A48" t="str">
            <v>31206520640</v>
          </cell>
          <cell r="B48" t="str">
            <v>Trần Thị Phương</v>
          </cell>
          <cell r="C48">
            <v>77.5</v>
          </cell>
          <cell r="D48" t="str">
            <v>Khá</v>
          </cell>
        </row>
        <row r="49">
          <cell r="A49" t="str">
            <v>31206575933</v>
          </cell>
          <cell r="B49" t="str">
            <v>Phan Thị Minh Phương</v>
          </cell>
          <cell r="C49">
            <v>85</v>
          </cell>
          <cell r="D49" t="str">
            <v>Tốt</v>
          </cell>
        </row>
        <row r="50">
          <cell r="A50" t="str">
            <v>31208064475</v>
          </cell>
          <cell r="B50" t="str">
            <v>Lê Thị Trúc Phương</v>
          </cell>
          <cell r="C50">
            <v>0</v>
          </cell>
          <cell r="D50" t="str">
            <v>Kém</v>
          </cell>
        </row>
        <row r="51">
          <cell r="A51" t="str">
            <v>30212726074</v>
          </cell>
          <cell r="B51" t="str">
            <v>Huỳnh Công Nhật Quang</v>
          </cell>
          <cell r="C51">
            <v>0</v>
          </cell>
          <cell r="D51" t="str">
            <v>Kém</v>
          </cell>
        </row>
        <row r="52">
          <cell r="A52" t="str">
            <v>31206227538</v>
          </cell>
          <cell r="B52" t="str">
            <v>Mai Thị Lệ Quyên</v>
          </cell>
          <cell r="C52">
            <v>43</v>
          </cell>
          <cell r="D52" t="str">
            <v>Yếu</v>
          </cell>
        </row>
        <row r="53">
          <cell r="A53" t="str">
            <v>31206542183</v>
          </cell>
          <cell r="B53" t="str">
            <v>Lại Nguyễn Diễm Quỳnh</v>
          </cell>
          <cell r="C53">
            <v>80.5</v>
          </cell>
          <cell r="D53" t="str">
            <v>Tốt</v>
          </cell>
        </row>
        <row r="54">
          <cell r="A54" t="str">
            <v>31206574326</v>
          </cell>
          <cell r="B54" t="str">
            <v>Phạm Như Quỳnh</v>
          </cell>
          <cell r="C54">
            <v>75.5</v>
          </cell>
          <cell r="D54" t="str">
            <v>Khá</v>
          </cell>
        </row>
        <row r="55">
          <cell r="A55" t="str">
            <v>31206558108</v>
          </cell>
          <cell r="B55" t="str">
            <v>Đặng Thị Sáng</v>
          </cell>
          <cell r="C55">
            <v>40</v>
          </cell>
          <cell r="D55" t="str">
            <v>Yếu</v>
          </cell>
        </row>
        <row r="56">
          <cell r="A56" t="str">
            <v>31218241825</v>
          </cell>
          <cell r="B56" t="str">
            <v>Lê Văn Thắng</v>
          </cell>
          <cell r="C56">
            <v>35.5</v>
          </cell>
          <cell r="D56" t="str">
            <v>Yếu</v>
          </cell>
        </row>
        <row r="57">
          <cell r="A57" t="str">
            <v>31206374972</v>
          </cell>
          <cell r="B57" t="str">
            <v>Nguyễn Phương Thảo</v>
          </cell>
          <cell r="C57">
            <v>80.5</v>
          </cell>
          <cell r="D57" t="str">
            <v>Tốt</v>
          </cell>
        </row>
        <row r="58">
          <cell r="A58" t="str">
            <v>31206550186</v>
          </cell>
          <cell r="B58" t="str">
            <v>Đặng Thị Thanh Thảo</v>
          </cell>
          <cell r="C58">
            <v>83</v>
          </cell>
          <cell r="D58" t="str">
            <v>Tốt</v>
          </cell>
        </row>
        <row r="59">
          <cell r="A59" t="str">
            <v>31208240611</v>
          </cell>
          <cell r="B59" t="str">
            <v>Nguyễn Thị Nguyên Thảo</v>
          </cell>
          <cell r="C59">
            <v>72.5</v>
          </cell>
          <cell r="D59" t="str">
            <v>Khá</v>
          </cell>
        </row>
        <row r="60">
          <cell r="A60" t="str">
            <v>31206574007</v>
          </cell>
          <cell r="B60" t="str">
            <v>Nguyễn Thị Vân Thi</v>
          </cell>
          <cell r="C60">
            <v>85</v>
          </cell>
          <cell r="D60" t="str">
            <v>Tốt</v>
          </cell>
        </row>
        <row r="61">
          <cell r="A61" t="str">
            <v>31206557041</v>
          </cell>
          <cell r="B61" t="str">
            <v>Trần Thị Anh Thư</v>
          </cell>
          <cell r="C61">
            <v>83</v>
          </cell>
          <cell r="D61" t="str">
            <v>Tốt</v>
          </cell>
        </row>
        <row r="62">
          <cell r="A62" t="str">
            <v>31206576172</v>
          </cell>
          <cell r="B62" t="str">
            <v>Nguyễn Hồng Bảo Thy</v>
          </cell>
          <cell r="C62">
            <v>40.5</v>
          </cell>
          <cell r="D62" t="str">
            <v>Yếu</v>
          </cell>
        </row>
        <row r="63">
          <cell r="A63" t="str">
            <v>31200370581</v>
          </cell>
          <cell r="B63" t="str">
            <v>Lưu Thị Ái Trâm</v>
          </cell>
          <cell r="C63">
            <v>83</v>
          </cell>
          <cell r="D63" t="str">
            <v>Tốt</v>
          </cell>
        </row>
        <row r="64">
          <cell r="A64" t="str">
            <v>31206555751</v>
          </cell>
          <cell r="B64" t="str">
            <v>Nguyễn Đặng Thùy Trâm</v>
          </cell>
          <cell r="C64">
            <v>86</v>
          </cell>
          <cell r="D64" t="str">
            <v>Tốt</v>
          </cell>
        </row>
        <row r="65">
          <cell r="A65" t="str">
            <v>31206560897</v>
          </cell>
          <cell r="B65" t="str">
            <v>Nguyễn Ngọc Bảo Trâm</v>
          </cell>
          <cell r="C65">
            <v>71.5</v>
          </cell>
          <cell r="D65" t="str">
            <v>Khá</v>
          </cell>
        </row>
        <row r="66">
          <cell r="A66" t="str">
            <v>31206546713</v>
          </cell>
          <cell r="B66" t="str">
            <v>Ngô Ngọc Thuỳ Trang</v>
          </cell>
          <cell r="C66">
            <v>82.5</v>
          </cell>
          <cell r="D66" t="str">
            <v>Tốt</v>
          </cell>
        </row>
        <row r="67">
          <cell r="A67" t="str">
            <v>31208174987</v>
          </cell>
          <cell r="B67" t="str">
            <v>Trịnh Thu Trang</v>
          </cell>
          <cell r="C67">
            <v>89</v>
          </cell>
          <cell r="D67" t="str">
            <v>Tốt</v>
          </cell>
        </row>
        <row r="68">
          <cell r="A68" t="str">
            <v>31206566238</v>
          </cell>
          <cell r="B68" t="str">
            <v>Đặng Trần Thanh Trúc</v>
          </cell>
          <cell r="C68">
            <v>88</v>
          </cell>
          <cell r="D68" t="str">
            <v>Tốt</v>
          </cell>
        </row>
        <row r="69">
          <cell r="A69" t="str">
            <v>31216545046</v>
          </cell>
          <cell r="B69" t="str">
            <v>Phạm Trung Trực</v>
          </cell>
          <cell r="C69">
            <v>36</v>
          </cell>
          <cell r="D69" t="str">
            <v>Yếu</v>
          </cell>
        </row>
        <row r="70">
          <cell r="A70" t="str">
            <v>31206562062</v>
          </cell>
          <cell r="B70" t="str">
            <v>Trần Thị Thanh Tú</v>
          </cell>
          <cell r="C70">
            <v>66.5</v>
          </cell>
          <cell r="D70" t="str">
            <v>Khá</v>
          </cell>
        </row>
        <row r="71">
          <cell r="A71" t="str">
            <v>31206557478</v>
          </cell>
          <cell r="B71" t="str">
            <v>Nguyễn Thị Tuyền</v>
          </cell>
          <cell r="C71">
            <v>43</v>
          </cell>
          <cell r="D71" t="str">
            <v>Yếu</v>
          </cell>
        </row>
        <row r="72">
          <cell r="A72" t="str">
            <v>31206551001</v>
          </cell>
          <cell r="B72" t="str">
            <v>Lê Thị Ánh Tuyết</v>
          </cell>
          <cell r="C72">
            <v>80.5</v>
          </cell>
          <cell r="D72" t="str">
            <v>Tốt</v>
          </cell>
        </row>
        <row r="73">
          <cell r="A73" t="str">
            <v>31204653911</v>
          </cell>
          <cell r="B73" t="str">
            <v>Nguyễn Phan Hoàng Uyên</v>
          </cell>
          <cell r="C73">
            <v>38</v>
          </cell>
          <cell r="D73" t="str">
            <v>Yếu</v>
          </cell>
        </row>
        <row r="74">
          <cell r="A74" t="str">
            <v>31206576387</v>
          </cell>
          <cell r="B74" t="str">
            <v>Phan Thị Thục Uyên</v>
          </cell>
          <cell r="C74">
            <v>93</v>
          </cell>
          <cell r="D74" t="str">
            <v>Xuất Sắc</v>
          </cell>
        </row>
        <row r="75">
          <cell r="A75" t="str">
            <v>30208132998</v>
          </cell>
          <cell r="B75" t="str">
            <v>Nguyễn Nay Tường Vy</v>
          </cell>
          <cell r="C75">
            <v>0</v>
          </cell>
          <cell r="D75" t="str">
            <v>Kém</v>
          </cell>
        </row>
        <row r="76">
          <cell r="A76" t="str">
            <v>31206552060</v>
          </cell>
          <cell r="B76" t="str">
            <v>Nguyễn Đoàn Khánh Vy</v>
          </cell>
          <cell r="C76">
            <v>63.5</v>
          </cell>
          <cell r="D76" t="str">
            <v>Trung Bình</v>
          </cell>
        </row>
        <row r="77">
          <cell r="A77" t="str">
            <v>31218050101</v>
          </cell>
          <cell r="B77" t="str">
            <v>Nguyễn Hoàng Vỹ</v>
          </cell>
          <cell r="C77">
            <v>79</v>
          </cell>
          <cell r="D77" t="str">
            <v>Khá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hen thưởng"/>
      <sheetName val="Sheet"/>
    </sheetNames>
    <sheetDataSet>
      <sheetData sheetId="0">
        <row r="2">
          <cell r="A2" t="str">
            <v>31206566342</v>
          </cell>
          <cell r="B2" t="str">
            <v>Nguyễn Khả Ái</v>
          </cell>
          <cell r="C2">
            <v>86</v>
          </cell>
          <cell r="D2" t="str">
            <v>Tốt</v>
          </cell>
        </row>
        <row r="3">
          <cell r="A3" t="str">
            <v>31206536798</v>
          </cell>
          <cell r="B3" t="str">
            <v>Nguyễn Thị An</v>
          </cell>
          <cell r="C3">
            <v>86</v>
          </cell>
          <cell r="D3" t="str">
            <v>Tốt</v>
          </cell>
        </row>
        <row r="4">
          <cell r="A4" t="str">
            <v>31206548215</v>
          </cell>
          <cell r="B4" t="str">
            <v>Nguyễn Thị Bảo An</v>
          </cell>
          <cell r="C4">
            <v>62</v>
          </cell>
          <cell r="D4" t="str">
            <v>Trung Bình</v>
          </cell>
        </row>
        <row r="5">
          <cell r="A5" t="str">
            <v>31206500647</v>
          </cell>
          <cell r="B5" t="str">
            <v>Huỳnh Ngọc Như Anh</v>
          </cell>
          <cell r="C5">
            <v>77.5</v>
          </cell>
          <cell r="D5" t="str">
            <v>Khá</v>
          </cell>
        </row>
        <row r="6">
          <cell r="A6" t="str">
            <v>31206541022</v>
          </cell>
          <cell r="B6" t="str">
            <v>Đặng Nguyễn Phương Anh</v>
          </cell>
          <cell r="C6">
            <v>77.5</v>
          </cell>
          <cell r="D6" t="str">
            <v>Khá</v>
          </cell>
        </row>
        <row r="7">
          <cell r="A7" t="str">
            <v>31206573925</v>
          </cell>
          <cell r="B7" t="str">
            <v>Vũ Phạm Quỳnh Anh</v>
          </cell>
          <cell r="C7">
            <v>86</v>
          </cell>
          <cell r="D7" t="str">
            <v>Tốt</v>
          </cell>
        </row>
        <row r="8">
          <cell r="A8" t="str">
            <v>31208156132</v>
          </cell>
          <cell r="B8" t="str">
            <v>Trần Võ Như Anh</v>
          </cell>
          <cell r="C8">
            <v>80</v>
          </cell>
          <cell r="D8" t="str">
            <v>Tốt</v>
          </cell>
        </row>
        <row r="9">
          <cell r="A9" t="str">
            <v>31204441035</v>
          </cell>
          <cell r="B9" t="str">
            <v>Đoàn Thị Ngọc Ánh</v>
          </cell>
          <cell r="C9">
            <v>82.5</v>
          </cell>
          <cell r="D9" t="str">
            <v>Tốt</v>
          </cell>
        </row>
        <row r="10">
          <cell r="A10" t="str">
            <v>31206551578</v>
          </cell>
          <cell r="B10" t="str">
            <v>Đoàn Thị Mỹ Ánh</v>
          </cell>
          <cell r="C10">
            <v>100</v>
          </cell>
          <cell r="D10" t="str">
            <v>Xuất Sắc</v>
          </cell>
        </row>
        <row r="11">
          <cell r="A11" t="str">
            <v>31216576423</v>
          </cell>
          <cell r="B11" t="str">
            <v>Phan Thanh Bắc</v>
          </cell>
          <cell r="C11">
            <v>76.5</v>
          </cell>
          <cell r="D11" t="str">
            <v>Khá</v>
          </cell>
        </row>
        <row r="12">
          <cell r="A12" t="str">
            <v>31216566770</v>
          </cell>
          <cell r="B12" t="str">
            <v>Đinh Võ Hoàng Bách</v>
          </cell>
          <cell r="C12">
            <v>86</v>
          </cell>
          <cell r="D12" t="str">
            <v>Tốt</v>
          </cell>
        </row>
        <row r="13">
          <cell r="A13" t="str">
            <v>31206243420</v>
          </cell>
          <cell r="B13" t="str">
            <v>Trần Nữ Quỳnh Châu</v>
          </cell>
          <cell r="C13">
            <v>67</v>
          </cell>
          <cell r="D13" t="str">
            <v>Khá</v>
          </cell>
        </row>
        <row r="14">
          <cell r="A14" t="str">
            <v>31206540911</v>
          </cell>
          <cell r="B14" t="str">
            <v>Lê Huyền Châu</v>
          </cell>
          <cell r="C14">
            <v>42.5</v>
          </cell>
          <cell r="D14" t="str">
            <v>Yếu</v>
          </cell>
        </row>
        <row r="15">
          <cell r="A15" t="str">
            <v>31206556979</v>
          </cell>
          <cell r="B15" t="str">
            <v>Phạm Thị Hoàng Châu</v>
          </cell>
          <cell r="C15">
            <v>67.5</v>
          </cell>
          <cell r="D15" t="str">
            <v>Khá</v>
          </cell>
        </row>
        <row r="16">
          <cell r="A16" t="str">
            <v>31206561923</v>
          </cell>
          <cell r="B16" t="str">
            <v>Quách Khánh Châu</v>
          </cell>
          <cell r="C16">
            <v>86</v>
          </cell>
          <cell r="D16" t="str">
            <v>Tốt</v>
          </cell>
        </row>
        <row r="17">
          <cell r="A17" t="str">
            <v>31208076571</v>
          </cell>
          <cell r="B17" t="str">
            <v>Võ Thị Minh Châu</v>
          </cell>
          <cell r="C17">
            <v>78</v>
          </cell>
          <cell r="D17" t="str">
            <v>Khá</v>
          </cell>
        </row>
        <row r="18">
          <cell r="A18" t="str">
            <v>31206551833</v>
          </cell>
          <cell r="B18" t="str">
            <v>Nguyễn Thị Kim Cúc</v>
          </cell>
          <cell r="C18">
            <v>79.5</v>
          </cell>
          <cell r="D18" t="str">
            <v>Khá</v>
          </cell>
        </row>
        <row r="19">
          <cell r="A19" t="str">
            <v>31216652377</v>
          </cell>
          <cell r="B19" t="str">
            <v>Nguyễn Văn Cương</v>
          </cell>
          <cell r="C19">
            <v>72</v>
          </cell>
          <cell r="D19" t="str">
            <v>Khá</v>
          </cell>
        </row>
        <row r="20">
          <cell r="A20" t="str">
            <v>31218020727</v>
          </cell>
          <cell r="B20" t="str">
            <v>Trần Quốc Cường</v>
          </cell>
          <cell r="C20">
            <v>0</v>
          </cell>
          <cell r="D20" t="str">
            <v>Kém</v>
          </cell>
        </row>
        <row r="21">
          <cell r="A21" t="str">
            <v>31203562079</v>
          </cell>
          <cell r="B21" t="str">
            <v>Huỳnh Thị Kiều Diễm</v>
          </cell>
          <cell r="C21">
            <v>49</v>
          </cell>
          <cell r="D21" t="str">
            <v>Yếu</v>
          </cell>
        </row>
        <row r="22">
          <cell r="A22" t="str">
            <v>31204843880</v>
          </cell>
          <cell r="B22" t="str">
            <v>Nguyễn Hương Diễm</v>
          </cell>
          <cell r="C22">
            <v>85</v>
          </cell>
          <cell r="D22" t="str">
            <v>Tốt</v>
          </cell>
        </row>
        <row r="23">
          <cell r="A23" t="str">
            <v>31206540508</v>
          </cell>
          <cell r="B23" t="str">
            <v>Nguyễn Thị Ngọc Diểm</v>
          </cell>
          <cell r="C23">
            <v>79.5</v>
          </cell>
          <cell r="D23" t="str">
            <v>Khá</v>
          </cell>
        </row>
        <row r="24">
          <cell r="A24" t="str">
            <v>31206550209</v>
          </cell>
          <cell r="B24" t="str">
            <v>Đoàn Thị Mỹ Diệu</v>
          </cell>
          <cell r="C24">
            <v>81.5</v>
          </cell>
          <cell r="D24" t="str">
            <v>Tốt</v>
          </cell>
        </row>
        <row r="25">
          <cell r="A25" t="str">
            <v>31206549240</v>
          </cell>
          <cell r="B25" t="str">
            <v>Phạm Phú Đoan</v>
          </cell>
          <cell r="C25">
            <v>74</v>
          </cell>
          <cell r="D25" t="str">
            <v>Khá</v>
          </cell>
        </row>
        <row r="26">
          <cell r="A26" t="str">
            <v>30206528595</v>
          </cell>
          <cell r="B26" t="str">
            <v>Trần Thùy Dương</v>
          </cell>
          <cell r="C26">
            <v>0</v>
          </cell>
          <cell r="D26" t="str">
            <v>Kém</v>
          </cell>
        </row>
        <row r="27">
          <cell r="A27" t="str">
            <v>31206551353</v>
          </cell>
          <cell r="B27" t="str">
            <v>Nguyễn Thị Thùy Dương</v>
          </cell>
          <cell r="C27">
            <v>79.5</v>
          </cell>
          <cell r="D27" t="str">
            <v>Khá</v>
          </cell>
        </row>
        <row r="28">
          <cell r="A28" t="str">
            <v>31216574548</v>
          </cell>
          <cell r="B28" t="str">
            <v>Trần Văn Dương</v>
          </cell>
          <cell r="C28">
            <v>0</v>
          </cell>
          <cell r="D28" t="str">
            <v>Kém</v>
          </cell>
        </row>
        <row r="29">
          <cell r="A29" t="str">
            <v>30206547779</v>
          </cell>
          <cell r="B29" t="str">
            <v>Nguyễn Thị Ngọc Duyên</v>
          </cell>
          <cell r="C29">
            <v>0</v>
          </cell>
          <cell r="D29" t="str">
            <v>Kém</v>
          </cell>
        </row>
        <row r="30">
          <cell r="A30" t="str">
            <v>31206542242</v>
          </cell>
          <cell r="B30" t="str">
            <v>Cao Thị Mỹ Duyên</v>
          </cell>
          <cell r="C30">
            <v>93.5</v>
          </cell>
          <cell r="D30" t="str">
            <v>Xuất Sắc</v>
          </cell>
        </row>
        <row r="31">
          <cell r="A31" t="str">
            <v>31206548316</v>
          </cell>
          <cell r="B31" t="str">
            <v>Nguyễn Thị Duyên</v>
          </cell>
          <cell r="C31">
            <v>79.5</v>
          </cell>
          <cell r="D31" t="str">
            <v>Khá</v>
          </cell>
        </row>
        <row r="32">
          <cell r="A32" t="str">
            <v>31206552109</v>
          </cell>
          <cell r="B32" t="str">
            <v>Lê Thị Mỹ Duyên</v>
          </cell>
          <cell r="C32">
            <v>79.5</v>
          </cell>
          <cell r="D32" t="str">
            <v>Khá</v>
          </cell>
        </row>
        <row r="33">
          <cell r="A33" t="str">
            <v>31206576156</v>
          </cell>
          <cell r="B33" t="str">
            <v>Võ Thị Thùy Duyên</v>
          </cell>
          <cell r="C33">
            <v>81.5</v>
          </cell>
          <cell r="D33" t="str">
            <v>Tốt</v>
          </cell>
        </row>
        <row r="34">
          <cell r="A34" t="str">
            <v>31216548161</v>
          </cell>
          <cell r="B34" t="str">
            <v>Nguyễn Hoàng Gia</v>
          </cell>
          <cell r="C34">
            <v>50</v>
          </cell>
          <cell r="D34" t="str">
            <v>Trung Bình</v>
          </cell>
        </row>
        <row r="35">
          <cell r="A35" t="str">
            <v>31208023882</v>
          </cell>
          <cell r="B35" t="str">
            <v>Lưu Hương Giang</v>
          </cell>
          <cell r="C35">
            <v>83</v>
          </cell>
          <cell r="D35" t="str">
            <v>Tốt</v>
          </cell>
        </row>
        <row r="36">
          <cell r="A36" t="str">
            <v>31206551041</v>
          </cell>
          <cell r="B36" t="str">
            <v>Nguyễn Thị Hà</v>
          </cell>
          <cell r="C36">
            <v>76.5</v>
          </cell>
          <cell r="D36" t="str">
            <v>Khá</v>
          </cell>
        </row>
        <row r="37">
          <cell r="A37" t="str">
            <v>31206558152</v>
          </cell>
          <cell r="B37" t="str">
            <v>Lê Thị Thu Hà</v>
          </cell>
          <cell r="C37">
            <v>39.5</v>
          </cell>
          <cell r="D37" t="str">
            <v>Yếu</v>
          </cell>
        </row>
        <row r="38">
          <cell r="A38" t="str">
            <v>31206575951</v>
          </cell>
          <cell r="B38" t="str">
            <v>Trần Thị Thu Hà</v>
          </cell>
          <cell r="C38">
            <v>85</v>
          </cell>
          <cell r="D38" t="str">
            <v>Tốt</v>
          </cell>
        </row>
        <row r="39">
          <cell r="A39" t="str">
            <v>31206540885</v>
          </cell>
          <cell r="B39" t="str">
            <v>Phan Văn Ngọc Hân</v>
          </cell>
          <cell r="C39">
            <v>80</v>
          </cell>
          <cell r="D39" t="str">
            <v>Tốt</v>
          </cell>
        </row>
        <row r="40">
          <cell r="A40" t="str">
            <v>31206542495</v>
          </cell>
          <cell r="B40" t="str">
            <v>Phạm Lê Hân</v>
          </cell>
          <cell r="C40">
            <v>82.5</v>
          </cell>
          <cell r="D40" t="str">
            <v>Tốt</v>
          </cell>
        </row>
        <row r="41">
          <cell r="A41" t="str">
            <v>31206547324</v>
          </cell>
          <cell r="B41" t="str">
            <v>Trần Bảo Hân</v>
          </cell>
          <cell r="C41">
            <v>100</v>
          </cell>
          <cell r="D41" t="str">
            <v>Xuất Sắc</v>
          </cell>
        </row>
        <row r="42">
          <cell r="A42" t="str">
            <v>31206558241</v>
          </cell>
          <cell r="B42" t="str">
            <v>Nguyễn Ngọc Hân</v>
          </cell>
          <cell r="C42">
            <v>79.5</v>
          </cell>
          <cell r="D42" t="str">
            <v>Khá</v>
          </cell>
        </row>
        <row r="43">
          <cell r="A43" t="str">
            <v>31206566357</v>
          </cell>
          <cell r="B43" t="str">
            <v>Hà Thị Ngọc Hân</v>
          </cell>
          <cell r="C43">
            <v>81</v>
          </cell>
          <cell r="D43" t="str">
            <v>Tốt</v>
          </cell>
        </row>
        <row r="44">
          <cell r="A44" t="str">
            <v>31206366734</v>
          </cell>
          <cell r="B44" t="str">
            <v>Đỗ Thị Thúy Hằng</v>
          </cell>
          <cell r="C44">
            <v>85</v>
          </cell>
          <cell r="D44" t="str">
            <v>Tốt</v>
          </cell>
        </row>
        <row r="45">
          <cell r="A45" t="str">
            <v>31206551354</v>
          </cell>
          <cell r="B45" t="str">
            <v>Nguyễn Thu Hằng</v>
          </cell>
          <cell r="C45">
            <v>85</v>
          </cell>
          <cell r="D45" t="str">
            <v>Tốt</v>
          </cell>
        </row>
        <row r="46">
          <cell r="A46" t="str">
            <v>31206557115</v>
          </cell>
          <cell r="B46" t="str">
            <v>Trần Thị Bích Hằng</v>
          </cell>
          <cell r="C46">
            <v>77</v>
          </cell>
          <cell r="D46" t="str">
            <v>Khá</v>
          </cell>
        </row>
        <row r="47">
          <cell r="A47" t="str">
            <v>31206563714</v>
          </cell>
          <cell r="B47" t="str">
            <v>Phạm Thị Kim Hằng</v>
          </cell>
          <cell r="C47">
            <v>90</v>
          </cell>
          <cell r="D47" t="str">
            <v>Xuất Sắc</v>
          </cell>
        </row>
        <row r="48">
          <cell r="A48" t="str">
            <v>31206564045</v>
          </cell>
          <cell r="B48" t="str">
            <v>Nguyễn Thị Minh Hằng</v>
          </cell>
          <cell r="C48">
            <v>43.5</v>
          </cell>
          <cell r="D48" t="str">
            <v>Yếu</v>
          </cell>
        </row>
        <row r="49">
          <cell r="A49" t="str">
            <v>31206520512</v>
          </cell>
          <cell r="B49" t="str">
            <v>Hoàng Thị Hiền</v>
          </cell>
          <cell r="C49">
            <v>85</v>
          </cell>
          <cell r="D49" t="str">
            <v>Tốt</v>
          </cell>
        </row>
        <row r="50">
          <cell r="A50" t="str">
            <v>31206555589</v>
          </cell>
          <cell r="B50" t="str">
            <v>Nguyễn Thị Thúy Hiền</v>
          </cell>
          <cell r="C50">
            <v>76</v>
          </cell>
          <cell r="D50" t="str">
            <v>Khá</v>
          </cell>
        </row>
        <row r="51">
          <cell r="A51" t="str">
            <v>31206500575</v>
          </cell>
          <cell r="B51" t="str">
            <v>Phan Thị Xuân Hoa</v>
          </cell>
          <cell r="C51">
            <v>76.5</v>
          </cell>
          <cell r="D51" t="str">
            <v>Khá</v>
          </cell>
        </row>
        <row r="52">
          <cell r="A52" t="str">
            <v>31206523189</v>
          </cell>
          <cell r="B52" t="str">
            <v>Trần Thị Kim Hóa</v>
          </cell>
          <cell r="C52">
            <v>76.5</v>
          </cell>
          <cell r="D52" t="str">
            <v>Khá</v>
          </cell>
        </row>
        <row r="53">
          <cell r="A53" t="str">
            <v>31212345817</v>
          </cell>
          <cell r="B53" t="str">
            <v>Trần Trung Hòa</v>
          </cell>
          <cell r="C53">
            <v>71</v>
          </cell>
          <cell r="D53" t="str">
            <v>Khá</v>
          </cell>
        </row>
        <row r="54">
          <cell r="A54" t="str">
            <v>31206571862</v>
          </cell>
          <cell r="B54" t="str">
            <v>Lương Thị Hoài</v>
          </cell>
          <cell r="C54">
            <v>62.5</v>
          </cell>
          <cell r="D54" t="str">
            <v>Trung Bình</v>
          </cell>
        </row>
        <row r="55">
          <cell r="A55" t="str">
            <v>31206529784</v>
          </cell>
          <cell r="B55" t="str">
            <v>Nguyễn Thị Thúy Hoanh</v>
          </cell>
          <cell r="C55">
            <v>91</v>
          </cell>
          <cell r="D55" t="str">
            <v>Xuất Sắc</v>
          </cell>
        </row>
        <row r="56">
          <cell r="A56" t="str">
            <v>31216555484</v>
          </cell>
          <cell r="B56" t="str">
            <v>Nguyễn Minh Huấn</v>
          </cell>
          <cell r="C56">
            <v>82.5</v>
          </cell>
          <cell r="D56" t="str">
            <v>Tốt</v>
          </cell>
        </row>
        <row r="57">
          <cell r="A57" t="str">
            <v>31206575380</v>
          </cell>
          <cell r="B57" t="str">
            <v>Phạm Thanh Huệ</v>
          </cell>
          <cell r="C57">
            <v>76</v>
          </cell>
          <cell r="D57" t="str">
            <v>Khá</v>
          </cell>
        </row>
        <row r="58">
          <cell r="A58" t="str">
            <v>31206576052</v>
          </cell>
          <cell r="B58" t="str">
            <v>Trần Nguyễn Hoa Huệ</v>
          </cell>
          <cell r="C58">
            <v>80.5</v>
          </cell>
          <cell r="D58" t="str">
            <v>Tốt</v>
          </cell>
        </row>
        <row r="59">
          <cell r="A59" t="str">
            <v>31216576491</v>
          </cell>
          <cell r="B59" t="str">
            <v>Lê Gia Hưng</v>
          </cell>
          <cell r="C59">
            <v>73.5</v>
          </cell>
          <cell r="D59" t="str">
            <v>Khá</v>
          </cell>
        </row>
        <row r="60">
          <cell r="A60" t="str">
            <v>31206543108</v>
          </cell>
          <cell r="B60" t="str">
            <v>Nguyễn Thị Thanh Hương</v>
          </cell>
          <cell r="C60">
            <v>32.5</v>
          </cell>
          <cell r="D60" t="str">
            <v>Kém</v>
          </cell>
        </row>
        <row r="61">
          <cell r="A61" t="str">
            <v>31206557505</v>
          </cell>
          <cell r="B61" t="str">
            <v>Trần Nguyễn Quỳnh Hương</v>
          </cell>
          <cell r="C61">
            <v>78.5</v>
          </cell>
          <cell r="D61" t="str">
            <v>Khá</v>
          </cell>
        </row>
        <row r="62">
          <cell r="A62" t="str">
            <v>31206574219</v>
          </cell>
          <cell r="B62" t="str">
            <v>Nguyễn Thị Hương</v>
          </cell>
          <cell r="C62">
            <v>78.5</v>
          </cell>
          <cell r="D62" t="str">
            <v>Khá</v>
          </cell>
        </row>
        <row r="63">
          <cell r="A63" t="str">
            <v>31206655702</v>
          </cell>
          <cell r="B63" t="str">
            <v>Mai Hồ Yến Hương</v>
          </cell>
          <cell r="C63">
            <v>69</v>
          </cell>
          <cell r="D63" t="str">
            <v>Khá</v>
          </cell>
        </row>
        <row r="64">
          <cell r="A64" t="str">
            <v>31216556297</v>
          </cell>
          <cell r="B64" t="str">
            <v>Nguyễn Trịnh Ngọc Huy</v>
          </cell>
          <cell r="C64">
            <v>80</v>
          </cell>
          <cell r="D64" t="str">
            <v>Tốt</v>
          </cell>
        </row>
        <row r="65">
          <cell r="A65" t="str">
            <v>31216575776</v>
          </cell>
          <cell r="B65" t="str">
            <v>Đoàn Gia Huy</v>
          </cell>
          <cell r="C65">
            <v>60.5</v>
          </cell>
          <cell r="D65" t="str">
            <v>Trung Bình</v>
          </cell>
        </row>
        <row r="66">
          <cell r="A66" t="str">
            <v>30212754204</v>
          </cell>
          <cell r="B66" t="str">
            <v>Trần Quốc Gia Khang</v>
          </cell>
          <cell r="C66">
            <v>44</v>
          </cell>
          <cell r="D66" t="str">
            <v>Yếu</v>
          </cell>
        </row>
        <row r="67">
          <cell r="A67" t="str">
            <v>31204576710</v>
          </cell>
          <cell r="B67" t="str">
            <v>Mai Đoàn Y Khoa</v>
          </cell>
          <cell r="C67">
            <v>83.5</v>
          </cell>
          <cell r="D67" t="str">
            <v>Tốt</v>
          </cell>
        </row>
        <row r="68">
          <cell r="A68" t="str">
            <v>31216569679</v>
          </cell>
          <cell r="B68" t="str">
            <v>Lê Trọng Minh Khôi</v>
          </cell>
          <cell r="C68">
            <v>0</v>
          </cell>
          <cell r="D68" t="str">
            <v>Kém</v>
          </cell>
        </row>
        <row r="69">
          <cell r="A69" t="str">
            <v>31218344819</v>
          </cell>
          <cell r="B69" t="str">
            <v>Nguyễn Duy Khuê</v>
          </cell>
          <cell r="C69">
            <v>83.5</v>
          </cell>
          <cell r="D69" t="str">
            <v>Tốt</v>
          </cell>
        </row>
        <row r="70">
          <cell r="A70" t="str">
            <v>31212348077</v>
          </cell>
          <cell r="B70" t="str">
            <v>Nguyễn Sỹ Kiên</v>
          </cell>
          <cell r="C70">
            <v>67</v>
          </cell>
          <cell r="D70" t="str">
            <v>Khá</v>
          </cell>
        </row>
        <row r="71">
          <cell r="A71" t="str">
            <v>31208164751</v>
          </cell>
          <cell r="B71" t="str">
            <v>Phan Thị Thúy Kiều</v>
          </cell>
          <cell r="C71">
            <v>90</v>
          </cell>
          <cell r="D71" t="str">
            <v>Xuất Sắc</v>
          </cell>
        </row>
        <row r="72">
          <cell r="A72" t="str">
            <v>31206570902</v>
          </cell>
          <cell r="B72" t="str">
            <v>Bùi Thanh Lam</v>
          </cell>
          <cell r="C72">
            <v>80</v>
          </cell>
          <cell r="D72" t="str">
            <v>Tốt</v>
          </cell>
        </row>
        <row r="73">
          <cell r="A73" t="str">
            <v>31206564462</v>
          </cell>
          <cell r="B73" t="str">
            <v>Đinh Thị Mỹ Lên</v>
          </cell>
          <cell r="C73">
            <v>81</v>
          </cell>
          <cell r="D73" t="str">
            <v>Tốt</v>
          </cell>
        </row>
        <row r="74">
          <cell r="A74" t="str">
            <v>31201121072</v>
          </cell>
          <cell r="B74" t="str">
            <v>Nguyễn Thị Liên</v>
          </cell>
          <cell r="C74">
            <v>72</v>
          </cell>
          <cell r="D74" t="str">
            <v>Khá</v>
          </cell>
        </row>
        <row r="75">
          <cell r="A75" t="str">
            <v>31206731925</v>
          </cell>
          <cell r="B75" t="str">
            <v>Nguyễn Ngọc Liên</v>
          </cell>
          <cell r="C75">
            <v>78</v>
          </cell>
          <cell r="D75" t="str">
            <v>Khá</v>
          </cell>
        </row>
        <row r="76">
          <cell r="A76" t="str">
            <v>31208362242</v>
          </cell>
          <cell r="B76" t="str">
            <v>Phan Thị Liên</v>
          </cell>
          <cell r="C76">
            <v>76.5</v>
          </cell>
          <cell r="D76" t="str">
            <v>Khá</v>
          </cell>
        </row>
        <row r="77">
          <cell r="A77" t="str">
            <v>31206551949</v>
          </cell>
          <cell r="B77" t="str">
            <v>Nguyễn Thị Hoài Linh</v>
          </cell>
          <cell r="C77">
            <v>78</v>
          </cell>
          <cell r="D77" t="str">
            <v>Khá</v>
          </cell>
        </row>
        <row r="78">
          <cell r="A78" t="str">
            <v>31206552055</v>
          </cell>
          <cell r="B78" t="str">
            <v>Trần Nhật Linh</v>
          </cell>
          <cell r="C78">
            <v>90</v>
          </cell>
          <cell r="D78" t="str">
            <v>Xuất Sắc</v>
          </cell>
        </row>
        <row r="79">
          <cell r="A79" t="str">
            <v>31206554928</v>
          </cell>
          <cell r="B79" t="str">
            <v>Bùi Thị Yến Linh</v>
          </cell>
          <cell r="C79">
            <v>86</v>
          </cell>
          <cell r="D79" t="str">
            <v>Tốt</v>
          </cell>
        </row>
        <row r="80">
          <cell r="A80" t="str">
            <v>31206556984</v>
          </cell>
          <cell r="B80" t="str">
            <v>Trần Duy Linh</v>
          </cell>
          <cell r="C80">
            <v>78</v>
          </cell>
          <cell r="D80" t="str">
            <v>Khá</v>
          </cell>
        </row>
        <row r="81">
          <cell r="A81" t="str">
            <v>31206557474</v>
          </cell>
          <cell r="B81" t="str">
            <v>Đỗ Thị Kiều Linh</v>
          </cell>
          <cell r="C81">
            <v>80.5</v>
          </cell>
          <cell r="D81" t="str">
            <v>Tốt</v>
          </cell>
        </row>
        <row r="82">
          <cell r="A82" t="str">
            <v>31206558009</v>
          </cell>
          <cell r="B82" t="str">
            <v>Hoàng Thị Thùy Linh</v>
          </cell>
          <cell r="C82">
            <v>83.5</v>
          </cell>
          <cell r="D82" t="str">
            <v>Tốt</v>
          </cell>
        </row>
        <row r="83">
          <cell r="A83" t="str">
            <v>31206566632</v>
          </cell>
          <cell r="B83" t="str">
            <v>Nguyễn Thị Trúc Linh</v>
          </cell>
          <cell r="C83">
            <v>83.5</v>
          </cell>
          <cell r="D83" t="str">
            <v>Tốt</v>
          </cell>
        </row>
        <row r="84">
          <cell r="A84" t="str">
            <v>31206576694</v>
          </cell>
          <cell r="B84" t="str">
            <v>Huỳnh Thị Mỹ Linh</v>
          </cell>
          <cell r="C84">
            <v>74.5</v>
          </cell>
          <cell r="D84" t="str">
            <v>Khá</v>
          </cell>
        </row>
        <row r="85">
          <cell r="A85" t="str">
            <v>31206548296</v>
          </cell>
          <cell r="B85" t="str">
            <v>Nguyễn Thị Loan</v>
          </cell>
          <cell r="C85">
            <v>87</v>
          </cell>
          <cell r="D85" t="str">
            <v>Tốt</v>
          </cell>
        </row>
        <row r="86">
          <cell r="A86" t="str">
            <v>31216532096</v>
          </cell>
          <cell r="B86" t="str">
            <v>Tô Hoàng Long</v>
          </cell>
          <cell r="C86">
            <v>83.5</v>
          </cell>
          <cell r="D86" t="str">
            <v>Tốt</v>
          </cell>
        </row>
        <row r="87">
          <cell r="A87" t="str">
            <v>31206522171</v>
          </cell>
          <cell r="B87" t="str">
            <v>Phan Thị Kim Ly</v>
          </cell>
          <cell r="C87">
            <v>82</v>
          </cell>
          <cell r="D87" t="str">
            <v>Tốt</v>
          </cell>
        </row>
        <row r="88">
          <cell r="A88" t="str">
            <v>31206554508</v>
          </cell>
          <cell r="B88" t="str">
            <v>Hồ Thị Hà Ly</v>
          </cell>
          <cell r="C88">
            <v>86</v>
          </cell>
          <cell r="D88" t="str">
            <v>Tốt</v>
          </cell>
        </row>
        <row r="89">
          <cell r="A89" t="str">
            <v>31206560281</v>
          </cell>
          <cell r="B89" t="str">
            <v>Nguyễn Hoàng Thảo Ly</v>
          </cell>
          <cell r="C89">
            <v>90</v>
          </cell>
          <cell r="D89" t="str">
            <v>Xuất Sắc</v>
          </cell>
        </row>
        <row r="90">
          <cell r="A90" t="str">
            <v>31206575802</v>
          </cell>
          <cell r="B90" t="str">
            <v>Trần Khánh Ly</v>
          </cell>
          <cell r="C90">
            <v>86</v>
          </cell>
          <cell r="D90" t="str">
            <v>Tốt</v>
          </cell>
        </row>
        <row r="91">
          <cell r="A91" t="str">
            <v>31208246655</v>
          </cell>
          <cell r="B91" t="str">
            <v>Hồ Thị Trúc Ly</v>
          </cell>
          <cell r="C91">
            <v>73</v>
          </cell>
          <cell r="D91" t="str">
            <v>Khá</v>
          </cell>
        </row>
        <row r="92">
          <cell r="A92" t="str">
            <v>31206557739</v>
          </cell>
          <cell r="B92" t="str">
            <v>Nguyễn Thị Phương Mai</v>
          </cell>
          <cell r="C92">
            <v>75.5</v>
          </cell>
          <cell r="D92" t="str">
            <v>Khá</v>
          </cell>
        </row>
        <row r="93">
          <cell r="A93" t="str">
            <v>31206560659</v>
          </cell>
          <cell r="B93" t="str">
            <v>Lê Ngọc Mai</v>
          </cell>
          <cell r="C93">
            <v>94</v>
          </cell>
          <cell r="D93" t="str">
            <v>Xuất Sắc</v>
          </cell>
        </row>
        <row r="94">
          <cell r="A94" t="str">
            <v>31206567832</v>
          </cell>
          <cell r="B94" t="str">
            <v>Nguyễn Chu Mai</v>
          </cell>
          <cell r="C94">
            <v>76.5</v>
          </cell>
          <cell r="D94" t="str">
            <v>Khá</v>
          </cell>
        </row>
        <row r="95">
          <cell r="A95" t="str">
            <v>31206551618</v>
          </cell>
          <cell r="B95" t="str">
            <v>Nguyễn Thị Trà My</v>
          </cell>
          <cell r="C95">
            <v>76.5</v>
          </cell>
          <cell r="D95" t="str">
            <v>Khá</v>
          </cell>
        </row>
        <row r="96">
          <cell r="A96" t="str">
            <v>31206557577</v>
          </cell>
          <cell r="B96" t="str">
            <v>Nguyễn Thị Xuân My</v>
          </cell>
          <cell r="C96">
            <v>94</v>
          </cell>
          <cell r="D96" t="str">
            <v>Xuất Sắc</v>
          </cell>
        </row>
        <row r="97">
          <cell r="A97" t="str">
            <v>31206561140</v>
          </cell>
          <cell r="B97" t="str">
            <v>Nguyễn Võ Hiền My</v>
          </cell>
          <cell r="C97">
            <v>100</v>
          </cell>
          <cell r="D97" t="str">
            <v>Xuất Sắc</v>
          </cell>
        </row>
        <row r="98">
          <cell r="A98" t="str">
            <v>31206563802</v>
          </cell>
          <cell r="B98" t="str">
            <v>Võ Nguyễn Hà My</v>
          </cell>
          <cell r="C98">
            <v>90</v>
          </cell>
          <cell r="D98" t="str">
            <v>Xuất Sắc</v>
          </cell>
        </row>
        <row r="99">
          <cell r="A99" t="str">
            <v>31206574433</v>
          </cell>
          <cell r="B99" t="str">
            <v>Đỗ Thị Hoàng Mỹ</v>
          </cell>
          <cell r="C99">
            <v>80</v>
          </cell>
          <cell r="D99" t="str">
            <v>Tốt</v>
          </cell>
        </row>
        <row r="100">
          <cell r="A100" t="str">
            <v>31206557519</v>
          </cell>
          <cell r="B100" t="str">
            <v>Phan Thị My Na</v>
          </cell>
          <cell r="C100">
            <v>41</v>
          </cell>
          <cell r="D100" t="str">
            <v>Yếu</v>
          </cell>
        </row>
        <row r="101">
          <cell r="A101" t="str">
            <v>31206568625</v>
          </cell>
          <cell r="B101" t="str">
            <v>Lê Thị Ly Na</v>
          </cell>
          <cell r="C101">
            <v>86</v>
          </cell>
          <cell r="D101" t="str">
            <v>Tốt</v>
          </cell>
        </row>
        <row r="102">
          <cell r="A102" t="str">
            <v>31216553310</v>
          </cell>
          <cell r="B102" t="str">
            <v>Vương Hoàng Nam</v>
          </cell>
          <cell r="C102">
            <v>31.5</v>
          </cell>
          <cell r="D102" t="str">
            <v>Kém</v>
          </cell>
        </row>
        <row r="103">
          <cell r="A103" t="str">
            <v>31206559047</v>
          </cell>
          <cell r="B103" t="str">
            <v>Võ Thị Hằng Nga</v>
          </cell>
          <cell r="C103">
            <v>76.5</v>
          </cell>
          <cell r="D103" t="str">
            <v>Khá</v>
          </cell>
        </row>
        <row r="104">
          <cell r="A104" t="str">
            <v>31206574281</v>
          </cell>
          <cell r="B104" t="str">
            <v>Trần Thị Quỳnh Nga</v>
          </cell>
          <cell r="C104">
            <v>90</v>
          </cell>
          <cell r="D104" t="str">
            <v>Xuất Sắc</v>
          </cell>
        </row>
        <row r="105">
          <cell r="A105" t="str">
            <v>31206542441</v>
          </cell>
          <cell r="B105" t="str">
            <v>Trương Phạm Hoàng Ngân</v>
          </cell>
          <cell r="C105">
            <v>71.5</v>
          </cell>
          <cell r="D105" t="str">
            <v>Khá</v>
          </cell>
        </row>
        <row r="106">
          <cell r="A106" t="str">
            <v>31206558118</v>
          </cell>
          <cell r="B106" t="str">
            <v>Bùi Mai Bảo Ngân</v>
          </cell>
          <cell r="C106">
            <v>92.5</v>
          </cell>
          <cell r="D106" t="str">
            <v>Xuất Sắc</v>
          </cell>
        </row>
        <row r="107">
          <cell r="A107" t="str">
            <v>31206563002</v>
          </cell>
          <cell r="B107" t="str">
            <v>Lê Thị Ngọc Ngân</v>
          </cell>
          <cell r="C107">
            <v>78</v>
          </cell>
          <cell r="D107" t="str">
            <v>Khá</v>
          </cell>
        </row>
        <row r="108">
          <cell r="A108" t="str">
            <v>31206566438</v>
          </cell>
          <cell r="B108" t="str">
            <v>Thái Bảo Ngân</v>
          </cell>
          <cell r="C108">
            <v>87</v>
          </cell>
          <cell r="D108" t="str">
            <v>Tốt</v>
          </cell>
        </row>
        <row r="109">
          <cell r="A109" t="str">
            <v>31204640854</v>
          </cell>
          <cell r="B109" t="str">
            <v>Nguyễn Lê Bảo Ngọc</v>
          </cell>
          <cell r="C109">
            <v>40</v>
          </cell>
          <cell r="D109" t="str">
            <v>Yếu</v>
          </cell>
        </row>
        <row r="110">
          <cell r="A110" t="str">
            <v>31204662084</v>
          </cell>
          <cell r="B110" t="str">
            <v>Lương Khánh Ngọc</v>
          </cell>
          <cell r="C110">
            <v>81</v>
          </cell>
          <cell r="D110" t="str">
            <v>Tốt</v>
          </cell>
        </row>
        <row r="111">
          <cell r="A111" t="str">
            <v>31206527288</v>
          </cell>
          <cell r="B111" t="str">
            <v>Nguyễn Khánh Ngọc</v>
          </cell>
          <cell r="C111">
            <v>79.5</v>
          </cell>
          <cell r="D111" t="str">
            <v>Khá</v>
          </cell>
        </row>
        <row r="112">
          <cell r="A112" t="str">
            <v>31206561192</v>
          </cell>
          <cell r="B112" t="str">
            <v>Nguyễn Triệu Yến Ngọc</v>
          </cell>
          <cell r="C112">
            <v>82.5</v>
          </cell>
          <cell r="D112" t="str">
            <v>Tốt</v>
          </cell>
        </row>
        <row r="113">
          <cell r="A113" t="str">
            <v>31206500571</v>
          </cell>
          <cell r="B113" t="str">
            <v>Hà Nữ Thảo Nguyên</v>
          </cell>
          <cell r="C113">
            <v>86</v>
          </cell>
          <cell r="D113" t="str">
            <v>Tốt</v>
          </cell>
        </row>
        <row r="114">
          <cell r="A114" t="str">
            <v>31206530228</v>
          </cell>
          <cell r="B114" t="str">
            <v>Trần Thảo Nguyên</v>
          </cell>
          <cell r="C114">
            <v>80</v>
          </cell>
          <cell r="D114" t="str">
            <v>Tốt</v>
          </cell>
        </row>
        <row r="115">
          <cell r="A115" t="str">
            <v>31206552003</v>
          </cell>
          <cell r="B115" t="str">
            <v>Nguyễn Thị Hoài Nguyên</v>
          </cell>
          <cell r="C115">
            <v>80.5</v>
          </cell>
          <cell r="D115" t="str">
            <v>Tốt</v>
          </cell>
        </row>
        <row r="116">
          <cell r="A116" t="str">
            <v>31206567274</v>
          </cell>
          <cell r="B116" t="str">
            <v>Hồ Nguyễn Bảo Nguyên</v>
          </cell>
          <cell r="C116">
            <v>39.5</v>
          </cell>
          <cell r="D116" t="str">
            <v>Yếu</v>
          </cell>
        </row>
        <row r="117">
          <cell r="A117" t="str">
            <v>31206566334</v>
          </cell>
          <cell r="B117" t="str">
            <v>Nguyễn Thiện Nhân</v>
          </cell>
          <cell r="C117">
            <v>42.5</v>
          </cell>
          <cell r="D117" t="str">
            <v>Yếu</v>
          </cell>
        </row>
        <row r="118">
          <cell r="A118" t="str">
            <v>31206556990</v>
          </cell>
          <cell r="B118" t="str">
            <v>Nguyễn Thị Yến Nhạn</v>
          </cell>
          <cell r="C118">
            <v>91</v>
          </cell>
          <cell r="D118" t="str">
            <v>Xuất Sắc</v>
          </cell>
        </row>
        <row r="119">
          <cell r="A119" t="str">
            <v>30206528693</v>
          </cell>
          <cell r="B119" t="str">
            <v>Nguyễn Thị Quỳnh Nhi</v>
          </cell>
          <cell r="C119">
            <v>0</v>
          </cell>
          <cell r="D119" t="str">
            <v>Kém</v>
          </cell>
        </row>
        <row r="120">
          <cell r="A120" t="str">
            <v>30207164096</v>
          </cell>
          <cell r="B120" t="str">
            <v>Nguyễn Đoàn Ngọc Nhi</v>
          </cell>
          <cell r="C120">
            <v>0</v>
          </cell>
          <cell r="D120" t="str">
            <v>Kém</v>
          </cell>
        </row>
        <row r="121">
          <cell r="A121" t="str">
            <v>31204930957</v>
          </cell>
          <cell r="B121" t="str">
            <v>Nguyễn Thị Yến Nhi</v>
          </cell>
          <cell r="C121">
            <v>40.5</v>
          </cell>
          <cell r="D121" t="str">
            <v>Yếu</v>
          </cell>
        </row>
        <row r="122">
          <cell r="A122" t="str">
            <v>31206548309</v>
          </cell>
          <cell r="B122" t="str">
            <v>Bùi Thị Yến Nhi</v>
          </cell>
          <cell r="C122">
            <v>67</v>
          </cell>
          <cell r="D122" t="str">
            <v>Khá</v>
          </cell>
        </row>
        <row r="123">
          <cell r="A123" t="str">
            <v>31206556999</v>
          </cell>
          <cell r="B123" t="str">
            <v>Châu Viên Nhi</v>
          </cell>
          <cell r="C123">
            <v>39</v>
          </cell>
          <cell r="D123" t="str">
            <v>Yếu</v>
          </cell>
        </row>
        <row r="124">
          <cell r="A124" t="str">
            <v>31206557479</v>
          </cell>
          <cell r="B124" t="str">
            <v>Huỳnh Thị Yến Nhi</v>
          </cell>
          <cell r="C124">
            <v>42.5</v>
          </cell>
          <cell r="D124" t="str">
            <v>Yếu</v>
          </cell>
        </row>
        <row r="125">
          <cell r="A125" t="str">
            <v>31206560231</v>
          </cell>
          <cell r="B125" t="str">
            <v>Nguyễn Quỳnh Nhi</v>
          </cell>
          <cell r="C125">
            <v>78.5</v>
          </cell>
          <cell r="D125" t="str">
            <v>Khá</v>
          </cell>
        </row>
        <row r="126">
          <cell r="A126" t="str">
            <v>31206564083</v>
          </cell>
          <cell r="B126" t="str">
            <v>Trần Thị Yến Nhi</v>
          </cell>
          <cell r="C126">
            <v>90</v>
          </cell>
          <cell r="D126" t="str">
            <v>Xuất Sắc</v>
          </cell>
        </row>
        <row r="127">
          <cell r="A127" t="str">
            <v>31206568759</v>
          </cell>
          <cell r="B127" t="str">
            <v>Phan Nguyễn Ý Nhi</v>
          </cell>
          <cell r="C127">
            <v>39.5</v>
          </cell>
          <cell r="D127" t="str">
            <v>Yếu</v>
          </cell>
        </row>
        <row r="128">
          <cell r="A128" t="str">
            <v>31206648609</v>
          </cell>
          <cell r="B128" t="str">
            <v>Trần Thị Thảo Nhi</v>
          </cell>
          <cell r="C128">
            <v>71.5</v>
          </cell>
          <cell r="D128" t="str">
            <v>Khá</v>
          </cell>
        </row>
        <row r="129">
          <cell r="A129" t="str">
            <v>31206661847</v>
          </cell>
          <cell r="B129" t="str">
            <v>Trương Thị Châu Nhi</v>
          </cell>
          <cell r="C129">
            <v>86</v>
          </cell>
          <cell r="D129" t="str">
            <v>Tốt</v>
          </cell>
        </row>
        <row r="130">
          <cell r="A130" t="str">
            <v>31204559137</v>
          </cell>
          <cell r="B130" t="str">
            <v>Cao Thị Quỳnh Như</v>
          </cell>
          <cell r="C130">
            <v>86</v>
          </cell>
          <cell r="D130" t="str">
            <v>Tốt</v>
          </cell>
        </row>
        <row r="131">
          <cell r="A131" t="str">
            <v>31206160413</v>
          </cell>
          <cell r="B131" t="str">
            <v>Võ Thị Quỳnh Như</v>
          </cell>
          <cell r="C131">
            <v>85</v>
          </cell>
          <cell r="D131" t="str">
            <v>Tốt</v>
          </cell>
        </row>
        <row r="132">
          <cell r="A132" t="str">
            <v>31206551958</v>
          </cell>
          <cell r="B132" t="str">
            <v>Nguyễn Thị Như</v>
          </cell>
          <cell r="C132">
            <v>50</v>
          </cell>
          <cell r="D132" t="str">
            <v>Trung Bình</v>
          </cell>
        </row>
        <row r="133">
          <cell r="A133" t="str">
            <v>31206554349</v>
          </cell>
          <cell r="B133" t="str">
            <v>Tô Từ Ngọc Như</v>
          </cell>
          <cell r="C133">
            <v>42.5</v>
          </cell>
          <cell r="D133" t="str">
            <v>Yếu</v>
          </cell>
        </row>
        <row r="134">
          <cell r="A134" t="str">
            <v>31206554407</v>
          </cell>
          <cell r="B134" t="str">
            <v>Hoàng Thị Quỳnh Như</v>
          </cell>
          <cell r="C134">
            <v>42</v>
          </cell>
          <cell r="D134" t="str">
            <v>Yếu</v>
          </cell>
        </row>
        <row r="135">
          <cell r="A135" t="str">
            <v>31206559057</v>
          </cell>
          <cell r="B135" t="str">
            <v>Huỳnh Thị Như</v>
          </cell>
          <cell r="C135">
            <v>90</v>
          </cell>
          <cell r="D135" t="str">
            <v>Xuất Sắc</v>
          </cell>
        </row>
        <row r="136">
          <cell r="A136" t="str">
            <v>31206563662</v>
          </cell>
          <cell r="B136" t="str">
            <v>Phạm Quỳnh Như</v>
          </cell>
          <cell r="C136">
            <v>50</v>
          </cell>
          <cell r="D136" t="str">
            <v>Trung Bình</v>
          </cell>
        </row>
        <row r="137">
          <cell r="A137" t="str">
            <v>31206551404</v>
          </cell>
          <cell r="B137" t="str">
            <v>Lê Thị Hoài Ny</v>
          </cell>
          <cell r="C137">
            <v>90</v>
          </cell>
          <cell r="D137" t="str">
            <v>Xuất Sắc</v>
          </cell>
        </row>
        <row r="138">
          <cell r="A138" t="str">
            <v>31206563842</v>
          </cell>
          <cell r="B138" t="str">
            <v>Bùi Thị Thanh Phát</v>
          </cell>
          <cell r="C138">
            <v>83</v>
          </cell>
          <cell r="D138" t="str">
            <v>Tốt</v>
          </cell>
        </row>
        <row r="139">
          <cell r="A139" t="str">
            <v>31216273137</v>
          </cell>
          <cell r="B139" t="str">
            <v>Trần Quang Phú</v>
          </cell>
          <cell r="C139">
            <v>40</v>
          </cell>
          <cell r="D139" t="str">
            <v>Yếu</v>
          </cell>
        </row>
        <row r="140">
          <cell r="A140" t="str">
            <v>31206551686</v>
          </cell>
          <cell r="B140" t="str">
            <v>Võ Bùi Thu Phương</v>
          </cell>
          <cell r="C140">
            <v>74.5</v>
          </cell>
          <cell r="D140" t="str">
            <v>Khá</v>
          </cell>
        </row>
        <row r="141">
          <cell r="A141" t="str">
            <v>31206558114</v>
          </cell>
          <cell r="B141" t="str">
            <v>Lê Thị Thủy Phượng</v>
          </cell>
          <cell r="C141">
            <v>82</v>
          </cell>
          <cell r="D141" t="str">
            <v>Tốt</v>
          </cell>
        </row>
        <row r="142">
          <cell r="A142" t="str">
            <v>31216533846</v>
          </cell>
          <cell r="B142" t="str">
            <v>Nguyễn Đình Quốc</v>
          </cell>
          <cell r="C142">
            <v>95</v>
          </cell>
          <cell r="D142" t="str">
            <v>Xuất Sắc</v>
          </cell>
        </row>
        <row r="143">
          <cell r="A143" t="str">
            <v>31201175910</v>
          </cell>
          <cell r="B143" t="str">
            <v>Đinh Thị Lệ Quyên</v>
          </cell>
          <cell r="C143">
            <v>72</v>
          </cell>
          <cell r="D143" t="str">
            <v>Khá</v>
          </cell>
        </row>
        <row r="144">
          <cell r="A144" t="str">
            <v>31206558186</v>
          </cell>
          <cell r="B144" t="str">
            <v>Trần Thị Thục Quyên</v>
          </cell>
          <cell r="C144">
            <v>41</v>
          </cell>
          <cell r="D144" t="str">
            <v>Yếu</v>
          </cell>
        </row>
        <row r="145">
          <cell r="A145" t="str">
            <v>31204658234</v>
          </cell>
          <cell r="B145" t="str">
            <v>Lê Vũ Ngọc Quỳnh</v>
          </cell>
          <cell r="C145">
            <v>47</v>
          </cell>
          <cell r="D145" t="str">
            <v>Yếu</v>
          </cell>
        </row>
        <row r="146">
          <cell r="A146" t="str">
            <v>31206542017</v>
          </cell>
          <cell r="B146" t="str">
            <v>Lê Như Quỳnh</v>
          </cell>
          <cell r="C146">
            <v>71.5</v>
          </cell>
          <cell r="D146" t="str">
            <v>Khá</v>
          </cell>
        </row>
        <row r="147">
          <cell r="A147" t="str">
            <v>31206551594</v>
          </cell>
          <cell r="B147" t="str">
            <v>Ngô Thị Như Quỳnh</v>
          </cell>
          <cell r="C147">
            <v>81</v>
          </cell>
          <cell r="D147" t="str">
            <v>Tốt</v>
          </cell>
        </row>
        <row r="148">
          <cell r="A148" t="str">
            <v>31206552010</v>
          </cell>
          <cell r="B148" t="str">
            <v>Trần Thị Như Quỳnh</v>
          </cell>
          <cell r="C148">
            <v>78.5</v>
          </cell>
          <cell r="D148" t="str">
            <v>Khá</v>
          </cell>
        </row>
        <row r="149">
          <cell r="A149" t="str">
            <v>31206568772</v>
          </cell>
          <cell r="B149" t="str">
            <v>Trương Chánh Tâm</v>
          </cell>
          <cell r="C149">
            <v>92.5</v>
          </cell>
          <cell r="D149" t="str">
            <v>Xuất Sắc</v>
          </cell>
        </row>
        <row r="150">
          <cell r="A150" t="str">
            <v>31207164119</v>
          </cell>
          <cell r="B150" t="str">
            <v>Phạm Mỹ Tâm</v>
          </cell>
          <cell r="C150">
            <v>90</v>
          </cell>
          <cell r="D150" t="str">
            <v>Xuất Sắc</v>
          </cell>
        </row>
        <row r="151">
          <cell r="A151" t="str">
            <v>31206542355</v>
          </cell>
          <cell r="B151" t="str">
            <v>Nguyễn Thị Thu Tân</v>
          </cell>
          <cell r="C151">
            <v>40</v>
          </cell>
          <cell r="D151" t="str">
            <v>Yếu</v>
          </cell>
        </row>
        <row r="152">
          <cell r="A152" t="str">
            <v>31216530893</v>
          </cell>
          <cell r="B152" t="str">
            <v>Đỗ Văn Thái</v>
          </cell>
          <cell r="C152">
            <v>90</v>
          </cell>
          <cell r="D152" t="str">
            <v>Xuất Sắc</v>
          </cell>
        </row>
        <row r="153">
          <cell r="A153" t="str">
            <v>31200471006</v>
          </cell>
          <cell r="B153" t="str">
            <v>Huỳnh Thị Thu Thảo</v>
          </cell>
          <cell r="C153">
            <v>85</v>
          </cell>
          <cell r="D153" t="str">
            <v>Tốt</v>
          </cell>
        </row>
        <row r="154">
          <cell r="A154" t="str">
            <v>31204559873</v>
          </cell>
          <cell r="B154" t="str">
            <v>Phan Thị Phương Thảo</v>
          </cell>
          <cell r="C154">
            <v>75</v>
          </cell>
          <cell r="D154" t="str">
            <v>Khá</v>
          </cell>
        </row>
        <row r="155">
          <cell r="A155" t="str">
            <v>31206255712</v>
          </cell>
          <cell r="B155" t="str">
            <v>Nguyễn Huỳnh Thanh Thảo</v>
          </cell>
          <cell r="C155">
            <v>85</v>
          </cell>
          <cell r="D155" t="str">
            <v>Tốt</v>
          </cell>
        </row>
        <row r="156">
          <cell r="A156" t="str">
            <v>31206543192</v>
          </cell>
          <cell r="B156" t="str">
            <v>Nguyễn Thị Phương Thảo</v>
          </cell>
          <cell r="C156">
            <v>0</v>
          </cell>
          <cell r="D156" t="str">
            <v>Kém</v>
          </cell>
        </row>
        <row r="157">
          <cell r="A157" t="str">
            <v>31206557511</v>
          </cell>
          <cell r="B157" t="str">
            <v>Nguyễn Lý Phương Thảo</v>
          </cell>
          <cell r="C157">
            <v>80.5</v>
          </cell>
          <cell r="D157" t="str">
            <v>Tốt</v>
          </cell>
        </row>
        <row r="158">
          <cell r="A158" t="str">
            <v>31206562153</v>
          </cell>
          <cell r="B158" t="str">
            <v>Lê Huỳnh Thị Phương Thảo</v>
          </cell>
          <cell r="C158">
            <v>42.5</v>
          </cell>
          <cell r="D158" t="str">
            <v>Yếu</v>
          </cell>
        </row>
        <row r="159">
          <cell r="A159" t="str">
            <v>31206557566</v>
          </cell>
          <cell r="B159" t="str">
            <v>Trần Thị Kim Thoa</v>
          </cell>
          <cell r="C159">
            <v>41</v>
          </cell>
          <cell r="D159" t="str">
            <v>Yếu</v>
          </cell>
        </row>
        <row r="160">
          <cell r="A160" t="str">
            <v>31206563010</v>
          </cell>
          <cell r="B160" t="str">
            <v>Phạm Thị Kim Thoa</v>
          </cell>
          <cell r="C160">
            <v>67</v>
          </cell>
          <cell r="D160" t="str">
            <v>Khá</v>
          </cell>
        </row>
        <row r="161">
          <cell r="A161" t="str">
            <v>31204440934</v>
          </cell>
          <cell r="B161" t="str">
            <v>Vũ Anh Thư</v>
          </cell>
          <cell r="C161">
            <v>88.5</v>
          </cell>
          <cell r="D161" t="str">
            <v>Tốt</v>
          </cell>
        </row>
        <row r="162">
          <cell r="A162" t="str">
            <v>31204643648</v>
          </cell>
          <cell r="B162" t="str">
            <v>Hoàng Hà Anh Thư</v>
          </cell>
          <cell r="C162">
            <v>90</v>
          </cell>
          <cell r="D162" t="str">
            <v>Xuất Sắc</v>
          </cell>
        </row>
        <row r="163">
          <cell r="A163" t="str">
            <v>31206560494</v>
          </cell>
          <cell r="B163" t="str">
            <v>Phạm Thị Minh Thư</v>
          </cell>
          <cell r="C163">
            <v>83.5</v>
          </cell>
          <cell r="D163" t="str">
            <v>Tốt</v>
          </cell>
        </row>
        <row r="164">
          <cell r="A164" t="str">
            <v>31206566194</v>
          </cell>
          <cell r="B164" t="str">
            <v>Nguyễn Đỗ Anh Thư</v>
          </cell>
          <cell r="C164">
            <v>40</v>
          </cell>
          <cell r="D164" t="str">
            <v>Yếu</v>
          </cell>
        </row>
        <row r="165">
          <cell r="A165" t="str">
            <v>31206576762</v>
          </cell>
          <cell r="B165" t="str">
            <v>Lê Thị Anh Thư</v>
          </cell>
          <cell r="C165">
            <v>73.5</v>
          </cell>
          <cell r="D165" t="str">
            <v>Khá</v>
          </cell>
        </row>
        <row r="166">
          <cell r="A166" t="str">
            <v>31206660949</v>
          </cell>
          <cell r="B166" t="str">
            <v>Nguyễn Thị Ánh Thuận</v>
          </cell>
          <cell r="C166">
            <v>82.5</v>
          </cell>
          <cell r="D166" t="str">
            <v>Tốt</v>
          </cell>
        </row>
        <row r="167">
          <cell r="A167" t="str">
            <v>31206543427</v>
          </cell>
          <cell r="B167" t="str">
            <v>Nguyễn Nữ Diệu Thương</v>
          </cell>
          <cell r="C167">
            <v>36.5</v>
          </cell>
          <cell r="D167" t="str">
            <v>Yếu</v>
          </cell>
        </row>
        <row r="168">
          <cell r="A168" t="str">
            <v>31206551084</v>
          </cell>
          <cell r="B168" t="str">
            <v>Võ Thị Hoài Thương</v>
          </cell>
          <cell r="C168">
            <v>90</v>
          </cell>
          <cell r="D168" t="str">
            <v>Xuất Sắc</v>
          </cell>
        </row>
        <row r="169">
          <cell r="A169" t="str">
            <v>31206568632</v>
          </cell>
          <cell r="B169" t="str">
            <v>Trần Thị Thanh Thúy</v>
          </cell>
          <cell r="C169">
            <v>83.5</v>
          </cell>
          <cell r="D169" t="str">
            <v>Tốt</v>
          </cell>
        </row>
        <row r="170">
          <cell r="A170" t="str">
            <v>31206548253</v>
          </cell>
          <cell r="B170" t="str">
            <v>Đinh Khánh Thùy</v>
          </cell>
          <cell r="C170">
            <v>81</v>
          </cell>
          <cell r="D170" t="str">
            <v>Tốt</v>
          </cell>
        </row>
        <row r="171">
          <cell r="A171" t="str">
            <v>31206551616</v>
          </cell>
          <cell r="B171" t="str">
            <v>Hoàng Thị Xuân Thùy</v>
          </cell>
          <cell r="C171">
            <v>82.5</v>
          </cell>
          <cell r="D171" t="str">
            <v>Tốt</v>
          </cell>
        </row>
        <row r="172">
          <cell r="A172" t="str">
            <v>31208070610</v>
          </cell>
          <cell r="B172" t="str">
            <v>Trần Thị Mỹ Thùy</v>
          </cell>
          <cell r="C172">
            <v>92.5</v>
          </cell>
          <cell r="D172" t="str">
            <v>Xuất Sắc</v>
          </cell>
        </row>
        <row r="173">
          <cell r="A173" t="str">
            <v>31206548289</v>
          </cell>
          <cell r="B173" t="str">
            <v>Hoàng Thị Thanh Thủy</v>
          </cell>
          <cell r="C173">
            <v>42</v>
          </cell>
          <cell r="D173" t="str">
            <v>Yếu</v>
          </cell>
        </row>
        <row r="174">
          <cell r="A174" t="str">
            <v>30206554777</v>
          </cell>
          <cell r="B174" t="str">
            <v>Nguyễn Thị Thủy Tiên</v>
          </cell>
          <cell r="C174">
            <v>0</v>
          </cell>
          <cell r="D174" t="str">
            <v>Kém</v>
          </cell>
        </row>
        <row r="175">
          <cell r="A175" t="str">
            <v>31206553653</v>
          </cell>
          <cell r="B175" t="str">
            <v>Nguyễn Trần Khánh Tiên</v>
          </cell>
          <cell r="C175">
            <v>90</v>
          </cell>
          <cell r="D175" t="str">
            <v>Xuất Sắc</v>
          </cell>
        </row>
        <row r="176">
          <cell r="A176" t="str">
            <v>31206566285</v>
          </cell>
          <cell r="B176" t="str">
            <v>Nguyễn Thị Thủy Tiên</v>
          </cell>
          <cell r="C176">
            <v>83.5</v>
          </cell>
          <cell r="D176" t="str">
            <v>Tốt</v>
          </cell>
        </row>
        <row r="177">
          <cell r="A177" t="str">
            <v>31206576333</v>
          </cell>
          <cell r="B177" t="str">
            <v>Huỳnh Thị Thủy Tiên</v>
          </cell>
          <cell r="C177">
            <v>73</v>
          </cell>
          <cell r="D177" t="str">
            <v>Khá</v>
          </cell>
        </row>
        <row r="178">
          <cell r="A178" t="str">
            <v>31204670676</v>
          </cell>
          <cell r="B178" t="str">
            <v>Võ Thị Thùy Trâm</v>
          </cell>
          <cell r="C178">
            <v>77.5</v>
          </cell>
          <cell r="D178" t="str">
            <v>Khá</v>
          </cell>
        </row>
        <row r="179">
          <cell r="A179" t="str">
            <v>31206251751</v>
          </cell>
          <cell r="B179" t="str">
            <v>Võ Thị Bảo Trâm</v>
          </cell>
          <cell r="C179">
            <v>39.5</v>
          </cell>
          <cell r="D179" t="str">
            <v>Yếu</v>
          </cell>
        </row>
        <row r="180">
          <cell r="A180" t="str">
            <v>31206275393</v>
          </cell>
          <cell r="B180" t="str">
            <v>Trần Quỳnh Trâm</v>
          </cell>
          <cell r="C180">
            <v>73.5</v>
          </cell>
          <cell r="D180" t="str">
            <v>Khá</v>
          </cell>
        </row>
        <row r="181">
          <cell r="A181" t="str">
            <v>31206522623</v>
          </cell>
          <cell r="B181" t="str">
            <v>Nguyễn Phan Nhã Trâm</v>
          </cell>
          <cell r="C181">
            <v>89</v>
          </cell>
          <cell r="D181" t="str">
            <v>Tốt</v>
          </cell>
        </row>
        <row r="182">
          <cell r="A182" t="str">
            <v>31206542345</v>
          </cell>
          <cell r="B182" t="str">
            <v>Nguyễn Lê Mỹ Trâm</v>
          </cell>
          <cell r="C182">
            <v>74</v>
          </cell>
          <cell r="D182" t="str">
            <v>Khá</v>
          </cell>
        </row>
        <row r="183">
          <cell r="A183" t="str">
            <v>31206551771</v>
          </cell>
          <cell r="B183" t="str">
            <v>Trần Nguyễn Bảo Trâm</v>
          </cell>
          <cell r="C183">
            <v>76.5</v>
          </cell>
          <cell r="D183" t="str">
            <v>Khá</v>
          </cell>
        </row>
        <row r="184">
          <cell r="A184" t="str">
            <v>31206552129</v>
          </cell>
          <cell r="B184" t="str">
            <v>Trần Thị Diệu Trâm</v>
          </cell>
          <cell r="C184">
            <v>79.5</v>
          </cell>
          <cell r="D184" t="str">
            <v>Khá</v>
          </cell>
        </row>
        <row r="185">
          <cell r="A185" t="str">
            <v>31206576019</v>
          </cell>
          <cell r="B185" t="str">
            <v>Trần Thị Ngọc Trâm</v>
          </cell>
          <cell r="C185">
            <v>76.5</v>
          </cell>
          <cell r="D185" t="str">
            <v>Khá</v>
          </cell>
        </row>
        <row r="186">
          <cell r="A186" t="str">
            <v>31206670892</v>
          </cell>
          <cell r="B186" t="str">
            <v>Huỳnh Thị Kiều Trâm</v>
          </cell>
          <cell r="C186">
            <v>69.5</v>
          </cell>
          <cell r="D186" t="str">
            <v>Khá</v>
          </cell>
        </row>
        <row r="187">
          <cell r="A187" t="str">
            <v>31204371092</v>
          </cell>
          <cell r="B187" t="str">
            <v>Nguyễn Ngọc Quỳnh Trân</v>
          </cell>
          <cell r="C187">
            <v>95</v>
          </cell>
          <cell r="D187" t="str">
            <v>Xuất Sắc</v>
          </cell>
        </row>
        <row r="188">
          <cell r="A188" t="str">
            <v>31204330190</v>
          </cell>
          <cell r="B188" t="str">
            <v>Trần Thiên Trang</v>
          </cell>
          <cell r="C188">
            <v>86</v>
          </cell>
          <cell r="D188" t="str">
            <v>Tốt</v>
          </cell>
        </row>
        <row r="189">
          <cell r="A189" t="str">
            <v>31204520334</v>
          </cell>
          <cell r="B189" t="str">
            <v>Từ Thị Huyền Trang</v>
          </cell>
          <cell r="C189">
            <v>78</v>
          </cell>
          <cell r="D189" t="str">
            <v>Khá</v>
          </cell>
        </row>
        <row r="190">
          <cell r="A190" t="str">
            <v>31206526935</v>
          </cell>
          <cell r="B190" t="str">
            <v>Đặng Thị Thu Trang</v>
          </cell>
          <cell r="C190">
            <v>76.5</v>
          </cell>
          <cell r="D190" t="str">
            <v>Khá</v>
          </cell>
        </row>
        <row r="191">
          <cell r="A191" t="str">
            <v>31206528839</v>
          </cell>
          <cell r="B191" t="str">
            <v>Nguyễn Ngọc Huyền Trang</v>
          </cell>
          <cell r="C191">
            <v>86</v>
          </cell>
          <cell r="D191" t="str">
            <v>Tốt</v>
          </cell>
        </row>
        <row r="192">
          <cell r="A192" t="str">
            <v>31206543677</v>
          </cell>
          <cell r="B192" t="str">
            <v>Phan Thị Trang</v>
          </cell>
          <cell r="C192">
            <v>75</v>
          </cell>
          <cell r="D192" t="str">
            <v>Khá</v>
          </cell>
        </row>
        <row r="193">
          <cell r="A193" t="str">
            <v>31206552168</v>
          </cell>
          <cell r="B193" t="str">
            <v>Đỗ Thị Xuân Trang</v>
          </cell>
          <cell r="C193">
            <v>70</v>
          </cell>
          <cell r="D193" t="str">
            <v>Khá</v>
          </cell>
        </row>
        <row r="194">
          <cell r="A194" t="str">
            <v>31206555074</v>
          </cell>
          <cell r="B194" t="str">
            <v>Bùi Đỗ Yến Trang</v>
          </cell>
          <cell r="C194">
            <v>100</v>
          </cell>
          <cell r="D194" t="str">
            <v>Xuất Sắc</v>
          </cell>
        </row>
        <row r="195">
          <cell r="A195" t="str">
            <v>31206558921</v>
          </cell>
          <cell r="B195" t="str">
            <v>Nguyễn Thị Kim Trang</v>
          </cell>
          <cell r="C195">
            <v>77.5</v>
          </cell>
          <cell r="D195" t="str">
            <v>Khá</v>
          </cell>
        </row>
        <row r="196">
          <cell r="A196" t="str">
            <v>31206568368</v>
          </cell>
          <cell r="B196" t="str">
            <v>Lê Thị Thùy Trang</v>
          </cell>
          <cell r="C196">
            <v>85</v>
          </cell>
          <cell r="D196" t="str">
            <v>Tốt</v>
          </cell>
        </row>
        <row r="197">
          <cell r="A197" t="str">
            <v>31206576513</v>
          </cell>
          <cell r="B197" t="str">
            <v>Nguyễn Thị Huyền Trang</v>
          </cell>
          <cell r="C197">
            <v>95</v>
          </cell>
          <cell r="D197" t="str">
            <v>Xuất Sắc</v>
          </cell>
        </row>
        <row r="198">
          <cell r="A198" t="str">
            <v>31206540752</v>
          </cell>
          <cell r="B198" t="str">
            <v>Lê Thị Tú Trinh</v>
          </cell>
          <cell r="C198">
            <v>79.5</v>
          </cell>
          <cell r="D198" t="str">
            <v>Khá</v>
          </cell>
        </row>
        <row r="199">
          <cell r="A199" t="str">
            <v>31206542407</v>
          </cell>
          <cell r="B199" t="str">
            <v>Nguyễn Thị Hồng Trinh</v>
          </cell>
          <cell r="C199">
            <v>74</v>
          </cell>
          <cell r="D199" t="str">
            <v>Khá</v>
          </cell>
        </row>
        <row r="200">
          <cell r="A200" t="str">
            <v>31206550984</v>
          </cell>
          <cell r="B200" t="str">
            <v>Nguyễn Hạnh Trinh</v>
          </cell>
          <cell r="C200">
            <v>78.5</v>
          </cell>
          <cell r="D200" t="str">
            <v>Khá</v>
          </cell>
        </row>
        <row r="201">
          <cell r="A201" t="str">
            <v>31206551193</v>
          </cell>
          <cell r="B201" t="str">
            <v>Lê Thị Tuyết Trinh</v>
          </cell>
          <cell r="C201">
            <v>70</v>
          </cell>
          <cell r="D201" t="str">
            <v>Khá</v>
          </cell>
        </row>
        <row r="202">
          <cell r="A202" t="str">
            <v>31216556914</v>
          </cell>
          <cell r="B202" t="str">
            <v>Ngô Văn Trọng</v>
          </cell>
          <cell r="C202">
            <v>72.5</v>
          </cell>
          <cell r="D202" t="str">
            <v>Khá</v>
          </cell>
        </row>
        <row r="203">
          <cell r="A203" t="str">
            <v>31206572441</v>
          </cell>
          <cell r="B203" t="str">
            <v>Hồ Thị Thanh Trúc</v>
          </cell>
          <cell r="C203">
            <v>86</v>
          </cell>
          <cell r="D203" t="str">
            <v>Tốt</v>
          </cell>
        </row>
        <row r="204">
          <cell r="A204" t="str">
            <v>31204660773</v>
          </cell>
          <cell r="B204" t="str">
            <v>Nguyễn Thị Minh Tú</v>
          </cell>
          <cell r="C204">
            <v>86</v>
          </cell>
          <cell r="D204" t="str">
            <v>Tốt</v>
          </cell>
        </row>
        <row r="205">
          <cell r="A205" t="str">
            <v>31208456960</v>
          </cell>
          <cell r="B205" t="str">
            <v>Nguyễn Thị Cẩm Tú</v>
          </cell>
          <cell r="C205">
            <v>77.5</v>
          </cell>
          <cell r="D205" t="str">
            <v>Khá</v>
          </cell>
        </row>
        <row r="206">
          <cell r="A206" t="str">
            <v>31206563067</v>
          </cell>
          <cell r="B206" t="str">
            <v>Võ Thị Kim Tuyền</v>
          </cell>
          <cell r="C206">
            <v>42.5</v>
          </cell>
          <cell r="D206" t="str">
            <v>Yếu</v>
          </cell>
        </row>
        <row r="207">
          <cell r="A207" t="str">
            <v>31206576865</v>
          </cell>
          <cell r="B207" t="str">
            <v>Trần Thụy Nhã Uyên</v>
          </cell>
          <cell r="C207">
            <v>30</v>
          </cell>
          <cell r="D207" t="str">
            <v>Kém</v>
          </cell>
        </row>
        <row r="208">
          <cell r="A208" t="str">
            <v>31206524712</v>
          </cell>
          <cell r="B208" t="str">
            <v>Ngô Thanh Vân</v>
          </cell>
          <cell r="C208">
            <v>86</v>
          </cell>
          <cell r="D208" t="str">
            <v>Tốt</v>
          </cell>
        </row>
        <row r="209">
          <cell r="A209" t="str">
            <v>31206557994</v>
          </cell>
          <cell r="B209" t="str">
            <v>Ngô Thanh Vân</v>
          </cell>
          <cell r="C209">
            <v>35</v>
          </cell>
          <cell r="D209" t="str">
            <v>Yếu</v>
          </cell>
        </row>
        <row r="210">
          <cell r="A210" t="str">
            <v>31208140687</v>
          </cell>
          <cell r="B210" t="str">
            <v>Hoàng Thị Thúy Vân</v>
          </cell>
          <cell r="C210">
            <v>86</v>
          </cell>
          <cell r="D210" t="str">
            <v>Tốt</v>
          </cell>
        </row>
        <row r="211">
          <cell r="A211" t="str">
            <v>31206541005</v>
          </cell>
          <cell r="B211" t="str">
            <v>Đoạn Thái Vi</v>
          </cell>
          <cell r="C211">
            <v>74.5</v>
          </cell>
          <cell r="D211" t="str">
            <v>Khá</v>
          </cell>
        </row>
        <row r="212">
          <cell r="A212" t="str">
            <v>31208152270</v>
          </cell>
          <cell r="B212" t="str">
            <v>Lê Thị Tường Vi</v>
          </cell>
          <cell r="C212">
            <v>76.5</v>
          </cell>
          <cell r="D212" t="str">
            <v>Khá</v>
          </cell>
        </row>
        <row r="213">
          <cell r="A213" t="str">
            <v>31204529828</v>
          </cell>
          <cell r="B213" t="str">
            <v>Phạm Thị Kiều Vy</v>
          </cell>
          <cell r="C213">
            <v>72</v>
          </cell>
          <cell r="D213" t="str">
            <v>Khá</v>
          </cell>
        </row>
        <row r="214">
          <cell r="A214" t="str">
            <v>31206536725</v>
          </cell>
          <cell r="B214" t="str">
            <v>Trương Lê Vy</v>
          </cell>
          <cell r="C214">
            <v>74</v>
          </cell>
          <cell r="D214" t="str">
            <v>Khá</v>
          </cell>
        </row>
        <row r="215">
          <cell r="A215" t="str">
            <v>31206540989</v>
          </cell>
          <cell r="B215" t="str">
            <v>Nguyễn Thị Tường Vy</v>
          </cell>
          <cell r="C215">
            <v>80</v>
          </cell>
          <cell r="D215" t="str">
            <v>Tốt</v>
          </cell>
        </row>
        <row r="216">
          <cell r="A216" t="str">
            <v>31206551759</v>
          </cell>
          <cell r="B216" t="str">
            <v>Trần Thị Tường Vy</v>
          </cell>
          <cell r="C216">
            <v>76.5</v>
          </cell>
          <cell r="D216" t="str">
            <v>Khá</v>
          </cell>
        </row>
        <row r="217">
          <cell r="A217" t="str">
            <v>31206551917</v>
          </cell>
          <cell r="B217" t="str">
            <v>Đặng Thị Kiều Vy</v>
          </cell>
          <cell r="C217">
            <v>67</v>
          </cell>
          <cell r="D217" t="str">
            <v>Khá</v>
          </cell>
        </row>
        <row r="218">
          <cell r="A218" t="str">
            <v>31206551924</v>
          </cell>
          <cell r="B218" t="str">
            <v>Nguyễn Tường Vy</v>
          </cell>
          <cell r="C218">
            <v>72</v>
          </cell>
          <cell r="D218" t="str">
            <v>Khá</v>
          </cell>
        </row>
        <row r="219">
          <cell r="A219" t="str">
            <v>31206553982</v>
          </cell>
          <cell r="B219" t="str">
            <v>Phan Thị Yến Vy</v>
          </cell>
          <cell r="C219">
            <v>77</v>
          </cell>
          <cell r="D219" t="str">
            <v>Khá</v>
          </cell>
        </row>
        <row r="220">
          <cell r="A220" t="str">
            <v>31206557645</v>
          </cell>
          <cell r="B220" t="str">
            <v>Đoàn Thị Nhật Vy</v>
          </cell>
          <cell r="C220">
            <v>84.5</v>
          </cell>
          <cell r="D220" t="str">
            <v>Tốt</v>
          </cell>
        </row>
        <row r="221">
          <cell r="A221" t="str">
            <v>31206563793</v>
          </cell>
          <cell r="B221" t="str">
            <v>Nguyễn Lê Yến Vy</v>
          </cell>
          <cell r="C221">
            <v>74</v>
          </cell>
          <cell r="D221" t="str">
            <v>Khá</v>
          </cell>
        </row>
        <row r="222">
          <cell r="A222" t="str">
            <v>31206564637</v>
          </cell>
          <cell r="B222" t="str">
            <v>Trần Nguyễn Tường Vy</v>
          </cell>
          <cell r="C222">
            <v>36.5</v>
          </cell>
          <cell r="D222" t="str">
            <v>Yếu</v>
          </cell>
        </row>
        <row r="223">
          <cell r="A223" t="str">
            <v>31206566718</v>
          </cell>
          <cell r="B223" t="str">
            <v>Nguyễn Yến Vy</v>
          </cell>
          <cell r="C223">
            <v>70</v>
          </cell>
          <cell r="D223" t="str">
            <v>Khá</v>
          </cell>
        </row>
        <row r="224">
          <cell r="A224" t="str">
            <v>31206576572</v>
          </cell>
          <cell r="B224" t="str">
            <v>Bùi Tường Vy</v>
          </cell>
          <cell r="C224">
            <v>59</v>
          </cell>
          <cell r="D224" t="str">
            <v>Trung Bình</v>
          </cell>
        </row>
        <row r="225">
          <cell r="A225" t="str">
            <v>31208154323</v>
          </cell>
          <cell r="B225" t="str">
            <v>Nguyễn Bình Phương Vy</v>
          </cell>
          <cell r="C225">
            <v>79</v>
          </cell>
          <cell r="D225" t="str">
            <v>Khá</v>
          </cell>
        </row>
        <row r="226">
          <cell r="A226" t="str">
            <v>31206557612</v>
          </cell>
          <cell r="B226" t="str">
            <v>Nguyễn Trần Như Ý</v>
          </cell>
          <cell r="C226">
            <v>74</v>
          </cell>
          <cell r="D226" t="str">
            <v>Khá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5"/>
  <sheetViews>
    <sheetView topLeftCell="A130" workbookViewId="0">
      <selection activeCell="E23" sqref="E23"/>
    </sheetView>
  </sheetViews>
  <sheetFormatPr defaultColWidth="9" defaultRowHeight="15"/>
  <cols>
    <col min="1" max="1" width="4.57142857142857" customWidth="1"/>
    <col min="2" max="2" width="11.1428571428571" style="7" customWidth="1"/>
    <col min="3" max="3" width="22.5714285714286" customWidth="1"/>
    <col min="4" max="4" width="9.14285714285714" style="7" customWidth="1"/>
    <col min="5" max="5" width="10.5714285714286" style="7" customWidth="1"/>
    <col min="6" max="6" width="5.85714285714286" style="7" customWidth="1"/>
    <col min="7" max="8" width="8.85714285714286" style="7" customWidth="1"/>
    <col min="9" max="9" width="7.14285714285714" style="7" customWidth="1"/>
    <col min="10" max="10" width="9.14285714285714" style="7"/>
    <col min="11" max="11" width="8.85714285714286" style="7" customWidth="1"/>
    <col min="12" max="12" width="8.71428571428571" style="7" customWidth="1"/>
    <col min="13" max="14" width="9.14285714285714" style="7"/>
    <col min="15" max="15" width="8.71428571428571" style="7" customWidth="1"/>
    <col min="16" max="16" width="7.85714285714286" style="7" customWidth="1"/>
  </cols>
  <sheetData>
    <row r="1" s="1" customFormat="1" customHeight="1" spans="1:16">
      <c r="A1" s="8" t="s">
        <v>0</v>
      </c>
      <c r="B1" s="8"/>
      <c r="C1" s="8"/>
      <c r="D1" s="9" t="s">
        <v>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customHeight="1" spans="1:16">
      <c r="A2" s="8" t="s">
        <v>2</v>
      </c>
      <c r="B2" s="8"/>
      <c r="C2" s="8"/>
      <c r="D2" s="9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customHeight="1" spans="1:16">
      <c r="A3" s="10" t="s">
        <v>4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1" customFormat="1" customHeight="1" spans="1:16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="1" customFormat="1" customHeight="1" spans="1:16">
      <c r="B5" s="8"/>
      <c r="D5" s="11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2" customFormat="1" ht="18" customHeight="1" spans="1:16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2" customFormat="1" ht="18" customHeight="1" spans="1:16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="2" customFormat="1" ht="7.5" hidden="1" customHeight="1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="3" customFormat="1" ht="18" customHeight="1" spans="1:16">
      <c r="A9" s="14"/>
      <c r="B9" s="14" t="s">
        <v>7</v>
      </c>
      <c r="C9" s="15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="3" customFormat="1" ht="18" customHeight="1" spans="1:16">
      <c r="A10" s="14"/>
      <c r="B10" s="14"/>
      <c r="C10" s="15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="3" customFormat="1" ht="18" customHeight="1" spans="1:16">
      <c r="A11" s="16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="3" customFormat="1" ht="13.5" customHeight="1" spans="1:16">
      <c r="A12" s="16" t="s">
        <v>11</v>
      </c>
      <c r="B12" s="17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="2" customFormat="1" ht="12.75" customHeight="1" spans="1:16">
      <c r="A13" s="18"/>
      <c r="B13" s="18"/>
      <c r="D13" s="2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="4" customFormat="1" ht="13.7" customHeight="1" spans="1:16">
      <c r="A14" s="21" t="s">
        <v>12</v>
      </c>
      <c r="B14" s="21"/>
      <c r="C14" s="21"/>
      <c r="D14" s="21"/>
      <c r="E14" s="21"/>
      <c r="F14" s="21" t="s">
        <v>13</v>
      </c>
      <c r="G14" s="21"/>
      <c r="H14" s="21"/>
      <c r="I14" s="21"/>
      <c r="J14" s="21"/>
      <c r="K14" s="21"/>
      <c r="L14" s="22" t="s">
        <v>14</v>
      </c>
      <c r="M14" s="22" t="s">
        <v>15</v>
      </c>
      <c r="N14" s="22" t="s">
        <v>16</v>
      </c>
      <c r="O14" s="22" t="s">
        <v>17</v>
      </c>
      <c r="P14" s="22" t="s">
        <v>18</v>
      </c>
    </row>
    <row r="15" s="4" customFormat="1" ht="13.7" customHeight="1" spans="1:16">
      <c r="A15" s="21"/>
      <c r="B15" s="21"/>
      <c r="C15" s="21"/>
      <c r="D15" s="21"/>
      <c r="E15" s="21"/>
      <c r="F15" s="21" t="s">
        <v>19</v>
      </c>
      <c r="G15" s="21"/>
      <c r="H15" s="21"/>
      <c r="I15" s="21" t="s">
        <v>20</v>
      </c>
      <c r="J15" s="21"/>
      <c r="K15" s="21"/>
      <c r="L15" s="22"/>
      <c r="M15" s="22"/>
      <c r="N15" s="22"/>
      <c r="O15" s="22"/>
      <c r="P15" s="22"/>
    </row>
    <row r="16" s="4" customFormat="1" ht="25.5" spans="1:16">
      <c r="A16" s="22" t="s">
        <v>21</v>
      </c>
      <c r="B16" s="21" t="s">
        <v>22</v>
      </c>
      <c r="C16" s="21" t="s">
        <v>23</v>
      </c>
      <c r="D16" s="23" t="s">
        <v>24</v>
      </c>
      <c r="E16" s="21" t="s">
        <v>25</v>
      </c>
      <c r="F16" s="22" t="s">
        <v>26</v>
      </c>
      <c r="G16" s="22" t="s">
        <v>27</v>
      </c>
      <c r="H16" s="22" t="s">
        <v>28</v>
      </c>
      <c r="I16" s="22" t="s">
        <v>26</v>
      </c>
      <c r="J16" s="22" t="s">
        <v>27</v>
      </c>
      <c r="K16" s="22" t="s">
        <v>28</v>
      </c>
      <c r="L16" s="22"/>
      <c r="M16" s="22"/>
      <c r="N16" s="22"/>
      <c r="O16" s="22"/>
      <c r="P16" s="22"/>
    </row>
    <row r="17" s="5" customFormat="1" ht="17.1" customHeight="1" spans="1:16">
      <c r="A17" s="24">
        <v>1</v>
      </c>
      <c r="B17" s="25" t="s">
        <v>29</v>
      </c>
      <c r="C17" s="26" t="s">
        <v>30</v>
      </c>
      <c r="D17" s="27">
        <v>38393</v>
      </c>
      <c r="E17" s="24" t="s">
        <v>31</v>
      </c>
      <c r="F17" s="28">
        <v>16</v>
      </c>
      <c r="G17" s="28">
        <v>8.79</v>
      </c>
      <c r="H17" s="28">
        <v>3.89</v>
      </c>
      <c r="I17" s="28">
        <v>19</v>
      </c>
      <c r="J17" s="28">
        <v>8.31</v>
      </c>
      <c r="K17" s="28">
        <v>3.61</v>
      </c>
      <c r="L17" s="24">
        <f t="shared" ref="L17:L80" si="0">ROUND((G17*F17+J17*I17)/(I17+F17),2)</f>
        <v>8.53</v>
      </c>
      <c r="M17" s="24">
        <f t="shared" ref="M17:M80" si="1">ROUND((H17*F17+K17*I17)/(I17+F17),2)</f>
        <v>3.74</v>
      </c>
      <c r="N17" s="29" t="str">
        <f t="shared" ref="N17:N80" si="2">IF(M17&gt;=3.68,"Xuất sắc",IF(M17&gt;=3.2,"Giỏi",IF(M17&gt;=2.5,"Khá",IF(M17&gt;=2,"Trung Bình","Yếu"))))</f>
        <v>Xuất sắc</v>
      </c>
      <c r="O17" s="24" t="str">
        <f>VLOOKUP(B17,'[1]Khen thưởng'!$A$2:$D$10,4,0)</f>
        <v>Xuất Sắc</v>
      </c>
      <c r="P17" s="24"/>
    </row>
    <row r="18" s="5" customFormat="1" ht="17.1" customHeight="1" spans="1:16">
      <c r="A18" s="24">
        <v>2</v>
      </c>
      <c r="B18" s="25" t="s">
        <v>32</v>
      </c>
      <c r="C18" s="26" t="s">
        <v>33</v>
      </c>
      <c r="D18" s="27">
        <v>36778</v>
      </c>
      <c r="E18" s="24" t="s">
        <v>31</v>
      </c>
      <c r="F18" s="28">
        <v>13</v>
      </c>
      <c r="G18" s="28">
        <v>8.15</v>
      </c>
      <c r="H18" s="28">
        <v>3.48</v>
      </c>
      <c r="I18" s="28">
        <v>17</v>
      </c>
      <c r="J18" s="28">
        <v>8.95</v>
      </c>
      <c r="K18" s="28">
        <v>3.76</v>
      </c>
      <c r="L18" s="24">
        <f t="shared" si="0"/>
        <v>8.6</v>
      </c>
      <c r="M18" s="24">
        <f t="shared" si="1"/>
        <v>3.64</v>
      </c>
      <c r="N18" s="29" t="str">
        <f t="shared" si="2"/>
        <v>Giỏi</v>
      </c>
      <c r="O18" s="24" t="str">
        <f>VLOOKUP(B18,'[1]Khen thưởng'!$A$2:$D$10,4,0)</f>
        <v>Xuất Sắc</v>
      </c>
      <c r="P18" s="24"/>
    </row>
    <row r="19" s="5" customFormat="1" ht="17.1" customHeight="1" spans="1:16">
      <c r="A19" s="24">
        <v>3</v>
      </c>
      <c r="B19" s="25" t="s">
        <v>34</v>
      </c>
      <c r="C19" s="26" t="s">
        <v>35</v>
      </c>
      <c r="D19" s="27">
        <v>38240</v>
      </c>
      <c r="E19" s="24" t="s">
        <v>31</v>
      </c>
      <c r="F19" s="28">
        <v>13</v>
      </c>
      <c r="G19" s="28">
        <v>7.79</v>
      </c>
      <c r="H19" s="28">
        <v>3.28</v>
      </c>
      <c r="I19" s="28">
        <v>17</v>
      </c>
      <c r="J19" s="28">
        <v>8.47</v>
      </c>
      <c r="K19" s="28">
        <v>3.68</v>
      </c>
      <c r="L19" s="24">
        <f t="shared" si="0"/>
        <v>8.18</v>
      </c>
      <c r="M19" s="24">
        <f t="shared" si="1"/>
        <v>3.51</v>
      </c>
      <c r="N19" s="29" t="str">
        <f t="shared" si="2"/>
        <v>Giỏi</v>
      </c>
      <c r="O19" s="24" t="str">
        <f>VLOOKUP(B19,'[1]Khen thưởng'!$A$2:$D$10,4,0)</f>
        <v>Xuất Sắc</v>
      </c>
      <c r="P19" s="24"/>
    </row>
    <row r="20" s="5" customFormat="1" ht="17.1" customHeight="1" spans="1:16">
      <c r="A20" s="24">
        <v>4</v>
      </c>
      <c r="B20" s="25" t="s">
        <v>36</v>
      </c>
      <c r="C20" s="26" t="s">
        <v>37</v>
      </c>
      <c r="D20" s="27">
        <v>38525</v>
      </c>
      <c r="E20" s="24" t="s">
        <v>31</v>
      </c>
      <c r="F20" s="28">
        <v>16</v>
      </c>
      <c r="G20" s="28">
        <v>8.39</v>
      </c>
      <c r="H20" s="28">
        <v>3.77</v>
      </c>
      <c r="I20" s="28">
        <v>18</v>
      </c>
      <c r="J20" s="28">
        <v>7.53</v>
      </c>
      <c r="K20" s="28">
        <v>3.14</v>
      </c>
      <c r="L20" s="24">
        <f t="shared" si="0"/>
        <v>7.93</v>
      </c>
      <c r="M20" s="24">
        <f t="shared" si="1"/>
        <v>3.44</v>
      </c>
      <c r="N20" s="29" t="str">
        <f t="shared" si="2"/>
        <v>Giỏi</v>
      </c>
      <c r="O20" s="24" t="str">
        <f>VLOOKUP(B20,'[1]Khen thưởng'!$A$2:$D$10,4,0)</f>
        <v>Tốt</v>
      </c>
      <c r="P20" s="24"/>
    </row>
    <row r="21" s="5" customFormat="1" ht="17.1" customHeight="1" spans="1:16">
      <c r="A21" s="24">
        <v>5</v>
      </c>
      <c r="B21" s="25" t="s">
        <v>38</v>
      </c>
      <c r="C21" s="26" t="s">
        <v>39</v>
      </c>
      <c r="D21" s="27">
        <v>38655</v>
      </c>
      <c r="E21" s="24" t="s">
        <v>31</v>
      </c>
      <c r="F21" s="28">
        <v>16</v>
      </c>
      <c r="G21" s="28">
        <v>8.2</v>
      </c>
      <c r="H21" s="28">
        <v>3.58</v>
      </c>
      <c r="I21" s="28">
        <v>19</v>
      </c>
      <c r="J21" s="28">
        <v>7.46</v>
      </c>
      <c r="K21" s="28">
        <v>3.15</v>
      </c>
      <c r="L21" s="24">
        <f t="shared" si="0"/>
        <v>7.8</v>
      </c>
      <c r="M21" s="24">
        <f t="shared" si="1"/>
        <v>3.35</v>
      </c>
      <c r="N21" s="29" t="str">
        <f t="shared" si="2"/>
        <v>Giỏi</v>
      </c>
      <c r="O21" s="24" t="str">
        <f>VLOOKUP(B21,'[1]Khen thưởng'!$A$2:$D$10,4,0)</f>
        <v>Tốt</v>
      </c>
      <c r="P21" s="24"/>
    </row>
    <row r="22" s="5" customFormat="1" ht="17.1" customHeight="1" spans="1:16">
      <c r="A22" s="24">
        <v>6</v>
      </c>
      <c r="B22" s="25" t="s">
        <v>40</v>
      </c>
      <c r="C22" s="26" t="s">
        <v>41</v>
      </c>
      <c r="D22" s="27">
        <v>38662</v>
      </c>
      <c r="E22" s="24" t="s">
        <v>31</v>
      </c>
      <c r="F22" s="28">
        <v>16</v>
      </c>
      <c r="G22" s="28">
        <v>8.54</v>
      </c>
      <c r="H22" s="28">
        <v>3.79</v>
      </c>
      <c r="I22" s="28">
        <v>19</v>
      </c>
      <c r="J22" s="28">
        <v>7.19</v>
      </c>
      <c r="K22" s="28">
        <v>2.98</v>
      </c>
      <c r="L22" s="24">
        <f t="shared" si="0"/>
        <v>7.81</v>
      </c>
      <c r="M22" s="24">
        <f t="shared" si="1"/>
        <v>3.35</v>
      </c>
      <c r="N22" s="29" t="str">
        <f t="shared" si="2"/>
        <v>Giỏi</v>
      </c>
      <c r="O22" s="24" t="str">
        <f>VLOOKUP(B22,'[1]Khen thưởng'!$A$2:$D$10,4,0)</f>
        <v>Tốt</v>
      </c>
      <c r="P22" s="24"/>
    </row>
    <row r="23" s="5" customFormat="1" ht="17.1" customHeight="1" spans="1:16">
      <c r="A23" s="24">
        <v>7</v>
      </c>
      <c r="B23" s="25" t="s">
        <v>42</v>
      </c>
      <c r="C23" s="26" t="s">
        <v>43</v>
      </c>
      <c r="D23" s="27">
        <v>38585</v>
      </c>
      <c r="E23" s="24" t="s">
        <v>44</v>
      </c>
      <c r="F23" s="28">
        <v>15</v>
      </c>
      <c r="G23" s="28">
        <v>8.98</v>
      </c>
      <c r="H23" s="28">
        <v>3.98</v>
      </c>
      <c r="I23" s="28">
        <v>18</v>
      </c>
      <c r="J23" s="28">
        <v>9.4</v>
      </c>
      <c r="K23" s="28">
        <v>4</v>
      </c>
      <c r="L23" s="24">
        <f t="shared" si="0"/>
        <v>9.21</v>
      </c>
      <c r="M23" s="24">
        <f t="shared" si="1"/>
        <v>3.99</v>
      </c>
      <c r="N23" s="29" t="str">
        <f t="shared" si="2"/>
        <v>Xuất sắc</v>
      </c>
      <c r="O23" s="24" t="str">
        <f>VLOOKUP(B23,'[2]Khen thưởng'!$A$2:$D$307,4,0)</f>
        <v>Tốt</v>
      </c>
      <c r="P23" s="24"/>
    </row>
    <row r="24" s="5" customFormat="1" ht="17.1" customHeight="1" spans="1:16">
      <c r="A24" s="24">
        <v>8</v>
      </c>
      <c r="B24" s="25" t="s">
        <v>45</v>
      </c>
      <c r="C24" s="26" t="s">
        <v>46</v>
      </c>
      <c r="D24" s="27">
        <v>35779</v>
      </c>
      <c r="E24" s="24" t="s">
        <v>44</v>
      </c>
      <c r="F24" s="28">
        <v>19</v>
      </c>
      <c r="G24" s="28">
        <v>9.24</v>
      </c>
      <c r="H24" s="28">
        <v>3.96</v>
      </c>
      <c r="I24" s="28">
        <v>21</v>
      </c>
      <c r="J24" s="28">
        <v>9.39</v>
      </c>
      <c r="K24" s="28">
        <v>4</v>
      </c>
      <c r="L24" s="24">
        <f t="shared" si="0"/>
        <v>9.32</v>
      </c>
      <c r="M24" s="24">
        <f t="shared" si="1"/>
        <v>3.98</v>
      </c>
      <c r="N24" s="29" t="str">
        <f t="shared" si="2"/>
        <v>Xuất sắc</v>
      </c>
      <c r="O24" s="24" t="str">
        <f>VLOOKUP(B24,'[2]Khen thưởng'!$A$2:$D$307,4,0)</f>
        <v>Tốt</v>
      </c>
      <c r="P24" s="24"/>
    </row>
    <row r="25" s="5" customFormat="1" ht="17.1" customHeight="1" spans="1:16">
      <c r="A25" s="24">
        <v>9</v>
      </c>
      <c r="B25" s="25" t="s">
        <v>47</v>
      </c>
      <c r="C25" s="26" t="s">
        <v>48</v>
      </c>
      <c r="D25" s="27">
        <v>38496</v>
      </c>
      <c r="E25" s="24" t="s">
        <v>44</v>
      </c>
      <c r="F25" s="28">
        <v>18</v>
      </c>
      <c r="G25" s="28">
        <v>9.38</v>
      </c>
      <c r="H25" s="28">
        <v>4</v>
      </c>
      <c r="I25" s="28">
        <v>17</v>
      </c>
      <c r="J25" s="28">
        <v>9.35</v>
      </c>
      <c r="K25" s="28">
        <v>3.96</v>
      </c>
      <c r="L25" s="24">
        <f t="shared" si="0"/>
        <v>9.37</v>
      </c>
      <c r="M25" s="24">
        <f t="shared" si="1"/>
        <v>3.98</v>
      </c>
      <c r="N25" s="29" t="str">
        <f t="shared" si="2"/>
        <v>Xuất sắc</v>
      </c>
      <c r="O25" s="24" t="str">
        <f>VLOOKUP(B25,'[2]Khen thưởng'!$A$2:$D$307,4,0)</f>
        <v>Xuất Sắc</v>
      </c>
      <c r="P25" s="24"/>
    </row>
    <row r="26" s="5" customFormat="1" ht="17.1" customHeight="1" spans="1:16">
      <c r="A26" s="24">
        <v>10</v>
      </c>
      <c r="B26" s="25" t="s">
        <v>49</v>
      </c>
      <c r="C26" s="26" t="s">
        <v>50</v>
      </c>
      <c r="D26" s="27">
        <v>38675</v>
      </c>
      <c r="E26" s="24" t="s">
        <v>44</v>
      </c>
      <c r="F26" s="28">
        <v>19</v>
      </c>
      <c r="G26" s="28">
        <v>9.33</v>
      </c>
      <c r="H26" s="28">
        <v>3.95</v>
      </c>
      <c r="I26" s="28">
        <v>18</v>
      </c>
      <c r="J26" s="28">
        <v>9.42</v>
      </c>
      <c r="K26" s="28">
        <v>4</v>
      </c>
      <c r="L26" s="24">
        <f t="shared" si="0"/>
        <v>9.37</v>
      </c>
      <c r="M26" s="24">
        <f t="shared" si="1"/>
        <v>3.97</v>
      </c>
      <c r="N26" s="29" t="str">
        <f t="shared" si="2"/>
        <v>Xuất sắc</v>
      </c>
      <c r="O26" s="24" t="str">
        <f>VLOOKUP(B26,'[2]Khen thưởng'!$A$2:$D$307,4,0)</f>
        <v>Xuất Sắc</v>
      </c>
      <c r="P26" s="24"/>
    </row>
    <row r="27" s="5" customFormat="1" ht="17.1" customHeight="1" spans="1:16">
      <c r="A27" s="24">
        <v>11</v>
      </c>
      <c r="B27" s="25" t="s">
        <v>51</v>
      </c>
      <c r="C27" s="26" t="s">
        <v>52</v>
      </c>
      <c r="D27" s="27">
        <v>38411</v>
      </c>
      <c r="E27" s="24" t="s">
        <v>44</v>
      </c>
      <c r="F27" s="28">
        <v>18</v>
      </c>
      <c r="G27" s="28">
        <v>8.96</v>
      </c>
      <c r="H27" s="28">
        <v>3.92</v>
      </c>
      <c r="I27" s="28">
        <v>18</v>
      </c>
      <c r="J27" s="28">
        <v>9.27</v>
      </c>
      <c r="K27" s="28">
        <v>4</v>
      </c>
      <c r="L27" s="24">
        <f t="shared" si="0"/>
        <v>9.12</v>
      </c>
      <c r="M27" s="24">
        <f t="shared" si="1"/>
        <v>3.96</v>
      </c>
      <c r="N27" s="29" t="str">
        <f t="shared" si="2"/>
        <v>Xuất sắc</v>
      </c>
      <c r="O27" s="24" t="str">
        <f>VLOOKUP(B27,'[2]Khen thưởng'!$A$2:$D$307,4,0)</f>
        <v>Tốt</v>
      </c>
      <c r="P27" s="24"/>
    </row>
    <row r="28" s="5" customFormat="1" ht="17.1" customHeight="1" spans="1:16">
      <c r="A28" s="24">
        <v>12</v>
      </c>
      <c r="B28" s="25" t="s">
        <v>53</v>
      </c>
      <c r="C28" s="26" t="s">
        <v>54</v>
      </c>
      <c r="D28" s="27">
        <v>38489</v>
      </c>
      <c r="E28" s="24" t="s">
        <v>44</v>
      </c>
      <c r="F28" s="28">
        <v>15</v>
      </c>
      <c r="G28" s="28">
        <v>9.16</v>
      </c>
      <c r="H28" s="28">
        <v>3.93</v>
      </c>
      <c r="I28" s="28">
        <v>14</v>
      </c>
      <c r="J28" s="28">
        <v>9.46</v>
      </c>
      <c r="K28" s="28">
        <v>4</v>
      </c>
      <c r="L28" s="24">
        <f t="shared" si="0"/>
        <v>9.3</v>
      </c>
      <c r="M28" s="24">
        <f t="shared" si="1"/>
        <v>3.96</v>
      </c>
      <c r="N28" s="29" t="str">
        <f t="shared" si="2"/>
        <v>Xuất sắc</v>
      </c>
      <c r="O28" s="24" t="str">
        <f>VLOOKUP(B28,'[2]Khen thưởng'!$A$2:$D$307,4,0)</f>
        <v>Tốt</v>
      </c>
      <c r="P28" s="24"/>
    </row>
    <row r="29" s="5" customFormat="1" ht="17.1" customHeight="1" spans="1:16">
      <c r="A29" s="24">
        <v>13</v>
      </c>
      <c r="B29" s="25" t="s">
        <v>55</v>
      </c>
      <c r="C29" s="26" t="s">
        <v>56</v>
      </c>
      <c r="D29" s="27">
        <v>38633</v>
      </c>
      <c r="E29" s="24" t="s">
        <v>44</v>
      </c>
      <c r="F29" s="28">
        <v>17</v>
      </c>
      <c r="G29" s="28">
        <v>8.96</v>
      </c>
      <c r="H29" s="28">
        <v>3.92</v>
      </c>
      <c r="I29" s="28">
        <v>18</v>
      </c>
      <c r="J29" s="28">
        <v>9.36</v>
      </c>
      <c r="K29" s="28">
        <v>4</v>
      </c>
      <c r="L29" s="24">
        <f t="shared" si="0"/>
        <v>9.17</v>
      </c>
      <c r="M29" s="24">
        <f t="shared" si="1"/>
        <v>3.96</v>
      </c>
      <c r="N29" s="29" t="str">
        <f t="shared" si="2"/>
        <v>Xuất sắc</v>
      </c>
      <c r="O29" s="24" t="str">
        <f>VLOOKUP(B29,'[2]Khen thưởng'!$A$2:$D$307,4,0)</f>
        <v>Xuất Sắc</v>
      </c>
      <c r="P29" s="24"/>
    </row>
    <row r="30" s="5" customFormat="1" ht="17.1" customHeight="1" spans="1:16">
      <c r="A30" s="24">
        <v>14</v>
      </c>
      <c r="B30" s="25" t="s">
        <v>57</v>
      </c>
      <c r="C30" s="26" t="s">
        <v>58</v>
      </c>
      <c r="D30" s="27">
        <v>38667</v>
      </c>
      <c r="E30" s="24" t="s">
        <v>44</v>
      </c>
      <c r="F30" s="28">
        <v>18</v>
      </c>
      <c r="G30" s="28">
        <v>9.33</v>
      </c>
      <c r="H30" s="28">
        <v>3.92</v>
      </c>
      <c r="I30" s="28">
        <v>16</v>
      </c>
      <c r="J30" s="28">
        <v>9.41</v>
      </c>
      <c r="K30" s="28">
        <v>4</v>
      </c>
      <c r="L30" s="24">
        <f t="shared" si="0"/>
        <v>9.37</v>
      </c>
      <c r="M30" s="24">
        <f t="shared" si="1"/>
        <v>3.96</v>
      </c>
      <c r="N30" s="29" t="str">
        <f t="shared" si="2"/>
        <v>Xuất sắc</v>
      </c>
      <c r="O30" s="24" t="str">
        <f>VLOOKUP(B30,'[2]Khen thưởng'!$A$2:$D$307,4,0)</f>
        <v>Xuất Sắc</v>
      </c>
      <c r="P30" s="24"/>
    </row>
    <row r="31" s="5" customFormat="1" ht="17.1" customHeight="1" spans="1:16">
      <c r="A31" s="24">
        <v>15</v>
      </c>
      <c r="B31" s="25" t="s">
        <v>59</v>
      </c>
      <c r="C31" s="26" t="s">
        <v>60</v>
      </c>
      <c r="D31" s="27">
        <v>38661</v>
      </c>
      <c r="E31" s="24" t="s">
        <v>44</v>
      </c>
      <c r="F31" s="28">
        <v>19</v>
      </c>
      <c r="G31" s="28">
        <v>9</v>
      </c>
      <c r="H31" s="28">
        <v>3.91</v>
      </c>
      <c r="I31" s="28">
        <v>17</v>
      </c>
      <c r="J31" s="28">
        <v>9.44</v>
      </c>
      <c r="K31" s="28">
        <v>4</v>
      </c>
      <c r="L31" s="24">
        <f t="shared" si="0"/>
        <v>9.21</v>
      </c>
      <c r="M31" s="24">
        <f t="shared" si="1"/>
        <v>3.95</v>
      </c>
      <c r="N31" s="29" t="str">
        <f t="shared" si="2"/>
        <v>Xuất sắc</v>
      </c>
      <c r="O31" s="24" t="str">
        <f>VLOOKUP(B31,'[2]Khen thưởng'!$A$2:$D$307,4,0)</f>
        <v>Xuất Sắc</v>
      </c>
      <c r="P31" s="24"/>
    </row>
    <row r="32" s="5" customFormat="1" ht="17.1" customHeight="1" spans="1:16">
      <c r="A32" s="24">
        <v>16</v>
      </c>
      <c r="B32" s="25" t="s">
        <v>61</v>
      </c>
      <c r="C32" s="26" t="s">
        <v>62</v>
      </c>
      <c r="D32" s="27">
        <v>38191</v>
      </c>
      <c r="E32" s="24" t="s">
        <v>44</v>
      </c>
      <c r="F32" s="28">
        <v>17</v>
      </c>
      <c r="G32" s="28">
        <v>9.04</v>
      </c>
      <c r="H32" s="28">
        <v>3.92</v>
      </c>
      <c r="I32" s="28">
        <v>18</v>
      </c>
      <c r="J32" s="28">
        <v>9.31</v>
      </c>
      <c r="K32" s="28">
        <v>3.94</v>
      </c>
      <c r="L32" s="24">
        <f t="shared" si="0"/>
        <v>9.18</v>
      </c>
      <c r="M32" s="24">
        <f t="shared" si="1"/>
        <v>3.93</v>
      </c>
      <c r="N32" s="29" t="str">
        <f t="shared" si="2"/>
        <v>Xuất sắc</v>
      </c>
      <c r="O32" s="24" t="str">
        <f>VLOOKUP(B32,'[2]Khen thưởng'!$A$2:$D$307,4,0)</f>
        <v>Tốt</v>
      </c>
      <c r="P32" s="24"/>
    </row>
    <row r="33" s="5" customFormat="1" ht="17.1" customHeight="1" spans="1:16">
      <c r="A33" s="24">
        <v>17</v>
      </c>
      <c r="B33" s="25" t="s">
        <v>63</v>
      </c>
      <c r="C33" s="26" t="s">
        <v>64</v>
      </c>
      <c r="D33" s="27">
        <v>38527</v>
      </c>
      <c r="E33" s="24" t="s">
        <v>44</v>
      </c>
      <c r="F33" s="28">
        <v>17</v>
      </c>
      <c r="G33" s="28">
        <v>8.99</v>
      </c>
      <c r="H33" s="28">
        <v>4</v>
      </c>
      <c r="I33" s="28">
        <v>19</v>
      </c>
      <c r="J33" s="28">
        <v>8.8</v>
      </c>
      <c r="K33" s="28">
        <v>3.84</v>
      </c>
      <c r="L33" s="24">
        <f t="shared" si="0"/>
        <v>8.89</v>
      </c>
      <c r="M33" s="24">
        <f t="shared" si="1"/>
        <v>3.92</v>
      </c>
      <c r="N33" s="29" t="str">
        <f t="shared" si="2"/>
        <v>Xuất sắc</v>
      </c>
      <c r="O33" s="24" t="str">
        <f>VLOOKUP(B33,'[2]Khen thưởng'!$A$2:$D$307,4,0)</f>
        <v>Tốt</v>
      </c>
      <c r="P33" s="24"/>
    </row>
    <row r="34" s="5" customFormat="1" ht="17.1" customHeight="1" spans="1:16">
      <c r="A34" s="24">
        <v>18</v>
      </c>
      <c r="B34" s="25" t="s">
        <v>65</v>
      </c>
      <c r="C34" s="26" t="s">
        <v>66</v>
      </c>
      <c r="D34" s="27">
        <v>38193</v>
      </c>
      <c r="E34" s="24" t="s">
        <v>44</v>
      </c>
      <c r="F34" s="28">
        <v>17</v>
      </c>
      <c r="G34" s="28">
        <v>9.14</v>
      </c>
      <c r="H34" s="28">
        <v>3.94</v>
      </c>
      <c r="I34" s="28">
        <v>17</v>
      </c>
      <c r="J34" s="28">
        <v>9.17</v>
      </c>
      <c r="K34" s="28">
        <v>3.9</v>
      </c>
      <c r="L34" s="24">
        <f t="shared" si="0"/>
        <v>9.16</v>
      </c>
      <c r="M34" s="24">
        <f t="shared" si="1"/>
        <v>3.92</v>
      </c>
      <c r="N34" s="29" t="str">
        <f t="shared" si="2"/>
        <v>Xuất sắc</v>
      </c>
      <c r="O34" s="24" t="str">
        <f>VLOOKUP(B34,'[2]Khen thưởng'!$A$2:$D$307,4,0)</f>
        <v>Tốt</v>
      </c>
      <c r="P34" s="24"/>
    </row>
    <row r="35" s="5" customFormat="1" ht="17.1" customHeight="1" spans="1:16">
      <c r="A35" s="24">
        <v>19</v>
      </c>
      <c r="B35" s="25" t="s">
        <v>67</v>
      </c>
      <c r="C35" s="26" t="s">
        <v>68</v>
      </c>
      <c r="D35" s="27">
        <v>38449</v>
      </c>
      <c r="E35" s="24" t="s">
        <v>44</v>
      </c>
      <c r="F35" s="28">
        <v>19</v>
      </c>
      <c r="G35" s="28">
        <v>9.11</v>
      </c>
      <c r="H35" s="28">
        <v>3.91</v>
      </c>
      <c r="I35" s="28">
        <v>18</v>
      </c>
      <c r="J35" s="28">
        <v>9.19</v>
      </c>
      <c r="K35" s="28">
        <v>3.94</v>
      </c>
      <c r="L35" s="24">
        <f t="shared" si="0"/>
        <v>9.15</v>
      </c>
      <c r="M35" s="24">
        <f t="shared" si="1"/>
        <v>3.92</v>
      </c>
      <c r="N35" s="29" t="str">
        <f t="shared" si="2"/>
        <v>Xuất sắc</v>
      </c>
      <c r="O35" s="24" t="str">
        <f>VLOOKUP(B35,'[2]Khen thưởng'!$A$2:$D$307,4,0)</f>
        <v>Xuất Sắc</v>
      </c>
      <c r="P35" s="24"/>
    </row>
    <row r="36" s="5" customFormat="1" ht="17.1" customHeight="1" spans="1:16">
      <c r="A36" s="24">
        <v>20</v>
      </c>
      <c r="B36" s="25" t="s">
        <v>69</v>
      </c>
      <c r="C36" s="26" t="s">
        <v>70</v>
      </c>
      <c r="D36" s="27">
        <v>38668</v>
      </c>
      <c r="E36" s="24" t="s">
        <v>44</v>
      </c>
      <c r="F36" s="28">
        <v>19</v>
      </c>
      <c r="G36" s="28">
        <v>8.83</v>
      </c>
      <c r="H36" s="28">
        <v>3.86</v>
      </c>
      <c r="I36" s="28">
        <v>18</v>
      </c>
      <c r="J36" s="28">
        <v>9.12</v>
      </c>
      <c r="K36" s="28">
        <v>3.96</v>
      </c>
      <c r="L36" s="24">
        <f t="shared" si="0"/>
        <v>8.97</v>
      </c>
      <c r="M36" s="24">
        <f t="shared" si="1"/>
        <v>3.91</v>
      </c>
      <c r="N36" s="29" t="str">
        <f t="shared" si="2"/>
        <v>Xuất sắc</v>
      </c>
      <c r="O36" s="24" t="str">
        <f>VLOOKUP(B36,'[2]Khen thưởng'!$A$2:$D$307,4,0)</f>
        <v>Tốt</v>
      </c>
      <c r="P36" s="24"/>
    </row>
    <row r="37" s="5" customFormat="1" ht="17.1" customHeight="1" spans="1:16">
      <c r="A37" s="24">
        <v>21</v>
      </c>
      <c r="B37" s="25" t="s">
        <v>71</v>
      </c>
      <c r="C37" s="26" t="s">
        <v>72</v>
      </c>
      <c r="D37" s="27">
        <v>38422</v>
      </c>
      <c r="E37" s="24" t="s">
        <v>44</v>
      </c>
      <c r="F37" s="28">
        <v>17</v>
      </c>
      <c r="G37" s="28">
        <v>8.89</v>
      </c>
      <c r="H37" s="28">
        <v>3.82</v>
      </c>
      <c r="I37" s="28">
        <v>18</v>
      </c>
      <c r="J37" s="28">
        <v>9.08</v>
      </c>
      <c r="K37" s="28">
        <v>3.94</v>
      </c>
      <c r="L37" s="24">
        <f t="shared" si="0"/>
        <v>8.99</v>
      </c>
      <c r="M37" s="24">
        <f t="shared" si="1"/>
        <v>3.88</v>
      </c>
      <c r="N37" s="29" t="str">
        <f t="shared" si="2"/>
        <v>Xuất sắc</v>
      </c>
      <c r="O37" s="24" t="str">
        <f>VLOOKUP(B37,'[2]Khen thưởng'!$A$2:$D$307,4,0)</f>
        <v>Tốt</v>
      </c>
      <c r="P37" s="24"/>
    </row>
    <row r="38" s="5" customFormat="1" ht="17.1" customHeight="1" spans="1:16">
      <c r="A38" s="24">
        <v>22</v>
      </c>
      <c r="B38" s="25" t="s">
        <v>73</v>
      </c>
      <c r="C38" s="26" t="s">
        <v>74</v>
      </c>
      <c r="D38" s="27">
        <v>38634</v>
      </c>
      <c r="E38" s="24" t="s">
        <v>44</v>
      </c>
      <c r="F38" s="28">
        <v>17</v>
      </c>
      <c r="G38" s="28">
        <v>8.94</v>
      </c>
      <c r="H38" s="28">
        <v>3.82</v>
      </c>
      <c r="I38" s="28">
        <v>18</v>
      </c>
      <c r="J38" s="28">
        <v>9.17</v>
      </c>
      <c r="K38" s="28">
        <v>3.93</v>
      </c>
      <c r="L38" s="24">
        <f t="shared" si="0"/>
        <v>9.06</v>
      </c>
      <c r="M38" s="24">
        <f t="shared" si="1"/>
        <v>3.88</v>
      </c>
      <c r="N38" s="29" t="str">
        <f t="shared" si="2"/>
        <v>Xuất sắc</v>
      </c>
      <c r="O38" s="24" t="str">
        <f>VLOOKUP(B38,'[2]Khen thưởng'!$A$2:$D$307,4,0)</f>
        <v>Tốt</v>
      </c>
      <c r="P38" s="24"/>
    </row>
    <row r="39" s="5" customFormat="1" ht="17.1" customHeight="1" spans="1:16">
      <c r="A39" s="24">
        <v>23</v>
      </c>
      <c r="B39" s="25" t="s">
        <v>75</v>
      </c>
      <c r="C39" s="26" t="s">
        <v>76</v>
      </c>
      <c r="D39" s="27">
        <v>38640</v>
      </c>
      <c r="E39" s="24" t="s">
        <v>44</v>
      </c>
      <c r="F39" s="28">
        <v>18</v>
      </c>
      <c r="G39" s="28">
        <v>8.97</v>
      </c>
      <c r="H39" s="28">
        <v>3.91</v>
      </c>
      <c r="I39" s="28">
        <v>17</v>
      </c>
      <c r="J39" s="28">
        <v>8.96</v>
      </c>
      <c r="K39" s="28">
        <v>3.84</v>
      </c>
      <c r="L39" s="24">
        <f t="shared" si="0"/>
        <v>8.97</v>
      </c>
      <c r="M39" s="24">
        <f t="shared" si="1"/>
        <v>3.88</v>
      </c>
      <c r="N39" s="29" t="str">
        <f t="shared" si="2"/>
        <v>Xuất sắc</v>
      </c>
      <c r="O39" s="24" t="str">
        <f>VLOOKUP(B39,'[2]Khen thưởng'!$A$2:$D$307,4,0)</f>
        <v>Xuất Sắc</v>
      </c>
      <c r="P39" s="24"/>
    </row>
    <row r="40" s="5" customFormat="1" ht="17.1" customHeight="1" spans="1:16">
      <c r="A40" s="24">
        <v>24</v>
      </c>
      <c r="B40" s="25" t="s">
        <v>77</v>
      </c>
      <c r="C40" s="26" t="s">
        <v>78</v>
      </c>
      <c r="D40" s="27">
        <v>38657</v>
      </c>
      <c r="E40" s="24" t="s">
        <v>44</v>
      </c>
      <c r="F40" s="28">
        <v>18</v>
      </c>
      <c r="G40" s="28">
        <v>9</v>
      </c>
      <c r="H40" s="28">
        <v>3.89</v>
      </c>
      <c r="I40" s="28">
        <v>19</v>
      </c>
      <c r="J40" s="28">
        <v>8.8</v>
      </c>
      <c r="K40" s="28">
        <v>3.84</v>
      </c>
      <c r="L40" s="24">
        <f t="shared" si="0"/>
        <v>8.9</v>
      </c>
      <c r="M40" s="24">
        <f t="shared" si="1"/>
        <v>3.86</v>
      </c>
      <c r="N40" s="29" t="str">
        <f t="shared" si="2"/>
        <v>Xuất sắc</v>
      </c>
      <c r="O40" s="24" t="str">
        <f>VLOOKUP(B40,'[2]Khen thưởng'!$A$2:$D$307,4,0)</f>
        <v>Xuất Sắc</v>
      </c>
      <c r="P40" s="24"/>
    </row>
    <row r="41" s="5" customFormat="1" ht="17.1" customHeight="1" spans="1:16">
      <c r="A41" s="24">
        <v>25</v>
      </c>
      <c r="B41" s="25" t="s">
        <v>79</v>
      </c>
      <c r="C41" s="26" t="s">
        <v>80</v>
      </c>
      <c r="D41" s="27">
        <v>35471</v>
      </c>
      <c r="E41" s="24" t="s">
        <v>44</v>
      </c>
      <c r="F41" s="28">
        <v>17</v>
      </c>
      <c r="G41" s="28">
        <v>8.78</v>
      </c>
      <c r="H41" s="28">
        <v>3.84</v>
      </c>
      <c r="I41" s="28">
        <v>18</v>
      </c>
      <c r="J41" s="28">
        <v>9.15</v>
      </c>
      <c r="K41" s="28">
        <v>3.87</v>
      </c>
      <c r="L41" s="24">
        <f t="shared" si="0"/>
        <v>8.97</v>
      </c>
      <c r="M41" s="24">
        <f t="shared" si="1"/>
        <v>3.86</v>
      </c>
      <c r="N41" s="29" t="str">
        <f t="shared" si="2"/>
        <v>Xuất sắc</v>
      </c>
      <c r="O41" s="24" t="str">
        <f>VLOOKUP(B41,'[2]Khen thưởng'!$A$2:$D$307,4,0)</f>
        <v>Xuất Sắc</v>
      </c>
      <c r="P41" s="24"/>
    </row>
    <row r="42" s="5" customFormat="1" ht="17.1" customHeight="1" spans="1:16">
      <c r="A42" s="24">
        <v>26</v>
      </c>
      <c r="B42" s="25" t="s">
        <v>81</v>
      </c>
      <c r="C42" s="26" t="s">
        <v>82</v>
      </c>
      <c r="D42" s="27">
        <v>38406</v>
      </c>
      <c r="E42" s="24" t="s">
        <v>44</v>
      </c>
      <c r="F42" s="28">
        <v>18</v>
      </c>
      <c r="G42" s="28">
        <v>8.46</v>
      </c>
      <c r="H42" s="28">
        <v>3.82</v>
      </c>
      <c r="I42" s="28">
        <v>19</v>
      </c>
      <c r="J42" s="28">
        <v>8.76</v>
      </c>
      <c r="K42" s="28">
        <v>3.86</v>
      </c>
      <c r="L42" s="24">
        <f t="shared" si="0"/>
        <v>8.61</v>
      </c>
      <c r="M42" s="24">
        <f t="shared" si="1"/>
        <v>3.84</v>
      </c>
      <c r="N42" s="29" t="str">
        <f t="shared" si="2"/>
        <v>Xuất sắc</v>
      </c>
      <c r="O42" s="24" t="str">
        <f>VLOOKUP(B42,'[2]Khen thưởng'!$A$2:$D$307,4,0)</f>
        <v>Tốt</v>
      </c>
      <c r="P42" s="24"/>
    </row>
    <row r="43" s="5" customFormat="1" ht="17.1" customHeight="1" spans="1:16">
      <c r="A43" s="24">
        <v>27</v>
      </c>
      <c r="B43" s="25" t="s">
        <v>83</v>
      </c>
      <c r="C43" s="26" t="s">
        <v>84</v>
      </c>
      <c r="D43" s="27">
        <v>38385</v>
      </c>
      <c r="E43" s="24" t="s">
        <v>44</v>
      </c>
      <c r="F43" s="28">
        <v>18</v>
      </c>
      <c r="G43" s="28">
        <v>8.77</v>
      </c>
      <c r="H43" s="28">
        <v>3.85</v>
      </c>
      <c r="I43" s="28">
        <v>19</v>
      </c>
      <c r="J43" s="28">
        <v>8.73</v>
      </c>
      <c r="K43" s="28">
        <v>3.82</v>
      </c>
      <c r="L43" s="24">
        <f t="shared" si="0"/>
        <v>8.75</v>
      </c>
      <c r="M43" s="24">
        <f t="shared" si="1"/>
        <v>3.83</v>
      </c>
      <c r="N43" s="29" t="str">
        <f t="shared" si="2"/>
        <v>Xuất sắc</v>
      </c>
      <c r="O43" s="24" t="str">
        <f>VLOOKUP(B43,'[2]Khen thưởng'!$A$2:$D$307,4,0)</f>
        <v>Tốt</v>
      </c>
      <c r="P43" s="24"/>
    </row>
    <row r="44" s="5" customFormat="1" ht="17.1" customHeight="1" spans="1:16">
      <c r="A44" s="24">
        <v>28</v>
      </c>
      <c r="B44" s="25" t="s">
        <v>85</v>
      </c>
      <c r="C44" s="26" t="s">
        <v>86</v>
      </c>
      <c r="D44" s="27">
        <v>38157</v>
      </c>
      <c r="E44" s="24" t="s">
        <v>44</v>
      </c>
      <c r="F44" s="28">
        <v>19</v>
      </c>
      <c r="G44" s="28">
        <v>8.92</v>
      </c>
      <c r="H44" s="28">
        <v>3.93</v>
      </c>
      <c r="I44" s="28">
        <v>16</v>
      </c>
      <c r="J44" s="28">
        <v>8.85</v>
      </c>
      <c r="K44" s="28">
        <v>3.71</v>
      </c>
      <c r="L44" s="24">
        <f t="shared" si="0"/>
        <v>8.89</v>
      </c>
      <c r="M44" s="24">
        <f t="shared" si="1"/>
        <v>3.83</v>
      </c>
      <c r="N44" s="29" t="str">
        <f t="shared" si="2"/>
        <v>Xuất sắc</v>
      </c>
      <c r="O44" s="24" t="str">
        <f>VLOOKUP(B44,'[2]Khen thưởng'!$A$2:$D$307,4,0)</f>
        <v>Tốt</v>
      </c>
      <c r="P44" s="24"/>
    </row>
    <row r="45" s="5" customFormat="1" ht="17.1" customHeight="1" spans="1:16">
      <c r="A45" s="24">
        <v>29</v>
      </c>
      <c r="B45" s="25" t="s">
        <v>87</v>
      </c>
      <c r="C45" s="26" t="s">
        <v>88</v>
      </c>
      <c r="D45" s="27">
        <v>38362</v>
      </c>
      <c r="E45" s="24" t="s">
        <v>44</v>
      </c>
      <c r="F45" s="28">
        <v>19</v>
      </c>
      <c r="G45" s="28">
        <v>8.82</v>
      </c>
      <c r="H45" s="28">
        <v>3.84</v>
      </c>
      <c r="I45" s="28">
        <v>18</v>
      </c>
      <c r="J45" s="28">
        <v>8.49</v>
      </c>
      <c r="K45" s="28">
        <v>3.79</v>
      </c>
      <c r="L45" s="24">
        <f t="shared" si="0"/>
        <v>8.66</v>
      </c>
      <c r="M45" s="24">
        <f t="shared" si="1"/>
        <v>3.82</v>
      </c>
      <c r="N45" s="29" t="str">
        <f t="shared" si="2"/>
        <v>Xuất sắc</v>
      </c>
      <c r="O45" s="24" t="str">
        <f>VLOOKUP(B45,'[2]Khen thưởng'!$A$2:$D$307,4,0)</f>
        <v>Xuất Sắc</v>
      </c>
      <c r="P45" s="24"/>
    </row>
    <row r="46" s="5" customFormat="1" ht="17.1" customHeight="1" spans="1:16">
      <c r="A46" s="24">
        <v>30</v>
      </c>
      <c r="B46" s="25" t="s">
        <v>89</v>
      </c>
      <c r="C46" s="26" t="s">
        <v>90</v>
      </c>
      <c r="D46" s="27">
        <v>38398</v>
      </c>
      <c r="E46" s="24" t="s">
        <v>44</v>
      </c>
      <c r="F46" s="28">
        <v>19</v>
      </c>
      <c r="G46" s="28">
        <v>8.78</v>
      </c>
      <c r="H46" s="28">
        <v>3.82</v>
      </c>
      <c r="I46" s="28">
        <v>19</v>
      </c>
      <c r="J46" s="28">
        <v>8.61</v>
      </c>
      <c r="K46" s="28">
        <v>3.77</v>
      </c>
      <c r="L46" s="24">
        <f t="shared" si="0"/>
        <v>8.7</v>
      </c>
      <c r="M46" s="24">
        <f t="shared" si="1"/>
        <v>3.8</v>
      </c>
      <c r="N46" s="29" t="str">
        <f t="shared" si="2"/>
        <v>Xuất sắc</v>
      </c>
      <c r="O46" s="24" t="str">
        <f>VLOOKUP(B46,'[2]Khen thưởng'!$A$2:$D$307,4,0)</f>
        <v>Tốt</v>
      </c>
      <c r="P46" s="24"/>
    </row>
    <row r="47" s="5" customFormat="1" ht="17.1" customHeight="1" spans="1:16">
      <c r="A47" s="24">
        <v>31</v>
      </c>
      <c r="B47" s="25" t="s">
        <v>91</v>
      </c>
      <c r="C47" s="26" t="s">
        <v>92</v>
      </c>
      <c r="D47" s="27">
        <v>38666</v>
      </c>
      <c r="E47" s="24" t="s">
        <v>44</v>
      </c>
      <c r="F47" s="28">
        <v>18</v>
      </c>
      <c r="G47" s="28">
        <v>8.83</v>
      </c>
      <c r="H47" s="28">
        <v>3.88</v>
      </c>
      <c r="I47" s="28">
        <v>18</v>
      </c>
      <c r="J47" s="28">
        <v>8.71</v>
      </c>
      <c r="K47" s="28">
        <v>3.72</v>
      </c>
      <c r="L47" s="24">
        <f t="shared" si="0"/>
        <v>8.77</v>
      </c>
      <c r="M47" s="24">
        <f t="shared" si="1"/>
        <v>3.8</v>
      </c>
      <c r="N47" s="29" t="str">
        <f t="shared" si="2"/>
        <v>Xuất sắc</v>
      </c>
      <c r="O47" s="24" t="str">
        <f>VLOOKUP(B47,'[2]Khen thưởng'!$A$2:$D$307,4,0)</f>
        <v>Xuất Sắc</v>
      </c>
      <c r="P47" s="24"/>
    </row>
    <row r="48" s="5" customFormat="1" ht="17.1" customHeight="1" spans="1:16">
      <c r="A48" s="24">
        <v>32</v>
      </c>
      <c r="B48" s="25" t="s">
        <v>93</v>
      </c>
      <c r="C48" s="26" t="s">
        <v>94</v>
      </c>
      <c r="D48" s="27">
        <v>38512</v>
      </c>
      <c r="E48" s="24" t="s">
        <v>44</v>
      </c>
      <c r="F48" s="28">
        <v>15</v>
      </c>
      <c r="G48" s="28">
        <v>8.34</v>
      </c>
      <c r="H48" s="28">
        <v>3.73</v>
      </c>
      <c r="I48" s="28">
        <v>16</v>
      </c>
      <c r="J48" s="28">
        <v>8.75</v>
      </c>
      <c r="K48" s="28">
        <v>3.83</v>
      </c>
      <c r="L48" s="24">
        <f t="shared" si="0"/>
        <v>8.55</v>
      </c>
      <c r="M48" s="24">
        <f t="shared" si="1"/>
        <v>3.78</v>
      </c>
      <c r="N48" s="29" t="str">
        <f t="shared" si="2"/>
        <v>Xuất sắc</v>
      </c>
      <c r="O48" s="24" t="str">
        <f>VLOOKUP(B48,'[2]Khen thưởng'!$A$2:$D$307,4,0)</f>
        <v>Tốt</v>
      </c>
      <c r="P48" s="24"/>
    </row>
    <row r="49" s="5" customFormat="1" ht="17.1" customHeight="1" spans="1:16">
      <c r="A49" s="24">
        <v>33</v>
      </c>
      <c r="B49" s="25" t="s">
        <v>95</v>
      </c>
      <c r="C49" s="26" t="s">
        <v>96</v>
      </c>
      <c r="D49" s="27">
        <v>38355</v>
      </c>
      <c r="E49" s="24" t="s">
        <v>44</v>
      </c>
      <c r="F49" s="28">
        <v>16</v>
      </c>
      <c r="G49" s="28">
        <v>8.66</v>
      </c>
      <c r="H49" s="28">
        <v>3.83</v>
      </c>
      <c r="I49" s="28">
        <v>18</v>
      </c>
      <c r="J49" s="28">
        <v>8.51</v>
      </c>
      <c r="K49" s="28">
        <v>3.74</v>
      </c>
      <c r="L49" s="24">
        <f t="shared" si="0"/>
        <v>8.58</v>
      </c>
      <c r="M49" s="24">
        <f t="shared" si="1"/>
        <v>3.78</v>
      </c>
      <c r="N49" s="29" t="str">
        <f t="shared" si="2"/>
        <v>Xuất sắc</v>
      </c>
      <c r="O49" s="24" t="str">
        <f>VLOOKUP(B49,'[2]Khen thưởng'!$A$2:$D$307,4,0)</f>
        <v>Xuất Sắc</v>
      </c>
      <c r="P49" s="24"/>
    </row>
    <row r="50" s="5" customFormat="1" ht="17.1" customHeight="1" spans="1:16">
      <c r="A50" s="24">
        <v>34</v>
      </c>
      <c r="B50" s="25" t="s">
        <v>97</v>
      </c>
      <c r="C50" s="26" t="s">
        <v>98</v>
      </c>
      <c r="D50" s="27">
        <v>38439</v>
      </c>
      <c r="E50" s="24" t="s">
        <v>44</v>
      </c>
      <c r="F50" s="28">
        <v>18</v>
      </c>
      <c r="G50" s="28">
        <v>8.96</v>
      </c>
      <c r="H50" s="28">
        <v>3.92</v>
      </c>
      <c r="I50" s="28">
        <v>18</v>
      </c>
      <c r="J50" s="28">
        <v>8.44</v>
      </c>
      <c r="K50" s="28">
        <v>3.62</v>
      </c>
      <c r="L50" s="24">
        <f t="shared" si="0"/>
        <v>8.7</v>
      </c>
      <c r="M50" s="24">
        <f t="shared" si="1"/>
        <v>3.77</v>
      </c>
      <c r="N50" s="29" t="str">
        <f t="shared" si="2"/>
        <v>Xuất sắc</v>
      </c>
      <c r="O50" s="24" t="str">
        <f>VLOOKUP(B50,'[2]Khen thưởng'!$A$2:$D$307,4,0)</f>
        <v>Xuất Sắc</v>
      </c>
      <c r="P50" s="24"/>
    </row>
    <row r="51" s="5" customFormat="1" ht="17.1" customHeight="1" spans="1:16">
      <c r="A51" s="24">
        <v>35</v>
      </c>
      <c r="B51" s="25" t="s">
        <v>99</v>
      </c>
      <c r="C51" s="26" t="s">
        <v>100</v>
      </c>
      <c r="D51" s="27">
        <v>38367</v>
      </c>
      <c r="E51" s="24" t="s">
        <v>44</v>
      </c>
      <c r="F51" s="28">
        <v>17</v>
      </c>
      <c r="G51" s="28">
        <v>8.64</v>
      </c>
      <c r="H51" s="28">
        <v>3.74</v>
      </c>
      <c r="I51" s="28">
        <v>19</v>
      </c>
      <c r="J51" s="28">
        <v>8.74</v>
      </c>
      <c r="K51" s="28">
        <v>3.77</v>
      </c>
      <c r="L51" s="24">
        <f t="shared" si="0"/>
        <v>8.69</v>
      </c>
      <c r="M51" s="24">
        <f t="shared" si="1"/>
        <v>3.76</v>
      </c>
      <c r="N51" s="29" t="str">
        <f t="shared" si="2"/>
        <v>Xuất sắc</v>
      </c>
      <c r="O51" s="24" t="str">
        <f>VLOOKUP(B51,'[2]Khen thưởng'!$A$2:$D$307,4,0)</f>
        <v>Tốt</v>
      </c>
      <c r="P51" s="24"/>
    </row>
    <row r="52" s="5" customFormat="1" ht="17.1" customHeight="1" spans="1:16">
      <c r="A52" s="24">
        <v>36</v>
      </c>
      <c r="B52" s="25" t="s">
        <v>101</v>
      </c>
      <c r="C52" s="26" t="s">
        <v>102</v>
      </c>
      <c r="D52" s="27">
        <v>38529</v>
      </c>
      <c r="E52" s="24" t="s">
        <v>44</v>
      </c>
      <c r="F52" s="28">
        <v>19</v>
      </c>
      <c r="G52" s="28">
        <v>8.16</v>
      </c>
      <c r="H52" s="28">
        <v>3.63</v>
      </c>
      <c r="I52" s="28">
        <v>19</v>
      </c>
      <c r="J52" s="28">
        <v>8.48</v>
      </c>
      <c r="K52" s="28">
        <v>3.84</v>
      </c>
      <c r="L52" s="24">
        <f t="shared" si="0"/>
        <v>8.32</v>
      </c>
      <c r="M52" s="24">
        <f t="shared" si="1"/>
        <v>3.74</v>
      </c>
      <c r="N52" s="29" t="str">
        <f t="shared" si="2"/>
        <v>Xuất sắc</v>
      </c>
      <c r="O52" s="24" t="str">
        <f>VLOOKUP(B52,'[2]Khen thưởng'!$A$2:$D$307,4,0)</f>
        <v>Tốt</v>
      </c>
      <c r="P52" s="24"/>
    </row>
    <row r="53" s="5" customFormat="1" ht="17.1" customHeight="1" spans="1:16">
      <c r="A53" s="24">
        <v>37</v>
      </c>
      <c r="B53" s="25" t="s">
        <v>103</v>
      </c>
      <c r="C53" s="26" t="s">
        <v>104</v>
      </c>
      <c r="D53" s="27">
        <v>38642</v>
      </c>
      <c r="E53" s="24" t="s">
        <v>44</v>
      </c>
      <c r="F53" s="28">
        <v>17</v>
      </c>
      <c r="G53" s="28">
        <v>8.58</v>
      </c>
      <c r="H53" s="28">
        <v>3.76</v>
      </c>
      <c r="I53" s="28">
        <v>13</v>
      </c>
      <c r="J53" s="28">
        <v>8.52</v>
      </c>
      <c r="K53" s="28">
        <v>3.71</v>
      </c>
      <c r="L53" s="24">
        <f t="shared" si="0"/>
        <v>8.55</v>
      </c>
      <c r="M53" s="24">
        <f t="shared" si="1"/>
        <v>3.74</v>
      </c>
      <c r="N53" s="29" t="str">
        <f t="shared" si="2"/>
        <v>Xuất sắc</v>
      </c>
      <c r="O53" s="24" t="str">
        <f>VLOOKUP(B53,'[2]Khen thưởng'!$A$2:$D$307,4,0)</f>
        <v>Xuất Sắc</v>
      </c>
      <c r="P53" s="24"/>
    </row>
    <row r="54" s="5" customFormat="1" ht="17.1" customHeight="1" spans="1:16">
      <c r="A54" s="24">
        <v>38</v>
      </c>
      <c r="B54" s="25" t="s">
        <v>105</v>
      </c>
      <c r="C54" s="26" t="s">
        <v>106</v>
      </c>
      <c r="D54" s="27">
        <v>38362</v>
      </c>
      <c r="E54" s="24" t="s">
        <v>44</v>
      </c>
      <c r="F54" s="28">
        <v>19</v>
      </c>
      <c r="G54" s="28">
        <v>8.79</v>
      </c>
      <c r="H54" s="28">
        <v>3.81</v>
      </c>
      <c r="I54" s="28">
        <v>19</v>
      </c>
      <c r="J54" s="28">
        <v>8.73</v>
      </c>
      <c r="K54" s="28">
        <v>3.67</v>
      </c>
      <c r="L54" s="24">
        <f t="shared" si="0"/>
        <v>8.76</v>
      </c>
      <c r="M54" s="24">
        <f t="shared" si="1"/>
        <v>3.74</v>
      </c>
      <c r="N54" s="29" t="str">
        <f t="shared" si="2"/>
        <v>Xuất sắc</v>
      </c>
      <c r="O54" s="24" t="str">
        <f>VLOOKUP(B54,'[2]Khen thưởng'!$A$2:$D$307,4,0)</f>
        <v>Xuất Sắc</v>
      </c>
      <c r="P54" s="24"/>
    </row>
    <row r="55" s="5" customFormat="1" ht="17.1" customHeight="1" spans="1:16">
      <c r="A55" s="24">
        <v>39</v>
      </c>
      <c r="B55" s="25" t="s">
        <v>107</v>
      </c>
      <c r="C55" s="26" t="s">
        <v>108</v>
      </c>
      <c r="D55" s="27">
        <v>38560</v>
      </c>
      <c r="E55" s="24" t="s">
        <v>44</v>
      </c>
      <c r="F55" s="28">
        <v>16</v>
      </c>
      <c r="G55" s="28">
        <v>8.53</v>
      </c>
      <c r="H55" s="28">
        <v>3.74</v>
      </c>
      <c r="I55" s="28">
        <v>16</v>
      </c>
      <c r="J55" s="28">
        <v>8.59</v>
      </c>
      <c r="K55" s="28">
        <v>3.72</v>
      </c>
      <c r="L55" s="24">
        <f t="shared" si="0"/>
        <v>8.56</v>
      </c>
      <c r="M55" s="24">
        <f t="shared" si="1"/>
        <v>3.73</v>
      </c>
      <c r="N55" s="29" t="str">
        <f t="shared" si="2"/>
        <v>Xuất sắc</v>
      </c>
      <c r="O55" s="24" t="str">
        <f>VLOOKUP(B55,'[2]Khen thưởng'!$A$2:$D$307,4,0)</f>
        <v>Tốt</v>
      </c>
      <c r="P55" s="24"/>
    </row>
    <row r="56" s="5" customFormat="1" ht="17.1" customHeight="1" spans="1:16">
      <c r="A56" s="24">
        <v>40</v>
      </c>
      <c r="B56" s="25" t="s">
        <v>109</v>
      </c>
      <c r="C56" s="26" t="s">
        <v>110</v>
      </c>
      <c r="D56" s="27">
        <v>38477</v>
      </c>
      <c r="E56" s="24" t="s">
        <v>44</v>
      </c>
      <c r="F56" s="28">
        <v>19</v>
      </c>
      <c r="G56" s="28">
        <v>8.63</v>
      </c>
      <c r="H56" s="28">
        <v>3.78</v>
      </c>
      <c r="I56" s="28">
        <v>19</v>
      </c>
      <c r="J56" s="28">
        <v>8.31</v>
      </c>
      <c r="K56" s="28">
        <v>3.68</v>
      </c>
      <c r="L56" s="24">
        <f t="shared" si="0"/>
        <v>8.47</v>
      </c>
      <c r="M56" s="24">
        <f t="shared" si="1"/>
        <v>3.73</v>
      </c>
      <c r="N56" s="29" t="str">
        <f t="shared" si="2"/>
        <v>Xuất sắc</v>
      </c>
      <c r="O56" s="24" t="str">
        <f>VLOOKUP(B56,'[2]Khen thưởng'!$A$2:$D$307,4,0)</f>
        <v>Tốt</v>
      </c>
      <c r="P56" s="24"/>
    </row>
    <row r="57" s="5" customFormat="1" ht="17.1" customHeight="1" spans="1:16">
      <c r="A57" s="24">
        <v>41</v>
      </c>
      <c r="B57" s="25" t="s">
        <v>111</v>
      </c>
      <c r="C57" s="26" t="s">
        <v>112</v>
      </c>
      <c r="D57" s="27">
        <v>38609</v>
      </c>
      <c r="E57" s="24" t="s">
        <v>44</v>
      </c>
      <c r="F57" s="28">
        <v>15</v>
      </c>
      <c r="G57" s="28">
        <v>8.35</v>
      </c>
      <c r="H57" s="28">
        <v>3.69</v>
      </c>
      <c r="I57" s="28">
        <v>18</v>
      </c>
      <c r="J57" s="28">
        <v>8.46</v>
      </c>
      <c r="K57" s="28">
        <v>3.74</v>
      </c>
      <c r="L57" s="24">
        <f t="shared" si="0"/>
        <v>8.41</v>
      </c>
      <c r="M57" s="24">
        <f t="shared" si="1"/>
        <v>3.72</v>
      </c>
      <c r="N57" s="29" t="str">
        <f t="shared" si="2"/>
        <v>Xuất sắc</v>
      </c>
      <c r="O57" s="24" t="str">
        <f>VLOOKUP(B57,'[2]Khen thưởng'!$A$2:$D$307,4,0)</f>
        <v>Tốt</v>
      </c>
      <c r="P57" s="24"/>
    </row>
    <row r="58" s="5" customFormat="1" ht="17.1" customHeight="1" spans="1:16">
      <c r="A58" s="24">
        <v>42</v>
      </c>
      <c r="B58" s="25" t="s">
        <v>113</v>
      </c>
      <c r="C58" s="26" t="s">
        <v>114</v>
      </c>
      <c r="D58" s="27">
        <v>38024</v>
      </c>
      <c r="E58" s="24" t="s">
        <v>44</v>
      </c>
      <c r="F58" s="28">
        <v>19</v>
      </c>
      <c r="G58" s="28">
        <v>8.65</v>
      </c>
      <c r="H58" s="28">
        <v>3.72</v>
      </c>
      <c r="I58" s="28">
        <v>19</v>
      </c>
      <c r="J58" s="28">
        <v>8.41</v>
      </c>
      <c r="K58" s="28">
        <v>3.7</v>
      </c>
      <c r="L58" s="24">
        <f t="shared" si="0"/>
        <v>8.53</v>
      </c>
      <c r="M58" s="24">
        <f t="shared" si="1"/>
        <v>3.71</v>
      </c>
      <c r="N58" s="29" t="str">
        <f t="shared" si="2"/>
        <v>Xuất sắc</v>
      </c>
      <c r="O58" s="24" t="str">
        <f>VLOOKUP(B58,'[2]Khen thưởng'!$A$2:$D$307,4,0)</f>
        <v>Tốt</v>
      </c>
      <c r="P58" s="24"/>
    </row>
    <row r="59" s="5" customFormat="1" ht="17.1" customHeight="1" spans="1:16">
      <c r="A59" s="24">
        <v>43</v>
      </c>
      <c r="B59" s="25" t="s">
        <v>115</v>
      </c>
      <c r="C59" s="26" t="s">
        <v>116</v>
      </c>
      <c r="D59" s="27">
        <v>38667</v>
      </c>
      <c r="E59" s="24" t="s">
        <v>44</v>
      </c>
      <c r="F59" s="28">
        <v>16</v>
      </c>
      <c r="G59" s="28">
        <v>8.38</v>
      </c>
      <c r="H59" s="28">
        <v>3.76</v>
      </c>
      <c r="I59" s="28">
        <v>19</v>
      </c>
      <c r="J59" s="28">
        <v>8.42</v>
      </c>
      <c r="K59" s="28">
        <v>3.66</v>
      </c>
      <c r="L59" s="24">
        <f t="shared" si="0"/>
        <v>8.4</v>
      </c>
      <c r="M59" s="24">
        <f t="shared" si="1"/>
        <v>3.71</v>
      </c>
      <c r="N59" s="29" t="str">
        <f t="shared" si="2"/>
        <v>Xuất sắc</v>
      </c>
      <c r="O59" s="24" t="str">
        <f>VLOOKUP(B59,'[2]Khen thưởng'!$A$2:$D$307,4,0)</f>
        <v>Tốt</v>
      </c>
      <c r="P59" s="24"/>
    </row>
    <row r="60" s="5" customFormat="1" ht="17.1" customHeight="1" spans="1:16">
      <c r="A60" s="24">
        <v>44</v>
      </c>
      <c r="B60" s="25" t="s">
        <v>117</v>
      </c>
      <c r="C60" s="26" t="s">
        <v>118</v>
      </c>
      <c r="D60" s="27">
        <v>38478</v>
      </c>
      <c r="E60" s="24" t="s">
        <v>44</v>
      </c>
      <c r="F60" s="28">
        <v>16</v>
      </c>
      <c r="G60" s="28">
        <v>8.36</v>
      </c>
      <c r="H60" s="28">
        <v>3.62</v>
      </c>
      <c r="I60" s="28">
        <v>17</v>
      </c>
      <c r="J60" s="28">
        <v>8.61</v>
      </c>
      <c r="K60" s="28">
        <v>3.8</v>
      </c>
      <c r="L60" s="24">
        <f t="shared" si="0"/>
        <v>8.49</v>
      </c>
      <c r="M60" s="24">
        <f t="shared" si="1"/>
        <v>3.71</v>
      </c>
      <c r="N60" s="29" t="str">
        <f t="shared" si="2"/>
        <v>Xuất sắc</v>
      </c>
      <c r="O60" s="24" t="str">
        <f>VLOOKUP(B60,'[2]Khen thưởng'!$A$2:$D$307,4,0)</f>
        <v>Tốt</v>
      </c>
      <c r="P60" s="24"/>
    </row>
    <row r="61" s="5" customFormat="1" ht="17.1" customHeight="1" spans="1:16">
      <c r="A61" s="24">
        <v>45</v>
      </c>
      <c r="B61" s="25" t="s">
        <v>119</v>
      </c>
      <c r="C61" s="26" t="s">
        <v>120</v>
      </c>
      <c r="D61" s="27">
        <v>38471</v>
      </c>
      <c r="E61" s="24" t="s">
        <v>44</v>
      </c>
      <c r="F61" s="28">
        <v>17</v>
      </c>
      <c r="G61" s="28">
        <v>8.51</v>
      </c>
      <c r="H61" s="28">
        <v>3.74</v>
      </c>
      <c r="I61" s="28">
        <v>18</v>
      </c>
      <c r="J61" s="28">
        <v>8.41</v>
      </c>
      <c r="K61" s="28">
        <v>3.66</v>
      </c>
      <c r="L61" s="24">
        <f t="shared" si="0"/>
        <v>8.46</v>
      </c>
      <c r="M61" s="24">
        <f t="shared" si="1"/>
        <v>3.7</v>
      </c>
      <c r="N61" s="29" t="str">
        <f t="shared" si="2"/>
        <v>Xuất sắc</v>
      </c>
      <c r="O61" s="24" t="str">
        <f>VLOOKUP(B61,'[2]Khen thưởng'!$A$2:$D$307,4,0)</f>
        <v>Xuất Sắc</v>
      </c>
      <c r="P61" s="24"/>
    </row>
    <row r="62" s="5" customFormat="1" ht="17.1" customHeight="1" spans="1:16">
      <c r="A62" s="24">
        <v>46</v>
      </c>
      <c r="B62" s="25" t="s">
        <v>121</v>
      </c>
      <c r="C62" s="26" t="s">
        <v>122</v>
      </c>
      <c r="D62" s="27">
        <v>38372</v>
      </c>
      <c r="E62" s="24" t="s">
        <v>44</v>
      </c>
      <c r="F62" s="28">
        <v>17</v>
      </c>
      <c r="G62" s="28">
        <v>8.28</v>
      </c>
      <c r="H62" s="28">
        <v>3.72</v>
      </c>
      <c r="I62" s="28">
        <v>18</v>
      </c>
      <c r="J62" s="28">
        <v>8.34</v>
      </c>
      <c r="K62" s="28">
        <v>3.66</v>
      </c>
      <c r="L62" s="24">
        <f t="shared" si="0"/>
        <v>8.31</v>
      </c>
      <c r="M62" s="24">
        <f t="shared" si="1"/>
        <v>3.69</v>
      </c>
      <c r="N62" s="29" t="str">
        <f t="shared" si="2"/>
        <v>Xuất sắc</v>
      </c>
      <c r="O62" s="24" t="str">
        <f>VLOOKUP(B62,'[2]Khen thưởng'!$A$2:$D$307,4,0)</f>
        <v>Tốt</v>
      </c>
      <c r="P62" s="24"/>
    </row>
    <row r="63" s="5" customFormat="1" ht="17.1" customHeight="1" spans="1:16">
      <c r="A63" s="24">
        <v>47</v>
      </c>
      <c r="B63" s="25" t="s">
        <v>123</v>
      </c>
      <c r="C63" s="26" t="s">
        <v>124</v>
      </c>
      <c r="D63" s="27">
        <v>38504</v>
      </c>
      <c r="E63" s="24" t="s">
        <v>44</v>
      </c>
      <c r="F63" s="28">
        <v>19</v>
      </c>
      <c r="G63" s="28">
        <v>8.36</v>
      </c>
      <c r="H63" s="28">
        <v>3.66</v>
      </c>
      <c r="I63" s="28">
        <v>19</v>
      </c>
      <c r="J63" s="28">
        <v>8.49</v>
      </c>
      <c r="K63" s="28">
        <v>3.72</v>
      </c>
      <c r="L63" s="24">
        <f t="shared" si="0"/>
        <v>8.43</v>
      </c>
      <c r="M63" s="24">
        <f t="shared" si="1"/>
        <v>3.69</v>
      </c>
      <c r="N63" s="29" t="str">
        <f t="shared" si="2"/>
        <v>Xuất sắc</v>
      </c>
      <c r="O63" s="24" t="str">
        <f>VLOOKUP(B63,'[2]Khen thưởng'!$A$2:$D$307,4,0)</f>
        <v>Xuất Sắc</v>
      </c>
      <c r="P63" s="24"/>
    </row>
    <row r="64" s="5" customFormat="1" ht="17.1" customHeight="1" spans="1:16">
      <c r="A64" s="24">
        <v>48</v>
      </c>
      <c r="B64" s="25" t="s">
        <v>125</v>
      </c>
      <c r="C64" s="26" t="s">
        <v>126</v>
      </c>
      <c r="D64" s="27">
        <v>38692</v>
      </c>
      <c r="E64" s="24" t="s">
        <v>44</v>
      </c>
      <c r="F64" s="28">
        <v>19</v>
      </c>
      <c r="G64" s="28">
        <v>8.41</v>
      </c>
      <c r="H64" s="28">
        <v>3.64</v>
      </c>
      <c r="I64" s="28">
        <v>13</v>
      </c>
      <c r="J64" s="28">
        <v>8.37</v>
      </c>
      <c r="K64" s="28">
        <v>3.72</v>
      </c>
      <c r="L64" s="24">
        <f t="shared" si="0"/>
        <v>8.39</v>
      </c>
      <c r="M64" s="24">
        <f t="shared" si="1"/>
        <v>3.67</v>
      </c>
      <c r="N64" s="29" t="str">
        <f t="shared" si="2"/>
        <v>Giỏi</v>
      </c>
      <c r="O64" s="24" t="str">
        <f>VLOOKUP(B64,'[2]Khen thưởng'!$A$2:$D$307,4,0)</f>
        <v>Xuất Sắc</v>
      </c>
      <c r="P64" s="24"/>
    </row>
    <row r="65" s="5" customFormat="1" ht="17.1" customHeight="1" spans="1:16">
      <c r="A65" s="24">
        <v>49</v>
      </c>
      <c r="B65" s="25" t="s">
        <v>127</v>
      </c>
      <c r="C65" s="26" t="s">
        <v>128</v>
      </c>
      <c r="D65" s="27">
        <v>38520</v>
      </c>
      <c r="E65" s="24" t="s">
        <v>44</v>
      </c>
      <c r="F65" s="28">
        <v>18</v>
      </c>
      <c r="G65" s="28">
        <v>7.99</v>
      </c>
      <c r="H65" s="28">
        <v>3.5</v>
      </c>
      <c r="I65" s="28">
        <v>19</v>
      </c>
      <c r="J65" s="28">
        <v>8.58</v>
      </c>
      <c r="K65" s="28">
        <v>3.82</v>
      </c>
      <c r="L65" s="24">
        <f t="shared" si="0"/>
        <v>8.29</v>
      </c>
      <c r="M65" s="24">
        <f t="shared" si="1"/>
        <v>3.66</v>
      </c>
      <c r="N65" s="29" t="str">
        <f t="shared" si="2"/>
        <v>Giỏi</v>
      </c>
      <c r="O65" s="24" t="str">
        <f>VLOOKUP(B65,'[2]Khen thưởng'!$A$2:$D$307,4,0)</f>
        <v>Tốt</v>
      </c>
      <c r="P65" s="24"/>
    </row>
    <row r="66" s="5" customFormat="1" ht="17.1" customHeight="1" spans="1:16">
      <c r="A66" s="24">
        <v>50</v>
      </c>
      <c r="B66" s="25" t="s">
        <v>129</v>
      </c>
      <c r="C66" s="26" t="s">
        <v>130</v>
      </c>
      <c r="D66" s="27">
        <v>38586</v>
      </c>
      <c r="E66" s="24" t="s">
        <v>44</v>
      </c>
      <c r="F66" s="28">
        <v>16</v>
      </c>
      <c r="G66" s="28">
        <v>8.68</v>
      </c>
      <c r="H66" s="28">
        <v>3.87</v>
      </c>
      <c r="I66" s="28">
        <v>19</v>
      </c>
      <c r="J66" s="28">
        <v>7.94</v>
      </c>
      <c r="K66" s="28">
        <v>3.45</v>
      </c>
      <c r="L66" s="24">
        <f t="shared" si="0"/>
        <v>8.28</v>
      </c>
      <c r="M66" s="24">
        <f t="shared" si="1"/>
        <v>3.64</v>
      </c>
      <c r="N66" s="29" t="str">
        <f t="shared" si="2"/>
        <v>Giỏi</v>
      </c>
      <c r="O66" s="24" t="str">
        <f>VLOOKUP(B66,'[2]Khen thưởng'!$A$2:$D$307,4,0)</f>
        <v>Tốt</v>
      </c>
      <c r="P66" s="24"/>
    </row>
    <row r="67" s="5" customFormat="1" ht="17.1" customHeight="1" spans="1:16">
      <c r="A67" s="24">
        <v>51</v>
      </c>
      <c r="B67" s="25" t="s">
        <v>131</v>
      </c>
      <c r="C67" s="26" t="s">
        <v>132</v>
      </c>
      <c r="D67" s="27">
        <v>38585</v>
      </c>
      <c r="E67" s="24" t="s">
        <v>44</v>
      </c>
      <c r="F67" s="28">
        <v>20</v>
      </c>
      <c r="G67" s="28">
        <v>8</v>
      </c>
      <c r="H67" s="28">
        <v>3.49</v>
      </c>
      <c r="I67" s="28">
        <v>16</v>
      </c>
      <c r="J67" s="28">
        <v>8.67</v>
      </c>
      <c r="K67" s="28">
        <v>3.83</v>
      </c>
      <c r="L67" s="24">
        <f t="shared" si="0"/>
        <v>8.3</v>
      </c>
      <c r="M67" s="24">
        <f t="shared" si="1"/>
        <v>3.64</v>
      </c>
      <c r="N67" s="29" t="str">
        <f t="shared" si="2"/>
        <v>Giỏi</v>
      </c>
      <c r="O67" s="24" t="str">
        <f>VLOOKUP(B67,'[2]Khen thưởng'!$A$2:$D$307,4,0)</f>
        <v>Tốt</v>
      </c>
      <c r="P67" s="24"/>
    </row>
    <row r="68" s="5" customFormat="1" ht="17.1" customHeight="1" spans="1:16">
      <c r="A68" s="24">
        <v>52</v>
      </c>
      <c r="B68" s="25" t="s">
        <v>133</v>
      </c>
      <c r="C68" s="26" t="s">
        <v>134</v>
      </c>
      <c r="D68" s="27">
        <v>38507</v>
      </c>
      <c r="E68" s="24" t="s">
        <v>44</v>
      </c>
      <c r="F68" s="28">
        <v>18</v>
      </c>
      <c r="G68" s="28">
        <v>8.41</v>
      </c>
      <c r="H68" s="28">
        <v>3.68</v>
      </c>
      <c r="I68" s="28">
        <v>19</v>
      </c>
      <c r="J68" s="28">
        <v>8.3</v>
      </c>
      <c r="K68" s="28">
        <v>3.61</v>
      </c>
      <c r="L68" s="24">
        <f t="shared" si="0"/>
        <v>8.35</v>
      </c>
      <c r="M68" s="24">
        <f t="shared" si="1"/>
        <v>3.64</v>
      </c>
      <c r="N68" s="29" t="str">
        <f t="shared" si="2"/>
        <v>Giỏi</v>
      </c>
      <c r="O68" s="24" t="str">
        <f>VLOOKUP(B68,'[2]Khen thưởng'!$A$2:$D$307,4,0)</f>
        <v>Tốt</v>
      </c>
      <c r="P68" s="24"/>
    </row>
    <row r="69" s="5" customFormat="1" ht="17.1" customHeight="1" spans="1:16">
      <c r="A69" s="24">
        <v>53</v>
      </c>
      <c r="B69" s="25" t="s">
        <v>135</v>
      </c>
      <c r="C69" s="26" t="s">
        <v>136</v>
      </c>
      <c r="D69" s="27">
        <v>38628</v>
      </c>
      <c r="E69" s="24" t="s">
        <v>44</v>
      </c>
      <c r="F69" s="28">
        <v>14</v>
      </c>
      <c r="G69" s="28">
        <v>8.6</v>
      </c>
      <c r="H69" s="28">
        <v>3.66</v>
      </c>
      <c r="I69" s="28">
        <v>16</v>
      </c>
      <c r="J69" s="28">
        <v>8.32</v>
      </c>
      <c r="K69" s="28">
        <v>3.62</v>
      </c>
      <c r="L69" s="24">
        <f t="shared" si="0"/>
        <v>8.45</v>
      </c>
      <c r="M69" s="24">
        <f t="shared" si="1"/>
        <v>3.64</v>
      </c>
      <c r="N69" s="29" t="str">
        <f t="shared" si="2"/>
        <v>Giỏi</v>
      </c>
      <c r="O69" s="24" t="str">
        <f>VLOOKUP(B69,'[2]Khen thưởng'!$A$2:$D$307,4,0)</f>
        <v>Xuất Sắc</v>
      </c>
      <c r="P69" s="24"/>
    </row>
    <row r="70" s="5" customFormat="1" ht="17.1" customHeight="1" spans="1:16">
      <c r="A70" s="24">
        <v>54</v>
      </c>
      <c r="B70" s="25" t="s">
        <v>137</v>
      </c>
      <c r="C70" s="26" t="s">
        <v>138</v>
      </c>
      <c r="D70" s="27">
        <v>36818</v>
      </c>
      <c r="E70" s="24" t="s">
        <v>44</v>
      </c>
      <c r="F70" s="28">
        <v>19</v>
      </c>
      <c r="G70" s="28">
        <v>8.25</v>
      </c>
      <c r="H70" s="28">
        <v>3.63</v>
      </c>
      <c r="I70" s="28">
        <v>18</v>
      </c>
      <c r="J70" s="28">
        <v>8.25</v>
      </c>
      <c r="K70" s="28">
        <v>3.63</v>
      </c>
      <c r="L70" s="24">
        <f t="shared" si="0"/>
        <v>8.25</v>
      </c>
      <c r="M70" s="24">
        <f t="shared" si="1"/>
        <v>3.63</v>
      </c>
      <c r="N70" s="29" t="str">
        <f t="shared" si="2"/>
        <v>Giỏi</v>
      </c>
      <c r="O70" s="24" t="str">
        <f>VLOOKUP(B70,'[2]Khen thưởng'!$A$2:$D$307,4,0)</f>
        <v>Tốt</v>
      </c>
      <c r="P70" s="24"/>
    </row>
    <row r="71" s="5" customFormat="1" ht="17.1" customHeight="1" spans="1:16">
      <c r="A71" s="24">
        <v>55</v>
      </c>
      <c r="B71" s="25" t="s">
        <v>139</v>
      </c>
      <c r="C71" s="26" t="s">
        <v>140</v>
      </c>
      <c r="D71" s="27">
        <v>37499</v>
      </c>
      <c r="E71" s="24" t="s">
        <v>44</v>
      </c>
      <c r="F71" s="28">
        <v>18</v>
      </c>
      <c r="G71" s="28">
        <v>7.91</v>
      </c>
      <c r="H71" s="28">
        <v>3.42</v>
      </c>
      <c r="I71" s="28">
        <v>25</v>
      </c>
      <c r="J71" s="28">
        <v>8.68</v>
      </c>
      <c r="K71" s="28">
        <v>3.78</v>
      </c>
      <c r="L71" s="24">
        <f t="shared" si="0"/>
        <v>8.36</v>
      </c>
      <c r="M71" s="24">
        <f t="shared" si="1"/>
        <v>3.63</v>
      </c>
      <c r="N71" s="29" t="str">
        <f t="shared" si="2"/>
        <v>Giỏi</v>
      </c>
      <c r="O71" s="24" t="str">
        <f>VLOOKUP(B71,'[2]Khen thưởng'!$A$2:$D$307,4,0)</f>
        <v>Xuất Sắc</v>
      </c>
      <c r="P71" s="24"/>
    </row>
    <row r="72" s="5" customFormat="1" ht="17.1" customHeight="1" spans="1:16">
      <c r="A72" s="24">
        <v>56</v>
      </c>
      <c r="B72" s="25" t="s">
        <v>141</v>
      </c>
      <c r="C72" s="26" t="s">
        <v>142</v>
      </c>
      <c r="D72" s="27">
        <v>38497</v>
      </c>
      <c r="E72" s="24" t="s">
        <v>44</v>
      </c>
      <c r="F72" s="28">
        <v>18</v>
      </c>
      <c r="G72" s="28">
        <v>8.18</v>
      </c>
      <c r="H72" s="28">
        <v>3.53</v>
      </c>
      <c r="I72" s="28">
        <v>19</v>
      </c>
      <c r="J72" s="28">
        <v>8.46</v>
      </c>
      <c r="K72" s="28">
        <v>3.7</v>
      </c>
      <c r="L72" s="24">
        <f t="shared" si="0"/>
        <v>8.32</v>
      </c>
      <c r="M72" s="24">
        <f t="shared" si="1"/>
        <v>3.62</v>
      </c>
      <c r="N72" s="29" t="str">
        <f t="shared" si="2"/>
        <v>Giỏi</v>
      </c>
      <c r="O72" s="24" t="str">
        <f>VLOOKUP(B72,'[2]Khen thưởng'!$A$2:$D$307,4,0)</f>
        <v>Tốt</v>
      </c>
      <c r="P72" s="24"/>
    </row>
    <row r="73" s="5" customFormat="1" ht="17.1" customHeight="1" spans="1:16">
      <c r="A73" s="24">
        <v>57</v>
      </c>
      <c r="B73" s="25" t="s">
        <v>143</v>
      </c>
      <c r="C73" s="26" t="s">
        <v>144</v>
      </c>
      <c r="D73" s="27">
        <v>38550</v>
      </c>
      <c r="E73" s="24" t="s">
        <v>44</v>
      </c>
      <c r="F73" s="28">
        <v>19</v>
      </c>
      <c r="G73" s="28">
        <v>8.24</v>
      </c>
      <c r="H73" s="28">
        <v>3.64</v>
      </c>
      <c r="I73" s="28">
        <v>19</v>
      </c>
      <c r="J73" s="28">
        <v>8.19</v>
      </c>
      <c r="K73" s="28">
        <v>3.59</v>
      </c>
      <c r="L73" s="24">
        <f t="shared" si="0"/>
        <v>8.22</v>
      </c>
      <c r="M73" s="24">
        <f t="shared" si="1"/>
        <v>3.62</v>
      </c>
      <c r="N73" s="29" t="str">
        <f t="shared" si="2"/>
        <v>Giỏi</v>
      </c>
      <c r="O73" s="24" t="str">
        <f>VLOOKUP(B73,'[2]Khen thưởng'!$A$2:$D$307,4,0)</f>
        <v>Tốt</v>
      </c>
      <c r="P73" s="24"/>
    </row>
    <row r="74" s="5" customFormat="1" ht="17.1" customHeight="1" spans="1:16">
      <c r="A74" s="24">
        <v>58</v>
      </c>
      <c r="B74" s="25" t="s">
        <v>145</v>
      </c>
      <c r="C74" s="26" t="s">
        <v>146</v>
      </c>
      <c r="D74" s="27">
        <v>38429</v>
      </c>
      <c r="E74" s="24" t="s">
        <v>44</v>
      </c>
      <c r="F74" s="28">
        <v>18</v>
      </c>
      <c r="G74" s="28">
        <v>8.34</v>
      </c>
      <c r="H74" s="28">
        <v>3.77</v>
      </c>
      <c r="I74" s="28">
        <v>18</v>
      </c>
      <c r="J74" s="28">
        <v>7.92</v>
      </c>
      <c r="K74" s="28">
        <v>3.44</v>
      </c>
      <c r="L74" s="24">
        <f t="shared" si="0"/>
        <v>8.13</v>
      </c>
      <c r="M74" s="24">
        <f t="shared" si="1"/>
        <v>3.61</v>
      </c>
      <c r="N74" s="29" t="str">
        <f t="shared" si="2"/>
        <v>Giỏi</v>
      </c>
      <c r="O74" s="24" t="str">
        <f>VLOOKUP(B74,'[2]Khen thưởng'!$A$2:$D$307,4,0)</f>
        <v>Tốt</v>
      </c>
      <c r="P74" s="24"/>
    </row>
    <row r="75" s="5" customFormat="1" ht="17.1" customHeight="1" spans="1:16">
      <c r="A75" s="24">
        <v>59</v>
      </c>
      <c r="B75" s="25" t="s">
        <v>147</v>
      </c>
      <c r="C75" s="26" t="s">
        <v>148</v>
      </c>
      <c r="D75" s="27">
        <v>38493</v>
      </c>
      <c r="E75" s="24" t="s">
        <v>44</v>
      </c>
      <c r="F75" s="28">
        <v>17</v>
      </c>
      <c r="G75" s="28">
        <v>7.72</v>
      </c>
      <c r="H75" s="28">
        <v>3.33</v>
      </c>
      <c r="I75" s="28">
        <v>16</v>
      </c>
      <c r="J75" s="28">
        <v>8.62</v>
      </c>
      <c r="K75" s="28">
        <v>3.91</v>
      </c>
      <c r="L75" s="24">
        <f t="shared" si="0"/>
        <v>8.16</v>
      </c>
      <c r="M75" s="24">
        <f t="shared" si="1"/>
        <v>3.61</v>
      </c>
      <c r="N75" s="29" t="str">
        <f t="shared" si="2"/>
        <v>Giỏi</v>
      </c>
      <c r="O75" s="24" t="str">
        <f>VLOOKUP(B75,'[2]Khen thưởng'!$A$2:$D$307,4,0)</f>
        <v>Tốt</v>
      </c>
      <c r="P75" s="24"/>
    </row>
    <row r="76" s="5" customFormat="1" ht="17.1" customHeight="1" spans="1:16">
      <c r="A76" s="24">
        <v>60</v>
      </c>
      <c r="B76" s="25" t="s">
        <v>149</v>
      </c>
      <c r="C76" s="26" t="s">
        <v>150</v>
      </c>
      <c r="D76" s="27">
        <v>38602</v>
      </c>
      <c r="E76" s="24" t="s">
        <v>44</v>
      </c>
      <c r="F76" s="28">
        <v>19</v>
      </c>
      <c r="G76" s="28">
        <v>8.48</v>
      </c>
      <c r="H76" s="28">
        <v>3.68</v>
      </c>
      <c r="I76" s="28">
        <v>19</v>
      </c>
      <c r="J76" s="28">
        <v>8.24</v>
      </c>
      <c r="K76" s="28">
        <v>3.54</v>
      </c>
      <c r="L76" s="24">
        <f t="shared" si="0"/>
        <v>8.36</v>
      </c>
      <c r="M76" s="24">
        <f t="shared" si="1"/>
        <v>3.61</v>
      </c>
      <c r="N76" s="29" t="str">
        <f t="shared" si="2"/>
        <v>Giỏi</v>
      </c>
      <c r="O76" s="24" t="str">
        <f>VLOOKUP(B76,'[2]Khen thưởng'!$A$2:$D$307,4,0)</f>
        <v>Tốt</v>
      </c>
      <c r="P76" s="24"/>
    </row>
    <row r="77" s="5" customFormat="1" ht="17.1" customHeight="1" spans="1:16">
      <c r="A77" s="24">
        <v>61</v>
      </c>
      <c r="B77" s="25" t="s">
        <v>151</v>
      </c>
      <c r="C77" s="26" t="s">
        <v>152</v>
      </c>
      <c r="D77" s="27">
        <v>38548</v>
      </c>
      <c r="E77" s="24" t="s">
        <v>44</v>
      </c>
      <c r="F77" s="28">
        <v>17</v>
      </c>
      <c r="G77" s="28">
        <v>8.41</v>
      </c>
      <c r="H77" s="28">
        <v>3.66</v>
      </c>
      <c r="I77" s="28">
        <v>17</v>
      </c>
      <c r="J77" s="28">
        <v>8.07</v>
      </c>
      <c r="K77" s="28">
        <v>3.53</v>
      </c>
      <c r="L77" s="24">
        <f t="shared" si="0"/>
        <v>8.24</v>
      </c>
      <c r="M77" s="24">
        <f t="shared" si="1"/>
        <v>3.6</v>
      </c>
      <c r="N77" s="29" t="str">
        <f t="shared" si="2"/>
        <v>Giỏi</v>
      </c>
      <c r="O77" s="24" t="str">
        <f>VLOOKUP(B77,'[2]Khen thưởng'!$A$2:$D$307,4,0)</f>
        <v>Tốt</v>
      </c>
      <c r="P77" s="24"/>
    </row>
    <row r="78" s="5" customFormat="1" ht="17.1" customHeight="1" spans="1:16">
      <c r="A78" s="24">
        <v>62</v>
      </c>
      <c r="B78" s="25" t="s">
        <v>153</v>
      </c>
      <c r="C78" s="26" t="s">
        <v>154</v>
      </c>
      <c r="D78" s="27">
        <v>38368</v>
      </c>
      <c r="E78" s="24" t="s">
        <v>44</v>
      </c>
      <c r="F78" s="28">
        <v>19</v>
      </c>
      <c r="G78" s="28">
        <v>8.19</v>
      </c>
      <c r="H78" s="28">
        <v>3.64</v>
      </c>
      <c r="I78" s="28">
        <v>19</v>
      </c>
      <c r="J78" s="28">
        <v>8.3</v>
      </c>
      <c r="K78" s="28">
        <v>3.53</v>
      </c>
      <c r="L78" s="24">
        <f t="shared" si="0"/>
        <v>8.25</v>
      </c>
      <c r="M78" s="24">
        <f t="shared" si="1"/>
        <v>3.59</v>
      </c>
      <c r="N78" s="29" t="str">
        <f t="shared" si="2"/>
        <v>Giỏi</v>
      </c>
      <c r="O78" s="24" t="str">
        <f>VLOOKUP(B78,'[2]Khen thưởng'!$A$2:$D$307,4,0)</f>
        <v>Tốt</v>
      </c>
      <c r="P78" s="24"/>
    </row>
    <row r="79" s="5" customFormat="1" ht="17.1" customHeight="1" spans="1:16">
      <c r="A79" s="24">
        <v>63</v>
      </c>
      <c r="B79" s="25" t="s">
        <v>155</v>
      </c>
      <c r="C79" s="26" t="s">
        <v>156</v>
      </c>
      <c r="D79" s="27">
        <v>38507</v>
      </c>
      <c r="E79" s="24" t="s">
        <v>44</v>
      </c>
      <c r="F79" s="28">
        <v>13</v>
      </c>
      <c r="G79" s="28">
        <v>7.87</v>
      </c>
      <c r="H79" s="28">
        <v>3.38</v>
      </c>
      <c r="I79" s="28">
        <v>14</v>
      </c>
      <c r="J79" s="28">
        <v>8.64</v>
      </c>
      <c r="K79" s="28">
        <v>3.79</v>
      </c>
      <c r="L79" s="24">
        <f t="shared" si="0"/>
        <v>8.27</v>
      </c>
      <c r="M79" s="24">
        <f t="shared" si="1"/>
        <v>3.59</v>
      </c>
      <c r="N79" s="29" t="str">
        <f t="shared" si="2"/>
        <v>Giỏi</v>
      </c>
      <c r="O79" s="24" t="str">
        <f>VLOOKUP(B79,'[2]Khen thưởng'!$A$2:$D$307,4,0)</f>
        <v>Tốt</v>
      </c>
      <c r="P79" s="24"/>
    </row>
    <row r="80" s="5" customFormat="1" ht="17.1" customHeight="1" spans="1:16">
      <c r="A80" s="24">
        <v>64</v>
      </c>
      <c r="B80" s="25" t="s">
        <v>157</v>
      </c>
      <c r="C80" s="26" t="s">
        <v>158</v>
      </c>
      <c r="D80" s="27">
        <v>38589</v>
      </c>
      <c r="E80" s="24" t="s">
        <v>44</v>
      </c>
      <c r="F80" s="28">
        <v>19</v>
      </c>
      <c r="G80" s="28">
        <v>8.07</v>
      </c>
      <c r="H80" s="28">
        <v>3.5</v>
      </c>
      <c r="I80" s="28">
        <v>17</v>
      </c>
      <c r="J80" s="28">
        <v>8.36</v>
      </c>
      <c r="K80" s="28">
        <v>3.66</v>
      </c>
      <c r="L80" s="24">
        <f t="shared" si="0"/>
        <v>8.21</v>
      </c>
      <c r="M80" s="24">
        <f t="shared" si="1"/>
        <v>3.58</v>
      </c>
      <c r="N80" s="29" t="str">
        <f t="shared" si="2"/>
        <v>Giỏi</v>
      </c>
      <c r="O80" s="24" t="str">
        <f>VLOOKUP(B80,'[2]Khen thưởng'!$A$2:$D$307,4,0)</f>
        <v>Xuất Sắc</v>
      </c>
      <c r="P80" s="24"/>
    </row>
    <row r="81" s="5" customFormat="1" ht="17.1" customHeight="1" spans="1:16">
      <c r="A81" s="24">
        <v>65</v>
      </c>
      <c r="B81" s="25" t="s">
        <v>159</v>
      </c>
      <c r="C81" s="26" t="s">
        <v>160</v>
      </c>
      <c r="D81" s="27">
        <v>38679</v>
      </c>
      <c r="E81" s="24" t="s">
        <v>44</v>
      </c>
      <c r="F81" s="28">
        <v>19</v>
      </c>
      <c r="G81" s="28">
        <v>8.22</v>
      </c>
      <c r="H81" s="28">
        <v>3.63</v>
      </c>
      <c r="I81" s="28">
        <v>17</v>
      </c>
      <c r="J81" s="28">
        <v>8.05</v>
      </c>
      <c r="K81" s="28">
        <v>3.53</v>
      </c>
      <c r="L81" s="24">
        <f t="shared" ref="L81:L108" si="3">ROUND((G81*F81+J81*I81)/(I81+F81),2)</f>
        <v>8.14</v>
      </c>
      <c r="M81" s="24">
        <f t="shared" ref="M81:M108" si="4">ROUND((H81*F81+K81*I81)/(I81+F81),2)</f>
        <v>3.58</v>
      </c>
      <c r="N81" s="29" t="str">
        <f t="shared" ref="N81:N108" si="5">IF(M81&gt;=3.68,"Xuất sắc",IF(M81&gt;=3.2,"Giỏi",IF(M81&gt;=2.5,"Khá",IF(M81&gt;=2,"Trung Bình","Yếu"))))</f>
        <v>Giỏi</v>
      </c>
      <c r="O81" s="24" t="str">
        <f>VLOOKUP(B81,'[2]Khen thưởng'!$A$2:$D$307,4,0)</f>
        <v>Xuất Sắc</v>
      </c>
      <c r="P81" s="24"/>
    </row>
    <row r="82" s="5" customFormat="1" ht="17.1" customHeight="1" spans="1:16">
      <c r="A82" s="24">
        <v>66</v>
      </c>
      <c r="B82" s="25" t="s">
        <v>161</v>
      </c>
      <c r="C82" s="26" t="s">
        <v>162</v>
      </c>
      <c r="D82" s="27">
        <v>38596</v>
      </c>
      <c r="E82" s="24" t="s">
        <v>44</v>
      </c>
      <c r="F82" s="28">
        <v>18</v>
      </c>
      <c r="G82" s="28">
        <v>7.92</v>
      </c>
      <c r="H82" s="28">
        <v>3.49</v>
      </c>
      <c r="I82" s="28">
        <v>19</v>
      </c>
      <c r="J82" s="28">
        <v>8.47</v>
      </c>
      <c r="K82" s="28">
        <v>3.66</v>
      </c>
      <c r="L82" s="24">
        <f t="shared" si="3"/>
        <v>8.2</v>
      </c>
      <c r="M82" s="24">
        <f t="shared" si="4"/>
        <v>3.58</v>
      </c>
      <c r="N82" s="29" t="str">
        <f t="shared" si="5"/>
        <v>Giỏi</v>
      </c>
      <c r="O82" s="24" t="str">
        <f>VLOOKUP(B82,'[2]Khen thưởng'!$A$2:$D$307,4,0)</f>
        <v>Xuất Sắc</v>
      </c>
      <c r="P82" s="24"/>
    </row>
    <row r="83" s="5" customFormat="1" ht="17.1" customHeight="1" spans="1:16">
      <c r="A83" s="24">
        <v>67</v>
      </c>
      <c r="B83" s="25" t="s">
        <v>163</v>
      </c>
      <c r="C83" s="26" t="s">
        <v>164</v>
      </c>
      <c r="D83" s="27">
        <v>38448</v>
      </c>
      <c r="E83" s="24" t="s">
        <v>44</v>
      </c>
      <c r="F83" s="28">
        <v>19</v>
      </c>
      <c r="G83" s="28">
        <v>8.11</v>
      </c>
      <c r="H83" s="28">
        <v>3.54</v>
      </c>
      <c r="I83" s="28">
        <v>19</v>
      </c>
      <c r="J83" s="28">
        <v>8.28</v>
      </c>
      <c r="K83" s="28">
        <v>3.59</v>
      </c>
      <c r="L83" s="24">
        <f t="shared" si="3"/>
        <v>8.2</v>
      </c>
      <c r="M83" s="24">
        <f t="shared" si="4"/>
        <v>3.57</v>
      </c>
      <c r="N83" s="29" t="str">
        <f t="shared" si="5"/>
        <v>Giỏi</v>
      </c>
      <c r="O83" s="24" t="str">
        <f>VLOOKUP(B83,'[2]Khen thưởng'!$A$2:$D$307,4,0)</f>
        <v>Tốt</v>
      </c>
      <c r="P83" s="24"/>
    </row>
    <row r="84" s="5" customFormat="1" ht="17.1" customHeight="1" spans="1:16">
      <c r="A84" s="24">
        <v>68</v>
      </c>
      <c r="B84" s="25" t="s">
        <v>165</v>
      </c>
      <c r="C84" s="26" t="s">
        <v>166</v>
      </c>
      <c r="D84" s="27">
        <v>38614</v>
      </c>
      <c r="E84" s="24" t="s">
        <v>44</v>
      </c>
      <c r="F84" s="28">
        <v>18</v>
      </c>
      <c r="G84" s="28">
        <v>8.43</v>
      </c>
      <c r="H84" s="28">
        <v>3.74</v>
      </c>
      <c r="I84" s="28">
        <v>18</v>
      </c>
      <c r="J84" s="28">
        <v>7.91</v>
      </c>
      <c r="K84" s="28">
        <v>3.38</v>
      </c>
      <c r="L84" s="24">
        <f t="shared" si="3"/>
        <v>8.17</v>
      </c>
      <c r="M84" s="24">
        <f t="shared" si="4"/>
        <v>3.56</v>
      </c>
      <c r="N84" s="29" t="str">
        <f t="shared" si="5"/>
        <v>Giỏi</v>
      </c>
      <c r="O84" s="24" t="str">
        <f>VLOOKUP(B84,'[2]Khen thưởng'!$A$2:$D$307,4,0)</f>
        <v>Tốt</v>
      </c>
      <c r="P84" s="24"/>
    </row>
    <row r="85" s="5" customFormat="1" ht="17.1" customHeight="1" spans="1:16">
      <c r="A85" s="24">
        <v>69</v>
      </c>
      <c r="B85" s="25" t="s">
        <v>167</v>
      </c>
      <c r="C85" s="26" t="s">
        <v>168</v>
      </c>
      <c r="D85" s="27">
        <v>38518</v>
      </c>
      <c r="E85" s="24" t="s">
        <v>44</v>
      </c>
      <c r="F85" s="28">
        <v>19</v>
      </c>
      <c r="G85" s="28">
        <v>7.97</v>
      </c>
      <c r="H85" s="28">
        <v>3.5</v>
      </c>
      <c r="I85" s="28">
        <v>18</v>
      </c>
      <c r="J85" s="28">
        <v>8.22</v>
      </c>
      <c r="K85" s="28">
        <v>3.62</v>
      </c>
      <c r="L85" s="24">
        <f t="shared" si="3"/>
        <v>8.09</v>
      </c>
      <c r="M85" s="24">
        <f t="shared" si="4"/>
        <v>3.56</v>
      </c>
      <c r="N85" s="29" t="str">
        <f t="shared" si="5"/>
        <v>Giỏi</v>
      </c>
      <c r="O85" s="24" t="str">
        <f>VLOOKUP(B85,'[2]Khen thưởng'!$A$2:$D$307,4,0)</f>
        <v>Xuất Sắc</v>
      </c>
      <c r="P85" s="24"/>
    </row>
    <row r="86" s="5" customFormat="1" ht="17.1" customHeight="1" spans="1:16">
      <c r="A86" s="24">
        <v>70</v>
      </c>
      <c r="B86" s="25" t="s">
        <v>169</v>
      </c>
      <c r="C86" s="26" t="s">
        <v>170</v>
      </c>
      <c r="D86" s="27">
        <v>38411</v>
      </c>
      <c r="E86" s="24" t="s">
        <v>44</v>
      </c>
      <c r="F86" s="28">
        <v>19</v>
      </c>
      <c r="G86" s="28">
        <v>7.76</v>
      </c>
      <c r="H86" s="28">
        <v>3.29</v>
      </c>
      <c r="I86" s="28">
        <v>18</v>
      </c>
      <c r="J86" s="28">
        <v>8.48</v>
      </c>
      <c r="K86" s="28">
        <v>3.77</v>
      </c>
      <c r="L86" s="24">
        <f t="shared" si="3"/>
        <v>8.11</v>
      </c>
      <c r="M86" s="24">
        <f t="shared" si="4"/>
        <v>3.52</v>
      </c>
      <c r="N86" s="29" t="str">
        <f t="shared" si="5"/>
        <v>Giỏi</v>
      </c>
      <c r="O86" s="24" t="str">
        <f>VLOOKUP(B86,'[2]Khen thưởng'!$A$2:$D$307,4,0)</f>
        <v>Tốt</v>
      </c>
      <c r="P86" s="24"/>
    </row>
    <row r="87" s="5" customFormat="1" ht="17.1" customHeight="1" spans="1:16">
      <c r="A87" s="24">
        <v>71</v>
      </c>
      <c r="B87" s="25" t="s">
        <v>171</v>
      </c>
      <c r="C87" s="26" t="s">
        <v>172</v>
      </c>
      <c r="D87" s="27">
        <v>38572</v>
      </c>
      <c r="E87" s="24" t="s">
        <v>44</v>
      </c>
      <c r="F87" s="28">
        <v>14</v>
      </c>
      <c r="G87" s="28">
        <v>8</v>
      </c>
      <c r="H87" s="28">
        <v>3.45</v>
      </c>
      <c r="I87" s="28">
        <v>16</v>
      </c>
      <c r="J87" s="28">
        <v>8.27</v>
      </c>
      <c r="K87" s="28">
        <v>3.56</v>
      </c>
      <c r="L87" s="24">
        <f t="shared" si="3"/>
        <v>8.14</v>
      </c>
      <c r="M87" s="24">
        <f t="shared" si="4"/>
        <v>3.51</v>
      </c>
      <c r="N87" s="29" t="str">
        <f t="shared" si="5"/>
        <v>Giỏi</v>
      </c>
      <c r="O87" s="24" t="str">
        <f>VLOOKUP(B87,'[2]Khen thưởng'!$A$2:$D$307,4,0)</f>
        <v>Tốt</v>
      </c>
      <c r="P87" s="24"/>
    </row>
    <row r="88" s="5" customFormat="1" ht="17.1" customHeight="1" spans="1:16">
      <c r="A88" s="24">
        <v>72</v>
      </c>
      <c r="B88" s="25" t="s">
        <v>173</v>
      </c>
      <c r="C88" s="26" t="s">
        <v>174</v>
      </c>
      <c r="D88" s="27">
        <v>38422</v>
      </c>
      <c r="E88" s="24" t="s">
        <v>44</v>
      </c>
      <c r="F88" s="28">
        <v>15</v>
      </c>
      <c r="G88" s="28">
        <v>8.33</v>
      </c>
      <c r="H88" s="28">
        <v>3.64</v>
      </c>
      <c r="I88" s="28">
        <v>17</v>
      </c>
      <c r="J88" s="28">
        <v>7.89</v>
      </c>
      <c r="K88" s="28">
        <v>3.37</v>
      </c>
      <c r="L88" s="24">
        <f t="shared" si="3"/>
        <v>8.1</v>
      </c>
      <c r="M88" s="24">
        <f t="shared" si="4"/>
        <v>3.5</v>
      </c>
      <c r="N88" s="29" t="str">
        <f t="shared" si="5"/>
        <v>Giỏi</v>
      </c>
      <c r="O88" s="24" t="str">
        <f>VLOOKUP(B88,'[2]Khen thưởng'!$A$2:$D$307,4,0)</f>
        <v>Tốt</v>
      </c>
      <c r="P88" s="24"/>
    </row>
    <row r="89" s="5" customFormat="1" ht="17.1" customHeight="1" spans="1:16">
      <c r="A89" s="24">
        <v>73</v>
      </c>
      <c r="B89" s="25" t="s">
        <v>175</v>
      </c>
      <c r="C89" s="26" t="s">
        <v>176</v>
      </c>
      <c r="D89" s="27">
        <v>38529</v>
      </c>
      <c r="E89" s="24" t="s">
        <v>44</v>
      </c>
      <c r="F89" s="28">
        <v>19</v>
      </c>
      <c r="G89" s="28">
        <v>8.37</v>
      </c>
      <c r="H89" s="28">
        <v>3.65</v>
      </c>
      <c r="I89" s="28">
        <v>18</v>
      </c>
      <c r="J89" s="28">
        <v>7.87</v>
      </c>
      <c r="K89" s="28">
        <v>3.35</v>
      </c>
      <c r="L89" s="24">
        <f t="shared" si="3"/>
        <v>8.13</v>
      </c>
      <c r="M89" s="24">
        <f t="shared" si="4"/>
        <v>3.5</v>
      </c>
      <c r="N89" s="29" t="str">
        <f t="shared" si="5"/>
        <v>Giỏi</v>
      </c>
      <c r="O89" s="24" t="str">
        <f>VLOOKUP(B89,'[2]Khen thưởng'!$A$2:$D$307,4,0)</f>
        <v>Xuất Sắc</v>
      </c>
      <c r="P89" s="24"/>
    </row>
    <row r="90" s="5" customFormat="1" ht="17.1" customHeight="1" spans="1:16">
      <c r="A90" s="24">
        <v>74</v>
      </c>
      <c r="B90" s="25" t="s">
        <v>177</v>
      </c>
      <c r="C90" s="26" t="s">
        <v>178</v>
      </c>
      <c r="D90" s="27">
        <v>38561</v>
      </c>
      <c r="E90" s="24" t="s">
        <v>44</v>
      </c>
      <c r="F90" s="28">
        <v>16</v>
      </c>
      <c r="G90" s="28">
        <v>8.03</v>
      </c>
      <c r="H90" s="28">
        <v>3.49</v>
      </c>
      <c r="I90" s="28">
        <v>19</v>
      </c>
      <c r="J90" s="28">
        <v>8.01</v>
      </c>
      <c r="K90" s="28">
        <v>3.5</v>
      </c>
      <c r="L90" s="24">
        <f t="shared" si="3"/>
        <v>8.02</v>
      </c>
      <c r="M90" s="24">
        <f t="shared" si="4"/>
        <v>3.5</v>
      </c>
      <c r="N90" s="29" t="str">
        <f t="shared" si="5"/>
        <v>Giỏi</v>
      </c>
      <c r="O90" s="24" t="str">
        <f>VLOOKUP(B90,'[2]Khen thưởng'!$A$2:$D$307,4,0)</f>
        <v>Xuất Sắc</v>
      </c>
      <c r="P90" s="24"/>
    </row>
    <row r="91" s="5" customFormat="1" ht="17.1" customHeight="1" spans="1:16">
      <c r="A91" s="24">
        <v>75</v>
      </c>
      <c r="B91" s="25" t="s">
        <v>179</v>
      </c>
      <c r="C91" s="26" t="s">
        <v>180</v>
      </c>
      <c r="D91" s="27">
        <v>38404</v>
      </c>
      <c r="E91" s="24" t="s">
        <v>44</v>
      </c>
      <c r="F91" s="28">
        <v>15</v>
      </c>
      <c r="G91" s="28">
        <v>8.37</v>
      </c>
      <c r="H91" s="28">
        <v>3.55</v>
      </c>
      <c r="I91" s="28">
        <v>19</v>
      </c>
      <c r="J91" s="28">
        <v>8.1</v>
      </c>
      <c r="K91" s="28">
        <v>3.45</v>
      </c>
      <c r="L91" s="24">
        <f t="shared" si="3"/>
        <v>8.22</v>
      </c>
      <c r="M91" s="24">
        <f t="shared" si="4"/>
        <v>3.49</v>
      </c>
      <c r="N91" s="29" t="str">
        <f t="shared" si="5"/>
        <v>Giỏi</v>
      </c>
      <c r="O91" s="24" t="str">
        <f>VLOOKUP(B91,'[2]Khen thưởng'!$A$2:$D$307,4,0)</f>
        <v>Tốt</v>
      </c>
      <c r="P91" s="24"/>
    </row>
    <row r="92" s="5" customFormat="1" ht="17.1" customHeight="1" spans="1:16">
      <c r="A92" s="24">
        <v>76</v>
      </c>
      <c r="B92" s="25" t="s">
        <v>181</v>
      </c>
      <c r="C92" s="26" t="s">
        <v>182</v>
      </c>
      <c r="D92" s="27">
        <v>38682</v>
      </c>
      <c r="E92" s="24" t="s">
        <v>44</v>
      </c>
      <c r="F92" s="28">
        <v>13</v>
      </c>
      <c r="G92" s="28">
        <v>8.4</v>
      </c>
      <c r="H92" s="28">
        <v>3.72</v>
      </c>
      <c r="I92" s="28">
        <v>18</v>
      </c>
      <c r="J92" s="28">
        <v>7.76</v>
      </c>
      <c r="K92" s="28">
        <v>3.3</v>
      </c>
      <c r="L92" s="24">
        <f t="shared" si="3"/>
        <v>8.03</v>
      </c>
      <c r="M92" s="24">
        <f t="shared" si="4"/>
        <v>3.48</v>
      </c>
      <c r="N92" s="29" t="str">
        <f t="shared" si="5"/>
        <v>Giỏi</v>
      </c>
      <c r="O92" s="24" t="str">
        <f>VLOOKUP(B92,'[2]Khen thưởng'!$A$2:$D$307,4,0)</f>
        <v>Tốt</v>
      </c>
      <c r="P92" s="24"/>
    </row>
    <row r="93" s="5" customFormat="1" ht="17.1" customHeight="1" spans="1:16">
      <c r="A93" s="24">
        <v>77</v>
      </c>
      <c r="B93" s="25" t="s">
        <v>183</v>
      </c>
      <c r="C93" s="26" t="s">
        <v>184</v>
      </c>
      <c r="D93" s="27">
        <v>38451</v>
      </c>
      <c r="E93" s="24" t="s">
        <v>44</v>
      </c>
      <c r="F93" s="28">
        <v>18</v>
      </c>
      <c r="G93" s="28">
        <v>7.79</v>
      </c>
      <c r="H93" s="28">
        <v>3.33</v>
      </c>
      <c r="I93" s="28">
        <v>19</v>
      </c>
      <c r="J93" s="28">
        <v>8.09</v>
      </c>
      <c r="K93" s="28">
        <v>3.56</v>
      </c>
      <c r="L93" s="24">
        <f t="shared" si="3"/>
        <v>7.94</v>
      </c>
      <c r="M93" s="24">
        <f t="shared" si="4"/>
        <v>3.45</v>
      </c>
      <c r="N93" s="29" t="str">
        <f t="shared" si="5"/>
        <v>Giỏi</v>
      </c>
      <c r="O93" s="24" t="str">
        <f>VLOOKUP(B93,'[2]Khen thưởng'!$A$2:$D$307,4,0)</f>
        <v>Tốt</v>
      </c>
      <c r="P93" s="24"/>
    </row>
    <row r="94" s="5" customFormat="1" ht="17.1" customHeight="1" spans="1:16">
      <c r="A94" s="24">
        <v>78</v>
      </c>
      <c r="B94" s="25" t="s">
        <v>185</v>
      </c>
      <c r="C94" s="26" t="s">
        <v>186</v>
      </c>
      <c r="D94" s="27">
        <v>38379</v>
      </c>
      <c r="E94" s="24" t="s">
        <v>44</v>
      </c>
      <c r="F94" s="28">
        <v>19</v>
      </c>
      <c r="G94" s="28">
        <v>8.16</v>
      </c>
      <c r="H94" s="28">
        <v>3.54</v>
      </c>
      <c r="I94" s="28">
        <v>18</v>
      </c>
      <c r="J94" s="28">
        <v>7.93</v>
      </c>
      <c r="K94" s="28">
        <v>3.36</v>
      </c>
      <c r="L94" s="24">
        <f t="shared" si="3"/>
        <v>8.05</v>
      </c>
      <c r="M94" s="24">
        <f t="shared" si="4"/>
        <v>3.45</v>
      </c>
      <c r="N94" s="29" t="str">
        <f t="shared" si="5"/>
        <v>Giỏi</v>
      </c>
      <c r="O94" s="24" t="str">
        <f>VLOOKUP(B94,'[2]Khen thưởng'!$A$2:$D$307,4,0)</f>
        <v>Tốt</v>
      </c>
      <c r="P94" s="24"/>
    </row>
    <row r="95" s="5" customFormat="1" ht="17.1" customHeight="1" spans="1:16">
      <c r="A95" s="24">
        <v>79</v>
      </c>
      <c r="B95" s="25" t="s">
        <v>187</v>
      </c>
      <c r="C95" s="26" t="s">
        <v>188</v>
      </c>
      <c r="D95" s="27">
        <v>38385</v>
      </c>
      <c r="E95" s="24" t="s">
        <v>44</v>
      </c>
      <c r="F95" s="28">
        <v>19</v>
      </c>
      <c r="G95" s="28">
        <v>8.13</v>
      </c>
      <c r="H95" s="28">
        <v>3.54</v>
      </c>
      <c r="I95" s="28">
        <v>17</v>
      </c>
      <c r="J95" s="28">
        <v>7.87</v>
      </c>
      <c r="K95" s="28">
        <v>3.35</v>
      </c>
      <c r="L95" s="24">
        <f t="shared" si="3"/>
        <v>8.01</v>
      </c>
      <c r="M95" s="24">
        <f t="shared" si="4"/>
        <v>3.45</v>
      </c>
      <c r="N95" s="29" t="str">
        <f t="shared" si="5"/>
        <v>Giỏi</v>
      </c>
      <c r="O95" s="24" t="str">
        <f>VLOOKUP(B95,'[2]Khen thưởng'!$A$2:$D$307,4,0)</f>
        <v>Tốt</v>
      </c>
      <c r="P95" s="24"/>
    </row>
    <row r="96" s="5" customFormat="1" ht="17.1" customHeight="1" spans="1:16">
      <c r="A96" s="24">
        <v>80</v>
      </c>
      <c r="B96" s="25" t="s">
        <v>189</v>
      </c>
      <c r="C96" s="26" t="s">
        <v>190</v>
      </c>
      <c r="D96" s="27">
        <v>38702</v>
      </c>
      <c r="E96" s="24" t="s">
        <v>44</v>
      </c>
      <c r="F96" s="28">
        <v>18</v>
      </c>
      <c r="G96" s="28">
        <v>8.04</v>
      </c>
      <c r="H96" s="28">
        <v>3.49</v>
      </c>
      <c r="I96" s="28">
        <v>19</v>
      </c>
      <c r="J96" s="28">
        <v>7.99</v>
      </c>
      <c r="K96" s="28">
        <v>3.4</v>
      </c>
      <c r="L96" s="24">
        <f t="shared" si="3"/>
        <v>8.01</v>
      </c>
      <c r="M96" s="24">
        <f t="shared" si="4"/>
        <v>3.44</v>
      </c>
      <c r="N96" s="29" t="str">
        <f t="shared" si="5"/>
        <v>Giỏi</v>
      </c>
      <c r="O96" s="24" t="str">
        <f>VLOOKUP(B96,'[2]Khen thưởng'!$A$2:$D$307,4,0)</f>
        <v>Tốt</v>
      </c>
      <c r="P96" s="24"/>
    </row>
    <row r="97" s="5" customFormat="1" ht="17.1" customHeight="1" spans="1:16">
      <c r="A97" s="24">
        <v>81</v>
      </c>
      <c r="B97" s="25" t="s">
        <v>191</v>
      </c>
      <c r="C97" s="26" t="s">
        <v>192</v>
      </c>
      <c r="D97" s="27">
        <v>38696</v>
      </c>
      <c r="E97" s="24" t="s">
        <v>44</v>
      </c>
      <c r="F97" s="28">
        <v>18</v>
      </c>
      <c r="G97" s="28">
        <v>8.09</v>
      </c>
      <c r="H97" s="28">
        <v>3.53</v>
      </c>
      <c r="I97" s="28">
        <v>19</v>
      </c>
      <c r="J97" s="28">
        <v>7.67</v>
      </c>
      <c r="K97" s="28">
        <v>3.29</v>
      </c>
      <c r="L97" s="24">
        <f t="shared" si="3"/>
        <v>7.87</v>
      </c>
      <c r="M97" s="24">
        <f t="shared" si="4"/>
        <v>3.41</v>
      </c>
      <c r="N97" s="29" t="str">
        <f t="shared" si="5"/>
        <v>Giỏi</v>
      </c>
      <c r="O97" s="24" t="str">
        <f>VLOOKUP(B97,'[2]Khen thưởng'!$A$2:$D$307,4,0)</f>
        <v>Tốt</v>
      </c>
      <c r="P97" s="24"/>
    </row>
    <row r="98" s="5" customFormat="1" ht="17.1" customHeight="1" spans="1:16">
      <c r="A98" s="24">
        <v>82</v>
      </c>
      <c r="B98" s="25" t="s">
        <v>193</v>
      </c>
      <c r="C98" s="26" t="s">
        <v>194</v>
      </c>
      <c r="D98" s="27">
        <v>38689</v>
      </c>
      <c r="E98" s="24" t="s">
        <v>44</v>
      </c>
      <c r="F98" s="28">
        <v>17</v>
      </c>
      <c r="G98" s="28">
        <v>7.86</v>
      </c>
      <c r="H98" s="28">
        <v>3.35</v>
      </c>
      <c r="I98" s="28">
        <v>19</v>
      </c>
      <c r="J98" s="28">
        <v>8.17</v>
      </c>
      <c r="K98" s="28">
        <v>3.45</v>
      </c>
      <c r="L98" s="24">
        <f t="shared" si="3"/>
        <v>8.02</v>
      </c>
      <c r="M98" s="24">
        <f t="shared" si="4"/>
        <v>3.4</v>
      </c>
      <c r="N98" s="29" t="str">
        <f t="shared" si="5"/>
        <v>Giỏi</v>
      </c>
      <c r="O98" s="24" t="str">
        <f>VLOOKUP(B98,'[2]Khen thưởng'!$A$2:$D$307,4,0)</f>
        <v>Tốt</v>
      </c>
      <c r="P98" s="24"/>
    </row>
    <row r="99" s="5" customFormat="1" ht="17.1" customHeight="1" spans="1:16">
      <c r="A99" s="24">
        <v>83</v>
      </c>
      <c r="B99" s="25" t="s">
        <v>195</v>
      </c>
      <c r="C99" s="26" t="s">
        <v>196</v>
      </c>
      <c r="D99" s="27">
        <v>38608</v>
      </c>
      <c r="E99" s="24" t="s">
        <v>44</v>
      </c>
      <c r="F99" s="28">
        <v>17</v>
      </c>
      <c r="G99" s="28">
        <v>7.84</v>
      </c>
      <c r="H99" s="28">
        <v>3.42</v>
      </c>
      <c r="I99" s="28">
        <v>17</v>
      </c>
      <c r="J99" s="28">
        <v>7.76</v>
      </c>
      <c r="K99" s="28">
        <v>3.33</v>
      </c>
      <c r="L99" s="24">
        <f t="shared" si="3"/>
        <v>7.8</v>
      </c>
      <c r="M99" s="24">
        <f t="shared" si="4"/>
        <v>3.38</v>
      </c>
      <c r="N99" s="29" t="str">
        <f t="shared" si="5"/>
        <v>Giỏi</v>
      </c>
      <c r="O99" s="24" t="str">
        <f>VLOOKUP(B99,'[2]Khen thưởng'!$A$2:$D$307,4,0)</f>
        <v>Tốt</v>
      </c>
      <c r="P99" s="24"/>
    </row>
    <row r="100" s="5" customFormat="1" ht="17.1" customHeight="1" spans="1:16">
      <c r="A100" s="24">
        <v>84</v>
      </c>
      <c r="B100" s="25" t="s">
        <v>197</v>
      </c>
      <c r="C100" s="26" t="s">
        <v>198</v>
      </c>
      <c r="D100" s="27">
        <v>38648</v>
      </c>
      <c r="E100" s="24" t="s">
        <v>44</v>
      </c>
      <c r="F100" s="28">
        <v>17</v>
      </c>
      <c r="G100" s="28">
        <v>7.75</v>
      </c>
      <c r="H100" s="28">
        <v>3.3</v>
      </c>
      <c r="I100" s="28">
        <v>18</v>
      </c>
      <c r="J100" s="28">
        <v>7.89</v>
      </c>
      <c r="K100" s="28">
        <v>3.46</v>
      </c>
      <c r="L100" s="24">
        <f t="shared" si="3"/>
        <v>7.82</v>
      </c>
      <c r="M100" s="24">
        <f t="shared" si="4"/>
        <v>3.38</v>
      </c>
      <c r="N100" s="29" t="str">
        <f t="shared" si="5"/>
        <v>Giỏi</v>
      </c>
      <c r="O100" s="24" t="str">
        <f>VLOOKUP(B100,'[2]Khen thưởng'!$A$2:$D$307,4,0)</f>
        <v>Tốt</v>
      </c>
      <c r="P100" s="24"/>
    </row>
    <row r="101" s="5" customFormat="1" ht="17.1" customHeight="1" spans="1:16">
      <c r="A101" s="24">
        <v>85</v>
      </c>
      <c r="B101" s="25" t="s">
        <v>199</v>
      </c>
      <c r="C101" s="26" t="s">
        <v>200</v>
      </c>
      <c r="D101" s="27">
        <v>38383</v>
      </c>
      <c r="E101" s="24" t="s">
        <v>44</v>
      </c>
      <c r="F101" s="28">
        <v>17</v>
      </c>
      <c r="G101" s="28">
        <v>7.54</v>
      </c>
      <c r="H101" s="28">
        <v>3.33</v>
      </c>
      <c r="I101" s="28">
        <v>19</v>
      </c>
      <c r="J101" s="28">
        <v>7.94</v>
      </c>
      <c r="K101" s="28">
        <v>3.42</v>
      </c>
      <c r="L101" s="24">
        <f t="shared" si="3"/>
        <v>7.75</v>
      </c>
      <c r="M101" s="24">
        <f t="shared" si="4"/>
        <v>3.38</v>
      </c>
      <c r="N101" s="29" t="str">
        <f t="shared" si="5"/>
        <v>Giỏi</v>
      </c>
      <c r="O101" s="24" t="str">
        <f>VLOOKUP(B101,'[2]Khen thưởng'!$A$2:$D$307,4,0)</f>
        <v>Tốt</v>
      </c>
      <c r="P101" s="24"/>
    </row>
    <row r="102" s="5" customFormat="1" ht="17.1" customHeight="1" spans="1:16">
      <c r="A102" s="24">
        <v>86</v>
      </c>
      <c r="B102" s="25" t="s">
        <v>201</v>
      </c>
      <c r="C102" s="26" t="s">
        <v>202</v>
      </c>
      <c r="D102" s="27">
        <v>38536</v>
      </c>
      <c r="E102" s="24" t="s">
        <v>44</v>
      </c>
      <c r="F102" s="28">
        <v>17</v>
      </c>
      <c r="G102" s="28">
        <v>7.77</v>
      </c>
      <c r="H102" s="28">
        <v>3.31</v>
      </c>
      <c r="I102" s="28">
        <v>18</v>
      </c>
      <c r="J102" s="28">
        <v>7.99</v>
      </c>
      <c r="K102" s="28">
        <v>3.42</v>
      </c>
      <c r="L102" s="24">
        <f t="shared" si="3"/>
        <v>7.88</v>
      </c>
      <c r="M102" s="24">
        <f t="shared" si="4"/>
        <v>3.37</v>
      </c>
      <c r="N102" s="29" t="str">
        <f t="shared" si="5"/>
        <v>Giỏi</v>
      </c>
      <c r="O102" s="24" t="str">
        <f>VLOOKUP(B102,'[2]Khen thưởng'!$A$2:$D$307,4,0)</f>
        <v>Tốt</v>
      </c>
      <c r="P102" s="24"/>
    </row>
    <row r="103" s="5" customFormat="1" ht="17.1" customHeight="1" spans="1:16">
      <c r="A103" s="24">
        <v>87</v>
      </c>
      <c r="B103" s="25" t="s">
        <v>203</v>
      </c>
      <c r="C103" s="26" t="s">
        <v>150</v>
      </c>
      <c r="D103" s="27">
        <v>38645</v>
      </c>
      <c r="E103" s="24" t="s">
        <v>44</v>
      </c>
      <c r="F103" s="28">
        <v>13</v>
      </c>
      <c r="G103" s="28">
        <v>7.53</v>
      </c>
      <c r="H103" s="28">
        <v>3.2</v>
      </c>
      <c r="I103" s="28">
        <v>18</v>
      </c>
      <c r="J103" s="28">
        <v>8.08</v>
      </c>
      <c r="K103" s="28">
        <v>3.49</v>
      </c>
      <c r="L103" s="24">
        <f t="shared" si="3"/>
        <v>7.85</v>
      </c>
      <c r="M103" s="24">
        <f t="shared" si="4"/>
        <v>3.37</v>
      </c>
      <c r="N103" s="29" t="str">
        <f t="shared" si="5"/>
        <v>Giỏi</v>
      </c>
      <c r="O103" s="24" t="str">
        <f>VLOOKUP(B103,'[2]Khen thưởng'!$A$2:$D$307,4,0)</f>
        <v>Tốt</v>
      </c>
      <c r="P103" s="24"/>
    </row>
    <row r="104" s="5" customFormat="1" ht="17.1" customHeight="1" spans="1:16">
      <c r="A104" s="24">
        <v>88</v>
      </c>
      <c r="B104" s="25" t="s">
        <v>204</v>
      </c>
      <c r="C104" s="26" t="s">
        <v>205</v>
      </c>
      <c r="D104" s="27">
        <v>38669</v>
      </c>
      <c r="E104" s="24" t="s">
        <v>44</v>
      </c>
      <c r="F104" s="28">
        <v>18</v>
      </c>
      <c r="G104" s="28">
        <v>7.85</v>
      </c>
      <c r="H104" s="28">
        <v>3.4</v>
      </c>
      <c r="I104" s="28">
        <v>18</v>
      </c>
      <c r="J104" s="28">
        <v>7.77</v>
      </c>
      <c r="K104" s="28">
        <v>3.33</v>
      </c>
      <c r="L104" s="24">
        <f t="shared" si="3"/>
        <v>7.81</v>
      </c>
      <c r="M104" s="24">
        <f t="shared" si="4"/>
        <v>3.37</v>
      </c>
      <c r="N104" s="29" t="str">
        <f t="shared" si="5"/>
        <v>Giỏi</v>
      </c>
      <c r="O104" s="24" t="str">
        <f>VLOOKUP(B104,'[2]Khen thưởng'!$A$2:$D$307,4,0)</f>
        <v>Tốt</v>
      </c>
      <c r="P104" s="24"/>
    </row>
    <row r="105" s="5" customFormat="1" ht="17.1" customHeight="1" spans="1:16">
      <c r="A105" s="24">
        <v>89</v>
      </c>
      <c r="B105" s="25" t="s">
        <v>206</v>
      </c>
      <c r="C105" s="26" t="s">
        <v>207</v>
      </c>
      <c r="D105" s="27">
        <v>38607</v>
      </c>
      <c r="E105" s="24" t="s">
        <v>44</v>
      </c>
      <c r="F105" s="28">
        <v>4</v>
      </c>
      <c r="G105" s="28">
        <v>7</v>
      </c>
      <c r="H105" s="28">
        <v>2.82</v>
      </c>
      <c r="I105" s="28">
        <v>11</v>
      </c>
      <c r="J105" s="28">
        <v>8.23</v>
      </c>
      <c r="K105" s="28">
        <v>3.57</v>
      </c>
      <c r="L105" s="24">
        <f t="shared" si="3"/>
        <v>7.9</v>
      </c>
      <c r="M105" s="24">
        <f t="shared" si="4"/>
        <v>3.37</v>
      </c>
      <c r="N105" s="29" t="str">
        <f t="shared" si="5"/>
        <v>Giỏi</v>
      </c>
      <c r="O105" s="24" t="str">
        <f>VLOOKUP(B105,'[2]Khen thưởng'!$A$2:$D$307,4,0)</f>
        <v>Xuất Sắc</v>
      </c>
      <c r="P105" s="24"/>
    </row>
    <row r="106" s="5" customFormat="1" ht="17.1" customHeight="1" spans="1:16">
      <c r="A106" s="24">
        <v>90</v>
      </c>
      <c r="B106" s="25" t="s">
        <v>208</v>
      </c>
      <c r="C106" s="26" t="s">
        <v>209</v>
      </c>
      <c r="D106" s="27">
        <v>38519</v>
      </c>
      <c r="E106" s="24" t="s">
        <v>44</v>
      </c>
      <c r="F106" s="28">
        <v>18</v>
      </c>
      <c r="G106" s="28">
        <v>8.07</v>
      </c>
      <c r="H106" s="28">
        <v>3.6</v>
      </c>
      <c r="I106" s="28">
        <v>18</v>
      </c>
      <c r="J106" s="28">
        <v>7.47</v>
      </c>
      <c r="K106" s="28">
        <v>3.12</v>
      </c>
      <c r="L106" s="24">
        <f t="shared" si="3"/>
        <v>7.77</v>
      </c>
      <c r="M106" s="24">
        <f t="shared" si="4"/>
        <v>3.36</v>
      </c>
      <c r="N106" s="29" t="str">
        <f t="shared" si="5"/>
        <v>Giỏi</v>
      </c>
      <c r="O106" s="24" t="str">
        <f>VLOOKUP(B106,'[2]Khen thưởng'!$A$2:$D$307,4,0)</f>
        <v>Tốt</v>
      </c>
      <c r="P106" s="24"/>
    </row>
    <row r="107" s="5" customFormat="1" ht="17.1" customHeight="1" spans="1:16">
      <c r="A107" s="24">
        <v>91</v>
      </c>
      <c r="B107" s="25" t="s">
        <v>210</v>
      </c>
      <c r="C107" s="26" t="s">
        <v>211</v>
      </c>
      <c r="D107" s="27">
        <v>38472</v>
      </c>
      <c r="E107" s="24" t="s">
        <v>44</v>
      </c>
      <c r="F107" s="28">
        <v>18</v>
      </c>
      <c r="G107" s="28">
        <v>7.58</v>
      </c>
      <c r="H107" s="28">
        <v>3.2</v>
      </c>
      <c r="I107" s="28">
        <v>16</v>
      </c>
      <c r="J107" s="28">
        <v>8</v>
      </c>
      <c r="K107" s="28">
        <v>3.55</v>
      </c>
      <c r="L107" s="24">
        <f t="shared" si="3"/>
        <v>7.78</v>
      </c>
      <c r="M107" s="24">
        <f t="shared" si="4"/>
        <v>3.36</v>
      </c>
      <c r="N107" s="29" t="str">
        <f t="shared" si="5"/>
        <v>Giỏi</v>
      </c>
      <c r="O107" s="24" t="str">
        <f>VLOOKUP(B107,'[2]Khen thưởng'!$A$2:$D$307,4,0)</f>
        <v>Tốt</v>
      </c>
      <c r="P107" s="24"/>
    </row>
    <row r="108" s="5" customFormat="1" ht="17.1" customHeight="1" spans="1:16">
      <c r="A108" s="24">
        <v>92</v>
      </c>
      <c r="B108" s="25" t="s">
        <v>212</v>
      </c>
      <c r="C108" s="26" t="s">
        <v>213</v>
      </c>
      <c r="D108" s="27">
        <v>38545</v>
      </c>
      <c r="E108" s="24" t="s">
        <v>44</v>
      </c>
      <c r="F108" s="28">
        <v>19</v>
      </c>
      <c r="G108" s="28">
        <v>7.87</v>
      </c>
      <c r="H108" s="28">
        <v>3.45</v>
      </c>
      <c r="I108" s="28">
        <v>17</v>
      </c>
      <c r="J108" s="28">
        <v>7.58</v>
      </c>
      <c r="K108" s="28">
        <v>3.23</v>
      </c>
      <c r="L108" s="24">
        <f t="shared" si="3"/>
        <v>7.73</v>
      </c>
      <c r="M108" s="24">
        <f t="shared" si="4"/>
        <v>3.35</v>
      </c>
      <c r="N108" s="29" t="str">
        <f t="shared" si="5"/>
        <v>Giỏi</v>
      </c>
      <c r="O108" s="24" t="str">
        <f>VLOOKUP(B108,'[2]Khen thưởng'!$A$2:$D$307,4,0)</f>
        <v>Xuất Sắc</v>
      </c>
      <c r="P108" s="24"/>
    </row>
    <row r="109" s="5" customFormat="1" ht="17.1" customHeight="1" spans="1:16">
      <c r="A109" s="24">
        <v>93</v>
      </c>
      <c r="B109" s="25" t="s">
        <v>214</v>
      </c>
      <c r="C109" s="26" t="s">
        <v>215</v>
      </c>
      <c r="D109" s="27">
        <v>38419</v>
      </c>
      <c r="E109" s="24" t="s">
        <v>216</v>
      </c>
      <c r="F109" s="28">
        <v>18</v>
      </c>
      <c r="G109" s="28">
        <v>9.2</v>
      </c>
      <c r="H109" s="28">
        <v>4</v>
      </c>
      <c r="I109" s="28">
        <v>17</v>
      </c>
      <c r="J109" s="28">
        <v>9.17</v>
      </c>
      <c r="K109" s="28">
        <v>3.96</v>
      </c>
      <c r="L109" s="24">
        <f t="shared" ref="L109:L154" si="6">ROUND((G109*F109+J109*I109)/(I109+F109),2)</f>
        <v>9.19</v>
      </c>
      <c r="M109" s="24">
        <f t="shared" ref="M109:M154" si="7">ROUND((H109*F109+K109*I109)/(I109+F109),2)</f>
        <v>3.98</v>
      </c>
      <c r="N109" s="29" t="str">
        <f t="shared" ref="N109:N154" si="8">IF(M109&gt;=3.68,"Xuất sắc",IF(M109&gt;=3.2,"Giỏi",IF(M109&gt;=2.5,"Khá",IF(M109&gt;=2,"Trung Bình","Yếu"))))</f>
        <v>Xuất sắc</v>
      </c>
      <c r="O109" s="24" t="str">
        <f>VLOOKUP(B109,'[3]Khen thưởng'!$A$2:$D$47,4,0)</f>
        <v>Xuất Sắc</v>
      </c>
      <c r="P109" s="24"/>
    </row>
    <row r="110" s="5" customFormat="1" ht="17.1" customHeight="1" spans="1:16">
      <c r="A110" s="24">
        <v>94</v>
      </c>
      <c r="B110" s="25" t="s">
        <v>217</v>
      </c>
      <c r="C110" s="26" t="s">
        <v>218</v>
      </c>
      <c r="D110" s="27">
        <v>38665</v>
      </c>
      <c r="E110" s="24" t="s">
        <v>216</v>
      </c>
      <c r="F110" s="28">
        <v>19</v>
      </c>
      <c r="G110" s="28">
        <v>9.23</v>
      </c>
      <c r="H110" s="28">
        <v>3.96</v>
      </c>
      <c r="I110" s="28">
        <v>19</v>
      </c>
      <c r="J110" s="28">
        <v>9.55</v>
      </c>
      <c r="K110" s="28">
        <v>4</v>
      </c>
      <c r="L110" s="24">
        <f t="shared" si="6"/>
        <v>9.39</v>
      </c>
      <c r="M110" s="24">
        <f t="shared" si="7"/>
        <v>3.98</v>
      </c>
      <c r="N110" s="29" t="str">
        <f t="shared" si="8"/>
        <v>Xuất sắc</v>
      </c>
      <c r="O110" s="24" t="str">
        <f>VLOOKUP(B110,'[3]Khen thưởng'!$A$2:$D$47,4,0)</f>
        <v>Tốt</v>
      </c>
      <c r="P110" s="24"/>
    </row>
    <row r="111" s="5" customFormat="1" ht="17.1" customHeight="1" spans="1:16">
      <c r="A111" s="24">
        <v>95</v>
      </c>
      <c r="B111" s="25" t="s">
        <v>219</v>
      </c>
      <c r="C111" s="26" t="s">
        <v>220</v>
      </c>
      <c r="D111" s="27">
        <v>38602</v>
      </c>
      <c r="E111" s="24" t="s">
        <v>216</v>
      </c>
      <c r="F111" s="28">
        <v>19</v>
      </c>
      <c r="G111" s="28">
        <v>8.91</v>
      </c>
      <c r="H111" s="28">
        <v>3.93</v>
      </c>
      <c r="I111" s="28">
        <v>16</v>
      </c>
      <c r="J111" s="28">
        <v>8.91</v>
      </c>
      <c r="K111" s="28">
        <v>3.98</v>
      </c>
      <c r="L111" s="24">
        <f t="shared" si="6"/>
        <v>8.91</v>
      </c>
      <c r="M111" s="24">
        <f t="shared" si="7"/>
        <v>3.95</v>
      </c>
      <c r="N111" s="29" t="str">
        <f t="shared" si="8"/>
        <v>Xuất sắc</v>
      </c>
      <c r="O111" s="24" t="str">
        <f>VLOOKUP(B111,'[3]Khen thưởng'!$A$2:$D$47,4,0)</f>
        <v>Tốt</v>
      </c>
      <c r="P111" s="24"/>
    </row>
    <row r="112" s="5" customFormat="1" ht="17.1" customHeight="1" spans="1:16">
      <c r="A112" s="24">
        <v>96</v>
      </c>
      <c r="B112" s="25" t="s">
        <v>221</v>
      </c>
      <c r="C112" s="26" t="s">
        <v>222</v>
      </c>
      <c r="D112" s="27">
        <v>38443</v>
      </c>
      <c r="E112" s="24" t="s">
        <v>216</v>
      </c>
      <c r="F112" s="28">
        <v>19</v>
      </c>
      <c r="G112" s="28">
        <v>8.98</v>
      </c>
      <c r="H112" s="28">
        <v>3.87</v>
      </c>
      <c r="I112" s="28">
        <v>17</v>
      </c>
      <c r="J112" s="28">
        <v>9.22</v>
      </c>
      <c r="K112" s="28">
        <v>4</v>
      </c>
      <c r="L112" s="24">
        <f t="shared" si="6"/>
        <v>9.09</v>
      </c>
      <c r="M112" s="24">
        <f t="shared" si="7"/>
        <v>3.93</v>
      </c>
      <c r="N112" s="29" t="str">
        <f t="shared" si="8"/>
        <v>Xuất sắc</v>
      </c>
      <c r="O112" s="24" t="str">
        <f>VLOOKUP(B112,'[3]Khen thưởng'!$A$2:$D$47,4,0)</f>
        <v>Xuất Sắc</v>
      </c>
      <c r="P112" s="24"/>
    </row>
    <row r="113" s="5" customFormat="1" ht="17.1" customHeight="1" spans="1:16">
      <c r="A113" s="24">
        <v>97</v>
      </c>
      <c r="B113" s="25" t="s">
        <v>223</v>
      </c>
      <c r="C113" s="26" t="s">
        <v>224</v>
      </c>
      <c r="D113" s="27">
        <v>38616</v>
      </c>
      <c r="E113" s="24" t="s">
        <v>216</v>
      </c>
      <c r="F113" s="28">
        <v>18</v>
      </c>
      <c r="G113" s="28">
        <v>8.91</v>
      </c>
      <c r="H113" s="28">
        <v>3.89</v>
      </c>
      <c r="I113" s="28">
        <v>12</v>
      </c>
      <c r="J113" s="28">
        <v>8.94</v>
      </c>
      <c r="K113" s="28">
        <v>3.83</v>
      </c>
      <c r="L113" s="24">
        <f t="shared" si="6"/>
        <v>8.92</v>
      </c>
      <c r="M113" s="24">
        <f t="shared" si="7"/>
        <v>3.87</v>
      </c>
      <c r="N113" s="29" t="str">
        <f t="shared" si="8"/>
        <v>Xuất sắc</v>
      </c>
      <c r="O113" s="24" t="str">
        <f>VLOOKUP(B113,'[3]Khen thưởng'!$A$2:$D$47,4,0)</f>
        <v>Tốt</v>
      </c>
      <c r="P113" s="24"/>
    </row>
    <row r="114" s="5" customFormat="1" ht="17.1" customHeight="1" spans="1:16">
      <c r="A114" s="24">
        <v>98</v>
      </c>
      <c r="B114" s="25" t="s">
        <v>225</v>
      </c>
      <c r="C114" s="26" t="s">
        <v>226</v>
      </c>
      <c r="D114" s="27">
        <v>38528</v>
      </c>
      <c r="E114" s="24" t="s">
        <v>216</v>
      </c>
      <c r="F114" s="28">
        <v>19</v>
      </c>
      <c r="G114" s="28">
        <v>8.9</v>
      </c>
      <c r="H114" s="28">
        <v>3.93</v>
      </c>
      <c r="I114" s="28">
        <v>19</v>
      </c>
      <c r="J114" s="28">
        <v>8.6</v>
      </c>
      <c r="K114" s="28">
        <v>3.75</v>
      </c>
      <c r="L114" s="24">
        <f t="shared" si="6"/>
        <v>8.75</v>
      </c>
      <c r="M114" s="24">
        <f t="shared" si="7"/>
        <v>3.84</v>
      </c>
      <c r="N114" s="29" t="str">
        <f t="shared" si="8"/>
        <v>Xuất sắc</v>
      </c>
      <c r="O114" s="24" t="str">
        <f>VLOOKUP(B114,'[3]Khen thưởng'!$A$2:$D$47,4,0)</f>
        <v>Xuất Sắc</v>
      </c>
      <c r="P114" s="24"/>
    </row>
    <row r="115" s="5" customFormat="1" ht="17.1" customHeight="1" spans="1:16">
      <c r="A115" s="24">
        <v>99</v>
      </c>
      <c r="B115" s="25" t="s">
        <v>227</v>
      </c>
      <c r="C115" s="26" t="s">
        <v>228</v>
      </c>
      <c r="D115" s="27">
        <v>38567</v>
      </c>
      <c r="E115" s="24" t="s">
        <v>216</v>
      </c>
      <c r="F115" s="28">
        <v>19</v>
      </c>
      <c r="G115" s="28">
        <v>8.84</v>
      </c>
      <c r="H115" s="28">
        <v>3.89</v>
      </c>
      <c r="I115" s="28">
        <v>16</v>
      </c>
      <c r="J115" s="28">
        <v>8.56</v>
      </c>
      <c r="K115" s="28">
        <v>3.75</v>
      </c>
      <c r="L115" s="24">
        <f t="shared" si="6"/>
        <v>8.71</v>
      </c>
      <c r="M115" s="24">
        <f t="shared" si="7"/>
        <v>3.83</v>
      </c>
      <c r="N115" s="29" t="str">
        <f t="shared" si="8"/>
        <v>Xuất sắc</v>
      </c>
      <c r="O115" s="24" t="str">
        <f>VLOOKUP(B115,'[3]Khen thưởng'!$A$2:$D$47,4,0)</f>
        <v>Tốt</v>
      </c>
      <c r="P115" s="24"/>
    </row>
    <row r="116" s="5" customFormat="1" ht="17.1" customHeight="1" spans="1:16">
      <c r="A116" s="24">
        <v>100</v>
      </c>
      <c r="B116" s="25" t="s">
        <v>229</v>
      </c>
      <c r="C116" s="26" t="s">
        <v>230</v>
      </c>
      <c r="D116" s="27">
        <v>38578</v>
      </c>
      <c r="E116" s="24" t="s">
        <v>216</v>
      </c>
      <c r="F116" s="28">
        <v>19</v>
      </c>
      <c r="G116" s="28">
        <v>8.94</v>
      </c>
      <c r="H116" s="28">
        <v>3.93</v>
      </c>
      <c r="I116" s="28">
        <v>17</v>
      </c>
      <c r="J116" s="28">
        <v>8.41</v>
      </c>
      <c r="K116" s="28">
        <v>3.64</v>
      </c>
      <c r="L116" s="24">
        <f t="shared" si="6"/>
        <v>8.69</v>
      </c>
      <c r="M116" s="24">
        <f t="shared" si="7"/>
        <v>3.79</v>
      </c>
      <c r="N116" s="29" t="str">
        <f t="shared" si="8"/>
        <v>Xuất sắc</v>
      </c>
      <c r="O116" s="24" t="str">
        <f>VLOOKUP(B116,'[3]Khen thưởng'!$A$2:$D$47,4,0)</f>
        <v>Tốt</v>
      </c>
      <c r="P116" s="24"/>
    </row>
    <row r="117" s="5" customFormat="1" ht="17.1" customHeight="1" spans="1:16">
      <c r="A117" s="24">
        <v>101</v>
      </c>
      <c r="B117" s="25" t="s">
        <v>231</v>
      </c>
      <c r="C117" s="26" t="s">
        <v>232</v>
      </c>
      <c r="D117" s="27">
        <v>38413</v>
      </c>
      <c r="E117" s="24" t="s">
        <v>216</v>
      </c>
      <c r="F117" s="28">
        <v>20</v>
      </c>
      <c r="G117" s="28">
        <v>8.4</v>
      </c>
      <c r="H117" s="28">
        <v>3.62</v>
      </c>
      <c r="I117" s="28">
        <v>19</v>
      </c>
      <c r="J117" s="28">
        <v>8.41</v>
      </c>
      <c r="K117" s="28">
        <v>3.71</v>
      </c>
      <c r="L117" s="24">
        <f t="shared" si="6"/>
        <v>8.4</v>
      </c>
      <c r="M117" s="24">
        <f t="shared" si="7"/>
        <v>3.66</v>
      </c>
      <c r="N117" s="29" t="str">
        <f t="shared" si="8"/>
        <v>Giỏi</v>
      </c>
      <c r="O117" s="24" t="str">
        <f>VLOOKUP(B117,'[3]Khen thưởng'!$A$2:$D$47,4,0)</f>
        <v>Tốt</v>
      </c>
      <c r="P117" s="24"/>
    </row>
    <row r="118" s="5" customFormat="1" ht="17.1" customHeight="1" spans="1:16">
      <c r="A118" s="24">
        <v>102</v>
      </c>
      <c r="B118" s="25" t="s">
        <v>233</v>
      </c>
      <c r="C118" s="26" t="s">
        <v>234</v>
      </c>
      <c r="D118" s="27">
        <v>38405</v>
      </c>
      <c r="E118" s="24" t="s">
        <v>216</v>
      </c>
      <c r="F118" s="28">
        <v>18</v>
      </c>
      <c r="G118" s="28">
        <v>8.42</v>
      </c>
      <c r="H118" s="28">
        <v>3.68</v>
      </c>
      <c r="I118" s="28">
        <v>18</v>
      </c>
      <c r="J118" s="28">
        <v>8.09</v>
      </c>
      <c r="K118" s="28">
        <v>3.46</v>
      </c>
      <c r="L118" s="24">
        <f t="shared" si="6"/>
        <v>8.26</v>
      </c>
      <c r="M118" s="24">
        <f t="shared" si="7"/>
        <v>3.57</v>
      </c>
      <c r="N118" s="29" t="str">
        <f t="shared" si="8"/>
        <v>Giỏi</v>
      </c>
      <c r="O118" s="24" t="str">
        <f>VLOOKUP(B118,'[3]Khen thưởng'!$A$2:$D$47,4,0)</f>
        <v>Xuất Sắc</v>
      </c>
      <c r="P118" s="24"/>
    </row>
    <row r="119" s="5" customFormat="1" ht="17.1" customHeight="1" spans="1:16">
      <c r="A119" s="24">
        <v>103</v>
      </c>
      <c r="B119" s="25" t="s">
        <v>235</v>
      </c>
      <c r="C119" s="26" t="s">
        <v>236</v>
      </c>
      <c r="D119" s="27">
        <v>38145</v>
      </c>
      <c r="E119" s="24" t="s">
        <v>216</v>
      </c>
      <c r="F119" s="28">
        <v>19</v>
      </c>
      <c r="G119" s="28">
        <v>8.23</v>
      </c>
      <c r="H119" s="28">
        <v>3.6</v>
      </c>
      <c r="I119" s="28">
        <v>19</v>
      </c>
      <c r="J119" s="28">
        <v>8.09</v>
      </c>
      <c r="K119" s="28">
        <v>3.47</v>
      </c>
      <c r="L119" s="24">
        <f t="shared" si="6"/>
        <v>8.16</v>
      </c>
      <c r="M119" s="24">
        <f t="shared" si="7"/>
        <v>3.54</v>
      </c>
      <c r="N119" s="29" t="str">
        <f t="shared" si="8"/>
        <v>Giỏi</v>
      </c>
      <c r="O119" s="24" t="str">
        <f>VLOOKUP(B119,'[3]Khen thưởng'!$A$2:$D$47,4,0)</f>
        <v>Tốt</v>
      </c>
      <c r="P119" s="24"/>
    </row>
    <row r="120" s="5" customFormat="1" ht="17.1" customHeight="1" spans="1:16">
      <c r="A120" s="24">
        <v>104</v>
      </c>
      <c r="B120" s="25" t="s">
        <v>237</v>
      </c>
      <c r="C120" s="26" t="s">
        <v>238</v>
      </c>
      <c r="D120" s="27">
        <v>38591</v>
      </c>
      <c r="E120" s="24" t="s">
        <v>216</v>
      </c>
      <c r="F120" s="28">
        <v>19</v>
      </c>
      <c r="G120" s="28">
        <v>8.16</v>
      </c>
      <c r="H120" s="28">
        <v>3.47</v>
      </c>
      <c r="I120" s="28">
        <v>17</v>
      </c>
      <c r="J120" s="28">
        <v>8.19</v>
      </c>
      <c r="K120" s="28">
        <v>3.52</v>
      </c>
      <c r="L120" s="24">
        <f t="shared" si="6"/>
        <v>8.17</v>
      </c>
      <c r="M120" s="24">
        <f t="shared" si="7"/>
        <v>3.49</v>
      </c>
      <c r="N120" s="29" t="str">
        <f t="shared" si="8"/>
        <v>Giỏi</v>
      </c>
      <c r="O120" s="24" t="str">
        <f>VLOOKUP(B120,'[3]Khen thưởng'!$A$2:$D$47,4,0)</f>
        <v>Tốt</v>
      </c>
      <c r="P120" s="24"/>
    </row>
    <row r="121" s="5" customFormat="1" ht="17.1" customHeight="1" spans="1:16">
      <c r="A121" s="24">
        <v>105</v>
      </c>
      <c r="B121" s="25" t="s">
        <v>239</v>
      </c>
      <c r="C121" s="26" t="s">
        <v>240</v>
      </c>
      <c r="D121" s="27">
        <v>38479</v>
      </c>
      <c r="E121" s="24" t="s">
        <v>216</v>
      </c>
      <c r="F121" s="28">
        <v>17</v>
      </c>
      <c r="G121" s="28">
        <v>8.5</v>
      </c>
      <c r="H121" s="28">
        <v>3.74</v>
      </c>
      <c r="I121" s="28">
        <v>19</v>
      </c>
      <c r="J121" s="28">
        <v>7.45</v>
      </c>
      <c r="K121" s="28">
        <v>3.13</v>
      </c>
      <c r="L121" s="24">
        <f t="shared" si="6"/>
        <v>7.95</v>
      </c>
      <c r="M121" s="24">
        <f t="shared" si="7"/>
        <v>3.42</v>
      </c>
      <c r="N121" s="29" t="str">
        <f t="shared" si="8"/>
        <v>Giỏi</v>
      </c>
      <c r="O121" s="24" t="str">
        <f>VLOOKUP(B121,'[3]Khen thưởng'!$A$2:$D$47,4,0)</f>
        <v>Tốt</v>
      </c>
      <c r="P121" s="24"/>
    </row>
    <row r="122" s="5" customFormat="1" ht="17.1" customHeight="1" spans="1:16">
      <c r="A122" s="24">
        <v>106</v>
      </c>
      <c r="B122" s="25" t="s">
        <v>241</v>
      </c>
      <c r="C122" s="26" t="s">
        <v>242</v>
      </c>
      <c r="D122" s="27">
        <v>38443</v>
      </c>
      <c r="E122" s="24" t="s">
        <v>216</v>
      </c>
      <c r="F122" s="28">
        <v>19</v>
      </c>
      <c r="G122" s="28">
        <v>7.72</v>
      </c>
      <c r="H122" s="28">
        <v>3.22</v>
      </c>
      <c r="I122" s="28">
        <v>18</v>
      </c>
      <c r="J122" s="28">
        <v>8.16</v>
      </c>
      <c r="K122" s="28">
        <v>3.58</v>
      </c>
      <c r="L122" s="24">
        <f t="shared" si="6"/>
        <v>7.93</v>
      </c>
      <c r="M122" s="24">
        <f t="shared" si="7"/>
        <v>3.4</v>
      </c>
      <c r="N122" s="29" t="str">
        <f t="shared" si="8"/>
        <v>Giỏi</v>
      </c>
      <c r="O122" s="24" t="str">
        <f>VLOOKUP(B122,'[3]Khen thưởng'!$A$2:$D$47,4,0)</f>
        <v>Xuất Sắc</v>
      </c>
      <c r="P122" s="24"/>
    </row>
    <row r="123" s="5" customFormat="1" ht="17.1" customHeight="1" spans="1:16">
      <c r="A123" s="24">
        <v>107</v>
      </c>
      <c r="B123" s="25" t="s">
        <v>243</v>
      </c>
      <c r="C123" s="26" t="s">
        <v>244</v>
      </c>
      <c r="D123" s="27">
        <v>38712</v>
      </c>
      <c r="E123" s="24" t="s">
        <v>216</v>
      </c>
      <c r="F123" s="28">
        <v>19</v>
      </c>
      <c r="G123" s="28">
        <v>7.89</v>
      </c>
      <c r="H123" s="28">
        <v>3.35</v>
      </c>
      <c r="I123" s="28">
        <v>19</v>
      </c>
      <c r="J123" s="28">
        <v>7.85</v>
      </c>
      <c r="K123" s="28">
        <v>3.41</v>
      </c>
      <c r="L123" s="24">
        <f t="shared" si="6"/>
        <v>7.87</v>
      </c>
      <c r="M123" s="24">
        <f t="shared" si="7"/>
        <v>3.38</v>
      </c>
      <c r="N123" s="29" t="str">
        <f t="shared" si="8"/>
        <v>Giỏi</v>
      </c>
      <c r="O123" s="24" t="str">
        <f>VLOOKUP(B123,'[3]Khen thưởng'!$A$2:$D$47,4,0)</f>
        <v>Xuất Sắc</v>
      </c>
      <c r="P123" s="24"/>
    </row>
    <row r="124" s="5" customFormat="1" ht="17.1" customHeight="1" spans="1:16">
      <c r="A124" s="24">
        <v>108</v>
      </c>
      <c r="B124" s="25" t="s">
        <v>245</v>
      </c>
      <c r="C124" s="26" t="s">
        <v>246</v>
      </c>
      <c r="D124" s="27">
        <v>38524</v>
      </c>
      <c r="E124" s="24" t="s">
        <v>247</v>
      </c>
      <c r="F124" s="28">
        <v>19</v>
      </c>
      <c r="G124" s="28">
        <v>9.27</v>
      </c>
      <c r="H124" s="28">
        <v>3.88</v>
      </c>
      <c r="I124" s="28">
        <v>19</v>
      </c>
      <c r="J124" s="28">
        <v>9.03</v>
      </c>
      <c r="K124" s="28">
        <v>3.89</v>
      </c>
      <c r="L124" s="24">
        <f t="shared" si="6"/>
        <v>9.15</v>
      </c>
      <c r="M124" s="24">
        <f t="shared" si="7"/>
        <v>3.89</v>
      </c>
      <c r="N124" s="29" t="str">
        <f t="shared" si="8"/>
        <v>Xuất sắc</v>
      </c>
      <c r="O124" s="24" t="str">
        <f>VLOOKUP(B124,'[4]Khen thưởng'!$A$2:$D$128,4,0)</f>
        <v>Xuất Sắc</v>
      </c>
      <c r="P124" s="24"/>
    </row>
    <row r="125" s="5" customFormat="1" ht="17.1" customHeight="1" spans="1:16">
      <c r="A125" s="24">
        <v>109</v>
      </c>
      <c r="B125" s="25" t="s">
        <v>248</v>
      </c>
      <c r="C125" s="26" t="s">
        <v>249</v>
      </c>
      <c r="D125" s="27">
        <v>38543</v>
      </c>
      <c r="E125" s="24" t="s">
        <v>247</v>
      </c>
      <c r="F125" s="28">
        <v>19</v>
      </c>
      <c r="G125" s="28">
        <v>8.8</v>
      </c>
      <c r="H125" s="28">
        <v>3.89</v>
      </c>
      <c r="I125" s="28">
        <v>19</v>
      </c>
      <c r="J125" s="28">
        <v>8.67</v>
      </c>
      <c r="K125" s="28">
        <v>3.84</v>
      </c>
      <c r="L125" s="24">
        <f t="shared" si="6"/>
        <v>8.74</v>
      </c>
      <c r="M125" s="24">
        <f t="shared" si="7"/>
        <v>3.87</v>
      </c>
      <c r="N125" s="29" t="str">
        <f t="shared" si="8"/>
        <v>Xuất sắc</v>
      </c>
      <c r="O125" s="24" t="str">
        <f>VLOOKUP(B125,'[4]Khen thưởng'!$A$2:$D$128,4,0)</f>
        <v>Xuất Sắc</v>
      </c>
      <c r="P125" s="24"/>
    </row>
    <row r="126" s="5" customFormat="1" ht="17.1" customHeight="1" spans="1:16">
      <c r="A126" s="24">
        <v>110</v>
      </c>
      <c r="B126" s="25" t="s">
        <v>250</v>
      </c>
      <c r="C126" s="26" t="s">
        <v>251</v>
      </c>
      <c r="D126" s="27">
        <v>38207</v>
      </c>
      <c r="E126" s="24" t="s">
        <v>247</v>
      </c>
      <c r="F126" s="28">
        <v>18</v>
      </c>
      <c r="G126" s="28">
        <v>8.94</v>
      </c>
      <c r="H126" s="28">
        <v>3.81</v>
      </c>
      <c r="I126" s="28">
        <v>18</v>
      </c>
      <c r="J126" s="28">
        <v>8.83</v>
      </c>
      <c r="K126" s="28">
        <v>3.81</v>
      </c>
      <c r="L126" s="24">
        <f t="shared" si="6"/>
        <v>8.89</v>
      </c>
      <c r="M126" s="24">
        <f t="shared" si="7"/>
        <v>3.81</v>
      </c>
      <c r="N126" s="29" t="str">
        <f t="shared" si="8"/>
        <v>Xuất sắc</v>
      </c>
      <c r="O126" s="24" t="str">
        <f>VLOOKUP(B126,'[4]Khen thưởng'!$A$2:$D$128,4,0)</f>
        <v>Xuất Sắc</v>
      </c>
      <c r="P126" s="24"/>
    </row>
    <row r="127" s="5" customFormat="1" ht="17.1" customHeight="1" spans="1:16">
      <c r="A127" s="24">
        <v>111</v>
      </c>
      <c r="B127" s="25" t="s">
        <v>252</v>
      </c>
      <c r="C127" s="26" t="s">
        <v>253</v>
      </c>
      <c r="D127" s="27">
        <v>37043</v>
      </c>
      <c r="E127" s="24" t="s">
        <v>247</v>
      </c>
      <c r="F127" s="28">
        <v>19</v>
      </c>
      <c r="G127" s="28">
        <v>8.82</v>
      </c>
      <c r="H127" s="28">
        <v>3.83</v>
      </c>
      <c r="I127" s="28">
        <v>19</v>
      </c>
      <c r="J127" s="28">
        <v>8.65</v>
      </c>
      <c r="K127" s="28">
        <v>3.75</v>
      </c>
      <c r="L127" s="24">
        <f t="shared" si="6"/>
        <v>8.74</v>
      </c>
      <c r="M127" s="24">
        <f t="shared" si="7"/>
        <v>3.79</v>
      </c>
      <c r="N127" s="29" t="str">
        <f t="shared" si="8"/>
        <v>Xuất sắc</v>
      </c>
      <c r="O127" s="24" t="str">
        <f>VLOOKUP(B127,'[4]Khen thưởng'!$A$2:$D$128,4,0)</f>
        <v>Xuất Sắc</v>
      </c>
      <c r="P127" s="24"/>
    </row>
    <row r="128" s="5" customFormat="1" ht="17.1" customHeight="1" spans="1:16">
      <c r="A128" s="24">
        <v>112</v>
      </c>
      <c r="B128" s="25" t="s">
        <v>254</v>
      </c>
      <c r="C128" s="26" t="s">
        <v>255</v>
      </c>
      <c r="D128" s="27">
        <v>38478</v>
      </c>
      <c r="E128" s="24" t="s">
        <v>247</v>
      </c>
      <c r="F128" s="28">
        <v>19</v>
      </c>
      <c r="G128" s="28">
        <v>8.87</v>
      </c>
      <c r="H128" s="28">
        <v>3.86</v>
      </c>
      <c r="I128" s="28">
        <v>19</v>
      </c>
      <c r="J128" s="28">
        <v>8.66</v>
      </c>
      <c r="K128" s="28">
        <v>3.68</v>
      </c>
      <c r="L128" s="24">
        <f t="shared" si="6"/>
        <v>8.77</v>
      </c>
      <c r="M128" s="24">
        <f t="shared" si="7"/>
        <v>3.77</v>
      </c>
      <c r="N128" s="29" t="str">
        <f t="shared" si="8"/>
        <v>Xuất sắc</v>
      </c>
      <c r="O128" s="24" t="str">
        <f>VLOOKUP(B128,'[4]Khen thưởng'!$A$2:$D$128,4,0)</f>
        <v>Xuất Sắc</v>
      </c>
      <c r="P128" s="24"/>
    </row>
    <row r="129" s="5" customFormat="1" ht="17.1" customHeight="1" spans="1:16">
      <c r="A129" s="24">
        <v>113</v>
      </c>
      <c r="B129" s="25" t="s">
        <v>256</v>
      </c>
      <c r="C129" s="26" t="s">
        <v>257</v>
      </c>
      <c r="D129" s="27">
        <v>38617</v>
      </c>
      <c r="E129" s="24" t="s">
        <v>247</v>
      </c>
      <c r="F129" s="28">
        <v>17</v>
      </c>
      <c r="G129" s="28">
        <v>8.6</v>
      </c>
      <c r="H129" s="28">
        <v>3.76</v>
      </c>
      <c r="I129" s="28">
        <v>18</v>
      </c>
      <c r="J129" s="28">
        <v>8.45</v>
      </c>
      <c r="K129" s="28">
        <v>3.76</v>
      </c>
      <c r="L129" s="24">
        <f t="shared" si="6"/>
        <v>8.52</v>
      </c>
      <c r="M129" s="24">
        <f t="shared" si="7"/>
        <v>3.76</v>
      </c>
      <c r="N129" s="29" t="str">
        <f t="shared" si="8"/>
        <v>Xuất sắc</v>
      </c>
      <c r="O129" s="24" t="str">
        <f>VLOOKUP(B129,'[4]Khen thưởng'!$A$2:$D$128,4,0)</f>
        <v>Tốt</v>
      </c>
      <c r="P129" s="24"/>
    </row>
    <row r="130" s="5" customFormat="1" ht="17.1" customHeight="1" spans="1:16">
      <c r="A130" s="24">
        <v>114</v>
      </c>
      <c r="B130" s="25" t="s">
        <v>258</v>
      </c>
      <c r="C130" s="26" t="s">
        <v>259</v>
      </c>
      <c r="D130" s="27">
        <v>38510</v>
      </c>
      <c r="E130" s="24" t="s">
        <v>247</v>
      </c>
      <c r="F130" s="28">
        <v>10</v>
      </c>
      <c r="G130" s="28">
        <v>8.36</v>
      </c>
      <c r="H130" s="28">
        <v>3.66</v>
      </c>
      <c r="I130" s="28">
        <v>18</v>
      </c>
      <c r="J130" s="28">
        <v>8.76</v>
      </c>
      <c r="K130" s="28">
        <v>3.81</v>
      </c>
      <c r="L130" s="24">
        <f t="shared" si="6"/>
        <v>8.62</v>
      </c>
      <c r="M130" s="24">
        <f t="shared" si="7"/>
        <v>3.76</v>
      </c>
      <c r="N130" s="29" t="str">
        <f t="shared" si="8"/>
        <v>Xuất sắc</v>
      </c>
      <c r="O130" s="24" t="str">
        <f>VLOOKUP(B130,'[4]Khen thưởng'!$A$2:$D$128,4,0)</f>
        <v>Xuất Sắc</v>
      </c>
      <c r="P130" s="24"/>
    </row>
    <row r="131" s="5" customFormat="1" ht="17.1" customHeight="1" spans="1:16">
      <c r="A131" s="24">
        <v>115</v>
      </c>
      <c r="B131" s="25" t="s">
        <v>260</v>
      </c>
      <c r="C131" s="26" t="s">
        <v>261</v>
      </c>
      <c r="D131" s="27">
        <v>38403</v>
      </c>
      <c r="E131" s="24" t="s">
        <v>247</v>
      </c>
      <c r="F131" s="28">
        <v>17</v>
      </c>
      <c r="G131" s="28">
        <v>8.64</v>
      </c>
      <c r="H131" s="28">
        <v>3.72</v>
      </c>
      <c r="I131" s="28">
        <v>19</v>
      </c>
      <c r="J131" s="28">
        <v>8.52</v>
      </c>
      <c r="K131" s="28">
        <v>3.77</v>
      </c>
      <c r="L131" s="24">
        <f t="shared" si="6"/>
        <v>8.58</v>
      </c>
      <c r="M131" s="24">
        <f t="shared" si="7"/>
        <v>3.75</v>
      </c>
      <c r="N131" s="29" t="str">
        <f t="shared" si="8"/>
        <v>Xuất sắc</v>
      </c>
      <c r="O131" s="24" t="str">
        <f>VLOOKUP(B131,'[4]Khen thưởng'!$A$2:$D$128,4,0)</f>
        <v>Xuất Sắc</v>
      </c>
      <c r="P131" s="24"/>
    </row>
    <row r="132" s="5" customFormat="1" ht="17.1" customHeight="1" spans="1:16">
      <c r="A132" s="24">
        <v>116</v>
      </c>
      <c r="B132" s="25" t="s">
        <v>262</v>
      </c>
      <c r="C132" s="26" t="s">
        <v>263</v>
      </c>
      <c r="D132" s="27">
        <v>38372</v>
      </c>
      <c r="E132" s="24" t="s">
        <v>247</v>
      </c>
      <c r="F132" s="28">
        <v>17</v>
      </c>
      <c r="G132" s="28">
        <v>8.61</v>
      </c>
      <c r="H132" s="28">
        <v>3.7</v>
      </c>
      <c r="I132" s="28">
        <v>19</v>
      </c>
      <c r="J132" s="28">
        <v>8.63</v>
      </c>
      <c r="K132" s="28">
        <v>3.75</v>
      </c>
      <c r="L132" s="24">
        <f t="shared" si="6"/>
        <v>8.62</v>
      </c>
      <c r="M132" s="24">
        <f t="shared" si="7"/>
        <v>3.73</v>
      </c>
      <c r="N132" s="29" t="str">
        <f t="shared" si="8"/>
        <v>Xuất sắc</v>
      </c>
      <c r="O132" s="24" t="str">
        <f>VLOOKUP(B132,'[4]Khen thưởng'!$A$2:$D$128,4,0)</f>
        <v>Xuất Sắc</v>
      </c>
      <c r="P132" s="24"/>
    </row>
    <row r="133" s="5" customFormat="1" ht="17.1" customHeight="1" spans="1:16">
      <c r="A133" s="24">
        <v>117</v>
      </c>
      <c r="B133" s="25" t="s">
        <v>264</v>
      </c>
      <c r="C133" s="26" t="s">
        <v>265</v>
      </c>
      <c r="D133" s="27">
        <v>38663</v>
      </c>
      <c r="E133" s="24" t="s">
        <v>247</v>
      </c>
      <c r="F133" s="28">
        <v>19</v>
      </c>
      <c r="G133" s="28">
        <v>8.43</v>
      </c>
      <c r="H133" s="28">
        <v>3.68</v>
      </c>
      <c r="I133" s="28">
        <v>19</v>
      </c>
      <c r="J133" s="28">
        <v>8.67</v>
      </c>
      <c r="K133" s="28">
        <v>3.77</v>
      </c>
      <c r="L133" s="24">
        <f t="shared" si="6"/>
        <v>8.55</v>
      </c>
      <c r="M133" s="24">
        <f t="shared" si="7"/>
        <v>3.73</v>
      </c>
      <c r="N133" s="29" t="str">
        <f t="shared" si="8"/>
        <v>Xuất sắc</v>
      </c>
      <c r="O133" s="24" t="str">
        <f>VLOOKUP(B133,'[4]Khen thưởng'!$A$2:$D$128,4,0)</f>
        <v>Xuất Sắc</v>
      </c>
      <c r="P133" s="24"/>
    </row>
    <row r="134" s="5" customFormat="1" ht="17.1" customHeight="1" spans="1:16">
      <c r="A134" s="24">
        <v>118</v>
      </c>
      <c r="B134" s="25" t="s">
        <v>266</v>
      </c>
      <c r="C134" s="26" t="s">
        <v>267</v>
      </c>
      <c r="D134" s="27">
        <v>38660</v>
      </c>
      <c r="E134" s="24" t="s">
        <v>247</v>
      </c>
      <c r="F134" s="28">
        <v>20</v>
      </c>
      <c r="G134" s="28">
        <v>8.5</v>
      </c>
      <c r="H134" s="28">
        <v>3.76</v>
      </c>
      <c r="I134" s="28">
        <v>18</v>
      </c>
      <c r="J134" s="28">
        <v>8.29</v>
      </c>
      <c r="K134" s="28">
        <v>3.64</v>
      </c>
      <c r="L134" s="24">
        <f t="shared" si="6"/>
        <v>8.4</v>
      </c>
      <c r="M134" s="24">
        <f t="shared" si="7"/>
        <v>3.7</v>
      </c>
      <c r="N134" s="29" t="str">
        <f t="shared" si="8"/>
        <v>Xuất sắc</v>
      </c>
      <c r="O134" s="24" t="str">
        <f>VLOOKUP(B134,'[4]Khen thưởng'!$A$2:$D$128,4,0)</f>
        <v>Tốt</v>
      </c>
      <c r="P134" s="24"/>
    </row>
    <row r="135" s="5" customFormat="1" ht="17.1" customHeight="1" spans="1:16">
      <c r="A135" s="24">
        <v>119</v>
      </c>
      <c r="B135" s="25" t="s">
        <v>268</v>
      </c>
      <c r="C135" s="26" t="s">
        <v>269</v>
      </c>
      <c r="D135" s="27">
        <v>38636</v>
      </c>
      <c r="E135" s="24" t="s">
        <v>247</v>
      </c>
      <c r="F135" s="28">
        <v>19</v>
      </c>
      <c r="G135" s="28">
        <v>8.45</v>
      </c>
      <c r="H135" s="28">
        <v>3.75</v>
      </c>
      <c r="I135" s="28">
        <v>19</v>
      </c>
      <c r="J135" s="28">
        <v>8.3</v>
      </c>
      <c r="K135" s="28">
        <v>3.55</v>
      </c>
      <c r="L135" s="24">
        <f t="shared" si="6"/>
        <v>8.38</v>
      </c>
      <c r="M135" s="24">
        <f t="shared" si="7"/>
        <v>3.65</v>
      </c>
      <c r="N135" s="29" t="str">
        <f t="shared" si="8"/>
        <v>Giỏi</v>
      </c>
      <c r="O135" s="24" t="str">
        <f>VLOOKUP(B135,'[4]Khen thưởng'!$A$2:$D$128,4,0)</f>
        <v>Tốt</v>
      </c>
      <c r="P135" s="24"/>
    </row>
    <row r="136" s="5" customFormat="1" ht="17.1" customHeight="1" spans="1:16">
      <c r="A136" s="24">
        <v>120</v>
      </c>
      <c r="B136" s="25" t="s">
        <v>270</v>
      </c>
      <c r="C136" s="26" t="s">
        <v>271</v>
      </c>
      <c r="D136" s="27">
        <v>38434</v>
      </c>
      <c r="E136" s="24" t="s">
        <v>247</v>
      </c>
      <c r="F136" s="28">
        <v>18</v>
      </c>
      <c r="G136" s="28">
        <v>8.23</v>
      </c>
      <c r="H136" s="28">
        <v>3.53</v>
      </c>
      <c r="I136" s="28">
        <v>19</v>
      </c>
      <c r="J136" s="28">
        <v>8.29</v>
      </c>
      <c r="K136" s="28">
        <v>3.68</v>
      </c>
      <c r="L136" s="24">
        <f t="shared" si="6"/>
        <v>8.26</v>
      </c>
      <c r="M136" s="24">
        <f t="shared" si="7"/>
        <v>3.61</v>
      </c>
      <c r="N136" s="29" t="str">
        <f t="shared" si="8"/>
        <v>Giỏi</v>
      </c>
      <c r="O136" s="24" t="str">
        <f>VLOOKUP(B136,'[4]Khen thưởng'!$A$2:$D$128,4,0)</f>
        <v>Tốt</v>
      </c>
      <c r="P136" s="24"/>
    </row>
    <row r="137" s="5" customFormat="1" ht="17.1" customHeight="1" spans="1:16">
      <c r="A137" s="24">
        <v>121</v>
      </c>
      <c r="B137" s="25" t="s">
        <v>272</v>
      </c>
      <c r="C137" s="26" t="s">
        <v>273</v>
      </c>
      <c r="D137" s="27">
        <v>38660</v>
      </c>
      <c r="E137" s="24" t="s">
        <v>247</v>
      </c>
      <c r="F137" s="28">
        <v>19</v>
      </c>
      <c r="G137" s="28">
        <v>8.25</v>
      </c>
      <c r="H137" s="28">
        <v>3.61</v>
      </c>
      <c r="I137" s="28">
        <v>18</v>
      </c>
      <c r="J137" s="28">
        <v>8.23</v>
      </c>
      <c r="K137" s="28">
        <v>3.62</v>
      </c>
      <c r="L137" s="24">
        <f t="shared" si="6"/>
        <v>8.24</v>
      </c>
      <c r="M137" s="24">
        <f t="shared" si="7"/>
        <v>3.61</v>
      </c>
      <c r="N137" s="29" t="str">
        <f t="shared" si="8"/>
        <v>Giỏi</v>
      </c>
      <c r="O137" s="24" t="str">
        <f>VLOOKUP(B137,'[4]Khen thưởng'!$A$2:$D$128,4,0)</f>
        <v>Tốt</v>
      </c>
      <c r="P137" s="24"/>
    </row>
    <row r="138" s="5" customFormat="1" ht="17.1" customHeight="1" spans="1:16">
      <c r="A138" s="24">
        <v>122</v>
      </c>
      <c r="B138" s="25" t="s">
        <v>274</v>
      </c>
      <c r="C138" s="26" t="s">
        <v>275</v>
      </c>
      <c r="D138" s="27">
        <v>38359</v>
      </c>
      <c r="E138" s="24" t="s">
        <v>247</v>
      </c>
      <c r="F138" s="28">
        <v>19</v>
      </c>
      <c r="G138" s="28">
        <v>8.94</v>
      </c>
      <c r="H138" s="28">
        <v>3.88</v>
      </c>
      <c r="I138" s="28">
        <v>16</v>
      </c>
      <c r="J138" s="28">
        <v>7.79</v>
      </c>
      <c r="K138" s="28">
        <v>3.27</v>
      </c>
      <c r="L138" s="24">
        <f t="shared" si="6"/>
        <v>8.41</v>
      </c>
      <c r="M138" s="24">
        <f t="shared" si="7"/>
        <v>3.6</v>
      </c>
      <c r="N138" s="29" t="str">
        <f t="shared" si="8"/>
        <v>Giỏi</v>
      </c>
      <c r="O138" s="24" t="str">
        <f>VLOOKUP(B138,'[4]Khen thưởng'!$A$2:$D$128,4,0)</f>
        <v>Tốt</v>
      </c>
      <c r="P138" s="24"/>
    </row>
    <row r="139" s="5" customFormat="1" ht="17.1" customHeight="1" spans="1:16">
      <c r="A139" s="24">
        <v>123</v>
      </c>
      <c r="B139" s="25" t="s">
        <v>276</v>
      </c>
      <c r="C139" s="26" t="s">
        <v>277</v>
      </c>
      <c r="D139" s="27">
        <v>38616</v>
      </c>
      <c r="E139" s="24" t="s">
        <v>247</v>
      </c>
      <c r="F139" s="28">
        <v>18</v>
      </c>
      <c r="G139" s="28">
        <v>7.96</v>
      </c>
      <c r="H139" s="28">
        <v>3.39</v>
      </c>
      <c r="I139" s="28">
        <v>18</v>
      </c>
      <c r="J139" s="28">
        <v>8.68</v>
      </c>
      <c r="K139" s="28">
        <v>3.81</v>
      </c>
      <c r="L139" s="24">
        <f t="shared" si="6"/>
        <v>8.32</v>
      </c>
      <c r="M139" s="24">
        <f t="shared" si="7"/>
        <v>3.6</v>
      </c>
      <c r="N139" s="29" t="str">
        <f t="shared" si="8"/>
        <v>Giỏi</v>
      </c>
      <c r="O139" s="24" t="str">
        <f>VLOOKUP(B139,'[4]Khen thưởng'!$A$2:$D$128,4,0)</f>
        <v>Tốt</v>
      </c>
      <c r="P139" s="24"/>
    </row>
    <row r="140" s="5" customFormat="1" ht="17.1" customHeight="1" spans="1:16">
      <c r="A140" s="24">
        <v>124</v>
      </c>
      <c r="B140" s="25" t="s">
        <v>278</v>
      </c>
      <c r="C140" s="26" t="s">
        <v>279</v>
      </c>
      <c r="D140" s="27">
        <v>38415</v>
      </c>
      <c r="E140" s="24" t="s">
        <v>247</v>
      </c>
      <c r="F140" s="28">
        <v>17</v>
      </c>
      <c r="G140" s="28">
        <v>8.01</v>
      </c>
      <c r="H140" s="28">
        <v>3.4</v>
      </c>
      <c r="I140" s="28">
        <v>17</v>
      </c>
      <c r="J140" s="28">
        <v>8.37</v>
      </c>
      <c r="K140" s="28">
        <v>3.65</v>
      </c>
      <c r="L140" s="24">
        <f t="shared" si="6"/>
        <v>8.19</v>
      </c>
      <c r="M140" s="24">
        <f t="shared" si="7"/>
        <v>3.53</v>
      </c>
      <c r="N140" s="29" t="str">
        <f t="shared" si="8"/>
        <v>Giỏi</v>
      </c>
      <c r="O140" s="24" t="str">
        <f>VLOOKUP(B140,'[4]Khen thưởng'!$A$2:$D$128,4,0)</f>
        <v>Tốt</v>
      </c>
      <c r="P140" s="24"/>
    </row>
    <row r="141" s="5" customFormat="1" ht="17.1" customHeight="1" spans="1:16">
      <c r="A141" s="24">
        <v>125</v>
      </c>
      <c r="B141" s="25" t="s">
        <v>280</v>
      </c>
      <c r="C141" s="26" t="s">
        <v>281</v>
      </c>
      <c r="D141" s="27">
        <v>38597</v>
      </c>
      <c r="E141" s="24" t="s">
        <v>247</v>
      </c>
      <c r="F141" s="28">
        <v>19</v>
      </c>
      <c r="G141" s="28">
        <v>7.92</v>
      </c>
      <c r="H141" s="28">
        <v>3.41</v>
      </c>
      <c r="I141" s="28">
        <v>19</v>
      </c>
      <c r="J141" s="28">
        <v>8.17</v>
      </c>
      <c r="K141" s="28">
        <v>3.61</v>
      </c>
      <c r="L141" s="24">
        <f t="shared" si="6"/>
        <v>8.05</v>
      </c>
      <c r="M141" s="24">
        <f t="shared" si="7"/>
        <v>3.51</v>
      </c>
      <c r="N141" s="29" t="str">
        <f t="shared" si="8"/>
        <v>Giỏi</v>
      </c>
      <c r="O141" s="24" t="str">
        <f>VLOOKUP(B141,'[4]Khen thưởng'!$A$2:$D$128,4,0)</f>
        <v>Tốt</v>
      </c>
      <c r="P141" s="24"/>
    </row>
    <row r="142" s="5" customFormat="1" ht="17.1" customHeight="1" spans="1:16">
      <c r="A142" s="24">
        <v>126</v>
      </c>
      <c r="B142" s="25" t="s">
        <v>282</v>
      </c>
      <c r="C142" s="26" t="s">
        <v>283</v>
      </c>
      <c r="D142" s="27">
        <v>38512</v>
      </c>
      <c r="E142" s="24" t="s">
        <v>247</v>
      </c>
      <c r="F142" s="28">
        <v>17</v>
      </c>
      <c r="G142" s="28">
        <v>7.91</v>
      </c>
      <c r="H142" s="28">
        <v>3.34</v>
      </c>
      <c r="I142" s="28">
        <v>18</v>
      </c>
      <c r="J142" s="28">
        <v>8.56</v>
      </c>
      <c r="K142" s="28">
        <v>3.66</v>
      </c>
      <c r="L142" s="24">
        <f t="shared" si="6"/>
        <v>8.24</v>
      </c>
      <c r="M142" s="24">
        <f t="shared" si="7"/>
        <v>3.5</v>
      </c>
      <c r="N142" s="29" t="str">
        <f t="shared" si="8"/>
        <v>Giỏi</v>
      </c>
      <c r="O142" s="24" t="str">
        <f>VLOOKUP(B142,'[4]Khen thưởng'!$A$2:$D$128,4,0)</f>
        <v>Tốt</v>
      </c>
      <c r="P142" s="24"/>
    </row>
    <row r="143" s="5" customFormat="1" ht="17.1" customHeight="1" spans="1:16">
      <c r="A143" s="24">
        <v>127</v>
      </c>
      <c r="B143" s="25" t="s">
        <v>284</v>
      </c>
      <c r="C143" s="26" t="s">
        <v>285</v>
      </c>
      <c r="D143" s="27">
        <v>38587</v>
      </c>
      <c r="E143" s="24" t="s">
        <v>247</v>
      </c>
      <c r="F143" s="28">
        <v>19</v>
      </c>
      <c r="G143" s="28">
        <v>8.33</v>
      </c>
      <c r="H143" s="28">
        <v>3.57</v>
      </c>
      <c r="I143" s="28">
        <v>19</v>
      </c>
      <c r="J143" s="28">
        <v>7.89</v>
      </c>
      <c r="K143" s="28">
        <v>3.32</v>
      </c>
      <c r="L143" s="24">
        <f t="shared" si="6"/>
        <v>8.11</v>
      </c>
      <c r="M143" s="24">
        <f t="shared" si="7"/>
        <v>3.45</v>
      </c>
      <c r="N143" s="29" t="str">
        <f t="shared" si="8"/>
        <v>Giỏi</v>
      </c>
      <c r="O143" s="24" t="str">
        <f>VLOOKUP(B143,'[4]Khen thưởng'!$A$2:$D$128,4,0)</f>
        <v>Tốt</v>
      </c>
      <c r="P143" s="24"/>
    </row>
    <row r="144" s="5" customFormat="1" ht="17.1" customHeight="1" spans="1:16">
      <c r="A144" s="24">
        <v>128</v>
      </c>
      <c r="B144" s="25" t="s">
        <v>286</v>
      </c>
      <c r="C144" s="26" t="s">
        <v>287</v>
      </c>
      <c r="D144" s="27">
        <v>38603</v>
      </c>
      <c r="E144" s="24" t="s">
        <v>247</v>
      </c>
      <c r="F144" s="28">
        <v>19</v>
      </c>
      <c r="G144" s="28">
        <v>7.83</v>
      </c>
      <c r="H144" s="28">
        <v>3.41</v>
      </c>
      <c r="I144" s="28">
        <v>19</v>
      </c>
      <c r="J144" s="28">
        <v>7.95</v>
      </c>
      <c r="K144" s="28">
        <v>3.49</v>
      </c>
      <c r="L144" s="24">
        <f t="shared" si="6"/>
        <v>7.89</v>
      </c>
      <c r="M144" s="24">
        <f t="shared" si="7"/>
        <v>3.45</v>
      </c>
      <c r="N144" s="29" t="str">
        <f t="shared" si="8"/>
        <v>Giỏi</v>
      </c>
      <c r="O144" s="24" t="str">
        <f>VLOOKUP(B144,'[4]Khen thưởng'!$A$2:$D$128,4,0)</f>
        <v>Tốt</v>
      </c>
      <c r="P144" s="24"/>
    </row>
    <row r="145" s="5" customFormat="1" ht="17.1" customHeight="1" spans="1:16">
      <c r="A145" s="24">
        <v>129</v>
      </c>
      <c r="B145" s="25" t="s">
        <v>288</v>
      </c>
      <c r="C145" s="26" t="s">
        <v>289</v>
      </c>
      <c r="D145" s="27">
        <v>38560</v>
      </c>
      <c r="E145" s="24" t="s">
        <v>247</v>
      </c>
      <c r="F145" s="28">
        <v>13</v>
      </c>
      <c r="G145" s="28">
        <v>7.68</v>
      </c>
      <c r="H145" s="28">
        <v>3.33</v>
      </c>
      <c r="I145" s="28">
        <v>19</v>
      </c>
      <c r="J145" s="28">
        <v>8.04</v>
      </c>
      <c r="K145" s="28">
        <v>3.52</v>
      </c>
      <c r="L145" s="24">
        <f t="shared" si="6"/>
        <v>7.89</v>
      </c>
      <c r="M145" s="24">
        <f t="shared" si="7"/>
        <v>3.44</v>
      </c>
      <c r="N145" s="29" t="str">
        <f t="shared" si="8"/>
        <v>Giỏi</v>
      </c>
      <c r="O145" s="24" t="str">
        <f>VLOOKUP(B145,'[4]Khen thưởng'!$A$2:$D$128,4,0)</f>
        <v>Xuất Sắc</v>
      </c>
      <c r="P145" s="24"/>
    </row>
    <row r="146" s="5" customFormat="1" ht="17.1" customHeight="1" spans="1:16">
      <c r="A146" s="24">
        <v>130</v>
      </c>
      <c r="B146" s="25" t="s">
        <v>290</v>
      </c>
      <c r="C146" s="26" t="s">
        <v>291</v>
      </c>
      <c r="D146" s="27">
        <v>38587</v>
      </c>
      <c r="E146" s="24" t="s">
        <v>247</v>
      </c>
      <c r="F146" s="28">
        <v>19</v>
      </c>
      <c r="G146" s="28">
        <v>7.89</v>
      </c>
      <c r="H146" s="28">
        <v>3.43</v>
      </c>
      <c r="I146" s="28">
        <v>19</v>
      </c>
      <c r="J146" s="28">
        <v>7.86</v>
      </c>
      <c r="K146" s="28">
        <v>3.43</v>
      </c>
      <c r="L146" s="24">
        <f t="shared" si="6"/>
        <v>7.88</v>
      </c>
      <c r="M146" s="24">
        <f t="shared" si="7"/>
        <v>3.43</v>
      </c>
      <c r="N146" s="29" t="str">
        <f t="shared" si="8"/>
        <v>Giỏi</v>
      </c>
      <c r="O146" s="24" t="str">
        <f>VLOOKUP(B146,'[4]Khen thưởng'!$A$2:$D$128,4,0)</f>
        <v>Tốt</v>
      </c>
      <c r="P146" s="24"/>
    </row>
    <row r="147" s="5" customFormat="1" ht="17.1" customHeight="1" spans="1:16">
      <c r="A147" s="24">
        <v>131</v>
      </c>
      <c r="B147" s="25" t="s">
        <v>292</v>
      </c>
      <c r="C147" s="26" t="s">
        <v>293</v>
      </c>
      <c r="D147" s="27">
        <v>38408</v>
      </c>
      <c r="E147" s="24" t="s">
        <v>247</v>
      </c>
      <c r="F147" s="28">
        <v>20</v>
      </c>
      <c r="G147" s="28">
        <v>7.8</v>
      </c>
      <c r="H147" s="28">
        <v>3.44</v>
      </c>
      <c r="I147" s="28">
        <v>18</v>
      </c>
      <c r="J147" s="28">
        <v>7.81</v>
      </c>
      <c r="K147" s="28">
        <v>3.36</v>
      </c>
      <c r="L147" s="24">
        <f t="shared" si="6"/>
        <v>7.8</v>
      </c>
      <c r="M147" s="24">
        <f t="shared" si="7"/>
        <v>3.4</v>
      </c>
      <c r="N147" s="29" t="str">
        <f t="shared" si="8"/>
        <v>Giỏi</v>
      </c>
      <c r="O147" s="24" t="str">
        <f>VLOOKUP(B147,'[4]Khen thưởng'!$A$2:$D$128,4,0)</f>
        <v>Tốt</v>
      </c>
      <c r="P147" s="24"/>
    </row>
    <row r="148" s="5" customFormat="1" ht="17.1" customHeight="1" spans="1:16">
      <c r="A148" s="24">
        <v>132</v>
      </c>
      <c r="B148" s="25" t="s">
        <v>294</v>
      </c>
      <c r="C148" s="26" t="s">
        <v>295</v>
      </c>
      <c r="D148" s="27">
        <v>38575</v>
      </c>
      <c r="E148" s="24" t="s">
        <v>247</v>
      </c>
      <c r="F148" s="28">
        <v>19</v>
      </c>
      <c r="G148" s="28">
        <v>8.05</v>
      </c>
      <c r="H148" s="28">
        <v>3.45</v>
      </c>
      <c r="I148" s="28">
        <v>5</v>
      </c>
      <c r="J148" s="28">
        <v>7.54</v>
      </c>
      <c r="K148" s="28">
        <v>3.19</v>
      </c>
      <c r="L148" s="24">
        <f t="shared" si="6"/>
        <v>7.94</v>
      </c>
      <c r="M148" s="24">
        <f t="shared" si="7"/>
        <v>3.4</v>
      </c>
      <c r="N148" s="29" t="str">
        <f t="shared" si="8"/>
        <v>Giỏi</v>
      </c>
      <c r="O148" s="24" t="str">
        <f>VLOOKUP(B148,'[4]Khen thưởng'!$A$2:$D$128,4,0)</f>
        <v>Xuất Sắc</v>
      </c>
      <c r="P148" s="24"/>
    </row>
    <row r="149" s="5" customFormat="1" ht="17.1" customHeight="1" spans="1:16">
      <c r="A149" s="24">
        <v>133</v>
      </c>
      <c r="B149" s="25" t="s">
        <v>296</v>
      </c>
      <c r="C149" s="26" t="s">
        <v>297</v>
      </c>
      <c r="D149" s="27">
        <v>38628</v>
      </c>
      <c r="E149" s="24" t="s">
        <v>247</v>
      </c>
      <c r="F149" s="28">
        <v>19</v>
      </c>
      <c r="G149" s="28">
        <v>8.21</v>
      </c>
      <c r="H149" s="28">
        <v>3.51</v>
      </c>
      <c r="I149" s="28">
        <v>19</v>
      </c>
      <c r="J149" s="28">
        <v>7.74</v>
      </c>
      <c r="K149" s="28">
        <v>3.24</v>
      </c>
      <c r="L149" s="24">
        <f t="shared" si="6"/>
        <v>7.98</v>
      </c>
      <c r="M149" s="24">
        <f t="shared" si="7"/>
        <v>3.38</v>
      </c>
      <c r="N149" s="29" t="str">
        <f t="shared" si="8"/>
        <v>Giỏi</v>
      </c>
      <c r="O149" s="24" t="str">
        <f>VLOOKUP(B149,'[4]Khen thưởng'!$A$2:$D$128,4,0)</f>
        <v>Tốt</v>
      </c>
      <c r="P149" s="24"/>
    </row>
    <row r="150" s="5" customFormat="1" ht="17.1" customHeight="1" spans="1:16">
      <c r="A150" s="24">
        <v>134</v>
      </c>
      <c r="B150" s="25" t="s">
        <v>298</v>
      </c>
      <c r="C150" s="26" t="s">
        <v>299</v>
      </c>
      <c r="D150" s="27">
        <v>38353</v>
      </c>
      <c r="E150" s="24" t="s">
        <v>247</v>
      </c>
      <c r="F150" s="28">
        <v>19</v>
      </c>
      <c r="G150" s="28">
        <v>7.72</v>
      </c>
      <c r="H150" s="28">
        <v>3.33</v>
      </c>
      <c r="I150" s="28">
        <v>16</v>
      </c>
      <c r="J150" s="28">
        <v>7.91</v>
      </c>
      <c r="K150" s="28">
        <v>3.41</v>
      </c>
      <c r="L150" s="24">
        <f t="shared" si="6"/>
        <v>7.81</v>
      </c>
      <c r="M150" s="24">
        <f t="shared" si="7"/>
        <v>3.37</v>
      </c>
      <c r="N150" s="29" t="str">
        <f t="shared" si="8"/>
        <v>Giỏi</v>
      </c>
      <c r="O150" s="24" t="str">
        <f>VLOOKUP(B150,'[4]Khen thưởng'!$A$2:$D$128,4,0)</f>
        <v>Tốt</v>
      </c>
      <c r="P150" s="24"/>
    </row>
    <row r="151" s="5" customFormat="1" ht="17.1" customHeight="1" spans="1:16">
      <c r="A151" s="24">
        <v>135</v>
      </c>
      <c r="B151" s="25" t="s">
        <v>300</v>
      </c>
      <c r="C151" s="26" t="s">
        <v>301</v>
      </c>
      <c r="D151" s="27">
        <v>38696</v>
      </c>
      <c r="E151" s="24" t="s">
        <v>247</v>
      </c>
      <c r="F151" s="28">
        <v>19</v>
      </c>
      <c r="G151" s="28">
        <v>7.68</v>
      </c>
      <c r="H151" s="28">
        <v>3.23</v>
      </c>
      <c r="I151" s="28">
        <v>16</v>
      </c>
      <c r="J151" s="28">
        <v>8.21</v>
      </c>
      <c r="K151" s="28">
        <v>3.54</v>
      </c>
      <c r="L151" s="24">
        <f t="shared" si="6"/>
        <v>7.92</v>
      </c>
      <c r="M151" s="24">
        <f t="shared" si="7"/>
        <v>3.37</v>
      </c>
      <c r="N151" s="29" t="str">
        <f t="shared" si="8"/>
        <v>Giỏi</v>
      </c>
      <c r="O151" s="24" t="str">
        <f>VLOOKUP(B151,'[4]Khen thưởng'!$A$2:$D$128,4,0)</f>
        <v>Xuất Sắc</v>
      </c>
      <c r="P151" s="24"/>
    </row>
    <row r="152" s="5" customFormat="1" ht="17.1" customHeight="1" spans="1:16">
      <c r="A152" s="24">
        <v>136</v>
      </c>
      <c r="B152" s="25" t="s">
        <v>302</v>
      </c>
      <c r="C152" s="26" t="s">
        <v>303</v>
      </c>
      <c r="D152" s="27">
        <v>38560</v>
      </c>
      <c r="E152" s="24" t="s">
        <v>247</v>
      </c>
      <c r="F152" s="28">
        <v>19</v>
      </c>
      <c r="G152" s="28">
        <v>7.75</v>
      </c>
      <c r="H152" s="28">
        <v>3.29</v>
      </c>
      <c r="I152" s="28">
        <v>16</v>
      </c>
      <c r="J152" s="28">
        <v>8</v>
      </c>
      <c r="K152" s="28">
        <v>3.45</v>
      </c>
      <c r="L152" s="24">
        <f t="shared" si="6"/>
        <v>7.86</v>
      </c>
      <c r="M152" s="24">
        <f t="shared" si="7"/>
        <v>3.36</v>
      </c>
      <c r="N152" s="29" t="str">
        <f t="shared" si="8"/>
        <v>Giỏi</v>
      </c>
      <c r="O152" s="24" t="str">
        <f>VLOOKUP(B152,'[4]Khen thưởng'!$A$2:$D$128,4,0)</f>
        <v>Tốt</v>
      </c>
      <c r="P152" s="24"/>
    </row>
    <row r="153" s="5" customFormat="1" ht="17.1" customHeight="1" spans="1:16">
      <c r="A153" s="24">
        <v>137</v>
      </c>
      <c r="B153" s="25" t="s">
        <v>304</v>
      </c>
      <c r="C153" s="26" t="s">
        <v>305</v>
      </c>
      <c r="D153" s="27">
        <v>38388</v>
      </c>
      <c r="E153" s="24" t="s">
        <v>247</v>
      </c>
      <c r="F153" s="28">
        <v>19</v>
      </c>
      <c r="G153" s="28">
        <v>7.99</v>
      </c>
      <c r="H153" s="28">
        <v>3.42</v>
      </c>
      <c r="I153" s="28">
        <v>19</v>
      </c>
      <c r="J153" s="28">
        <v>7.73</v>
      </c>
      <c r="K153" s="28">
        <v>3.27</v>
      </c>
      <c r="L153" s="24">
        <f t="shared" si="6"/>
        <v>7.86</v>
      </c>
      <c r="M153" s="24">
        <f t="shared" si="7"/>
        <v>3.35</v>
      </c>
      <c r="N153" s="29" t="str">
        <f t="shared" si="8"/>
        <v>Giỏi</v>
      </c>
      <c r="O153" s="24" t="str">
        <f>VLOOKUP(B153,'[4]Khen thưởng'!$A$2:$D$128,4,0)</f>
        <v>Tốt</v>
      </c>
      <c r="P153" s="24"/>
    </row>
    <row r="154" s="5" customFormat="1" ht="17.1" customHeight="1" spans="1:16">
      <c r="A154" s="24">
        <v>138</v>
      </c>
      <c r="B154" s="25" t="s">
        <v>306</v>
      </c>
      <c r="C154" s="26" t="s">
        <v>307</v>
      </c>
      <c r="D154" s="27">
        <v>38505</v>
      </c>
      <c r="E154" s="24" t="s">
        <v>247</v>
      </c>
      <c r="F154" s="28">
        <v>19</v>
      </c>
      <c r="G154" s="28">
        <v>7.86</v>
      </c>
      <c r="H154" s="28">
        <v>3.4</v>
      </c>
      <c r="I154" s="28">
        <v>19</v>
      </c>
      <c r="J154" s="28">
        <v>7.66</v>
      </c>
      <c r="K154" s="28">
        <v>3.29</v>
      </c>
      <c r="L154" s="24">
        <f t="shared" si="6"/>
        <v>7.76</v>
      </c>
      <c r="M154" s="24">
        <f t="shared" si="7"/>
        <v>3.35</v>
      </c>
      <c r="N154" s="29" t="str">
        <f t="shared" si="8"/>
        <v>Giỏi</v>
      </c>
      <c r="O154" s="24" t="str">
        <f>VLOOKUP(B154,'[4]Khen thưởng'!$A$2:$D$128,4,0)</f>
        <v>Tốt</v>
      </c>
      <c r="P154" s="24"/>
    </row>
    <row r="155" s="5" customFormat="1" ht="17.1" customHeight="1" spans="1:16">
      <c r="A155" s="24">
        <v>139</v>
      </c>
      <c r="B155" s="25" t="s">
        <v>308</v>
      </c>
      <c r="C155" s="26" t="s">
        <v>309</v>
      </c>
      <c r="D155" s="27">
        <v>38536</v>
      </c>
      <c r="E155" s="24" t="s">
        <v>310</v>
      </c>
      <c r="F155" s="28">
        <v>19</v>
      </c>
      <c r="G155" s="28">
        <v>9.52</v>
      </c>
      <c r="H155" s="28">
        <v>4</v>
      </c>
      <c r="I155" s="28">
        <v>19</v>
      </c>
      <c r="J155" s="28">
        <v>9.45</v>
      </c>
      <c r="K155" s="28">
        <v>4</v>
      </c>
      <c r="L155" s="24">
        <f t="shared" ref="L155:L186" si="9">ROUND((G155*F155+J155*I155)/(I155+F155),2)</f>
        <v>9.49</v>
      </c>
      <c r="M155" s="24">
        <f t="shared" ref="M155:M186" si="10">ROUND((H155*F155+K155*I155)/(I155+F155),2)</f>
        <v>4</v>
      </c>
      <c r="N155" s="29" t="str">
        <f t="shared" ref="N155:N186" si="11">IF(M155&gt;=3.68,"Xuất sắc",IF(M155&gt;=3.2,"Giỏi",IF(M155&gt;=2.5,"Khá",IF(M155&gt;=2,"Trung Bình","Yếu"))))</f>
        <v>Xuất sắc</v>
      </c>
      <c r="O155" s="24" t="str">
        <f>VLOOKUP(B155,[5]Sheet!$A$2:$D$471,4,0)</f>
        <v>Xuất Sắc</v>
      </c>
      <c r="P155" s="24"/>
    </row>
    <row r="156" s="5" customFormat="1" ht="17.1" customHeight="1" spans="1:16">
      <c r="A156" s="24">
        <v>140</v>
      </c>
      <c r="B156" s="25" t="s">
        <v>311</v>
      </c>
      <c r="C156" s="26" t="s">
        <v>312</v>
      </c>
      <c r="D156" s="27">
        <v>38887</v>
      </c>
      <c r="E156" s="24" t="s">
        <v>310</v>
      </c>
      <c r="F156" s="28">
        <v>16</v>
      </c>
      <c r="G156" s="28">
        <v>9.49</v>
      </c>
      <c r="H156" s="28">
        <v>3.96</v>
      </c>
      <c r="I156" s="28">
        <v>18</v>
      </c>
      <c r="J156" s="28">
        <v>9.05</v>
      </c>
      <c r="K156" s="28">
        <v>3.96</v>
      </c>
      <c r="L156" s="24">
        <f t="shared" si="9"/>
        <v>9.26</v>
      </c>
      <c r="M156" s="24">
        <f t="shared" si="10"/>
        <v>3.96</v>
      </c>
      <c r="N156" s="29" t="str">
        <f t="shared" si="11"/>
        <v>Xuất sắc</v>
      </c>
      <c r="O156" s="24" t="str">
        <f>VLOOKUP(B156,[5]Sheet!$A$2:$D$471,4,0)</f>
        <v>Xuất Sắc</v>
      </c>
      <c r="P156" s="24"/>
    </row>
    <row r="157" s="5" customFormat="1" ht="17.1" customHeight="1" spans="1:16">
      <c r="A157" s="24">
        <v>141</v>
      </c>
      <c r="B157" s="25" t="s">
        <v>313</v>
      </c>
      <c r="C157" s="26" t="s">
        <v>314</v>
      </c>
      <c r="D157" s="27">
        <v>39063</v>
      </c>
      <c r="E157" s="24" t="s">
        <v>310</v>
      </c>
      <c r="F157" s="28">
        <v>18</v>
      </c>
      <c r="G157" s="28">
        <v>9.43</v>
      </c>
      <c r="H157" s="28">
        <v>4</v>
      </c>
      <c r="I157" s="28">
        <v>19</v>
      </c>
      <c r="J157" s="28">
        <v>8.97</v>
      </c>
      <c r="K157" s="28">
        <v>3.93</v>
      </c>
      <c r="L157" s="24">
        <f t="shared" si="9"/>
        <v>9.19</v>
      </c>
      <c r="M157" s="24">
        <f t="shared" si="10"/>
        <v>3.96</v>
      </c>
      <c r="N157" s="29" t="str">
        <f t="shared" si="11"/>
        <v>Xuất sắc</v>
      </c>
      <c r="O157" s="24" t="str">
        <f>VLOOKUP(B157,[5]Sheet!$A$2:$D$471,4,0)</f>
        <v>Xuất Sắc</v>
      </c>
      <c r="P157" s="24"/>
    </row>
    <row r="158" s="5" customFormat="1" ht="17.1" customHeight="1" spans="1:16">
      <c r="A158" s="24">
        <v>142</v>
      </c>
      <c r="B158" s="25" t="s">
        <v>315</v>
      </c>
      <c r="C158" s="26" t="s">
        <v>316</v>
      </c>
      <c r="D158" s="27">
        <v>38813</v>
      </c>
      <c r="E158" s="24" t="s">
        <v>310</v>
      </c>
      <c r="F158" s="28">
        <v>19</v>
      </c>
      <c r="G158" s="28">
        <v>9.12</v>
      </c>
      <c r="H158" s="28">
        <v>4</v>
      </c>
      <c r="I158" s="28">
        <v>19</v>
      </c>
      <c r="J158" s="28">
        <v>8.69</v>
      </c>
      <c r="K158" s="28">
        <v>3.84</v>
      </c>
      <c r="L158" s="24">
        <f t="shared" si="9"/>
        <v>8.91</v>
      </c>
      <c r="M158" s="24">
        <f t="shared" si="10"/>
        <v>3.92</v>
      </c>
      <c r="N158" s="29" t="str">
        <f t="shared" si="11"/>
        <v>Xuất sắc</v>
      </c>
      <c r="O158" s="24" t="str">
        <f>VLOOKUP(B158,[5]Sheet!$A$2:$D$471,4,0)</f>
        <v>Tốt</v>
      </c>
      <c r="P158" s="24"/>
    </row>
    <row r="159" s="5" customFormat="1" ht="17.1" customHeight="1" spans="1:16">
      <c r="A159" s="24">
        <v>143</v>
      </c>
      <c r="B159" s="25" t="s">
        <v>317</v>
      </c>
      <c r="C159" s="26" t="s">
        <v>318</v>
      </c>
      <c r="D159" s="27">
        <v>38848</v>
      </c>
      <c r="E159" s="24" t="s">
        <v>310</v>
      </c>
      <c r="F159" s="28">
        <v>17</v>
      </c>
      <c r="G159" s="28">
        <v>8.99</v>
      </c>
      <c r="H159" s="28">
        <v>3.88</v>
      </c>
      <c r="I159" s="28">
        <v>18</v>
      </c>
      <c r="J159" s="28">
        <v>8.8</v>
      </c>
      <c r="K159" s="28">
        <v>3.89</v>
      </c>
      <c r="L159" s="24">
        <f t="shared" si="9"/>
        <v>8.89</v>
      </c>
      <c r="M159" s="24">
        <f t="shared" si="10"/>
        <v>3.89</v>
      </c>
      <c r="N159" s="29" t="str">
        <f t="shared" si="11"/>
        <v>Xuất sắc</v>
      </c>
      <c r="O159" s="24" t="str">
        <f>VLOOKUP(B159,[5]Sheet!$A$2:$D$471,4,0)</f>
        <v>Tốt</v>
      </c>
      <c r="P159" s="24"/>
    </row>
    <row r="160" s="5" customFormat="1" ht="17.1" customHeight="1" spans="1:16">
      <c r="A160" s="24">
        <v>144</v>
      </c>
      <c r="B160" s="25" t="s">
        <v>319</v>
      </c>
      <c r="C160" s="26" t="s">
        <v>320</v>
      </c>
      <c r="D160" s="27">
        <v>39014</v>
      </c>
      <c r="E160" s="24" t="s">
        <v>310</v>
      </c>
      <c r="F160" s="28">
        <v>19</v>
      </c>
      <c r="G160" s="28">
        <v>9.07</v>
      </c>
      <c r="H160" s="28">
        <v>3.94</v>
      </c>
      <c r="I160" s="28">
        <v>18</v>
      </c>
      <c r="J160" s="28">
        <v>8.63</v>
      </c>
      <c r="K160" s="28">
        <v>3.83</v>
      </c>
      <c r="L160" s="24">
        <f t="shared" si="9"/>
        <v>8.86</v>
      </c>
      <c r="M160" s="24">
        <f t="shared" si="10"/>
        <v>3.89</v>
      </c>
      <c r="N160" s="29" t="str">
        <f t="shared" si="11"/>
        <v>Xuất sắc</v>
      </c>
      <c r="O160" s="24" t="str">
        <f>VLOOKUP(B160,[5]Sheet!$A$2:$D$471,4,0)</f>
        <v>Xuất Sắc</v>
      </c>
      <c r="P160" s="24"/>
    </row>
    <row r="161" s="5" customFormat="1" ht="17.1" customHeight="1" spans="1:16">
      <c r="A161" s="24">
        <v>145</v>
      </c>
      <c r="B161" s="25" t="s">
        <v>321</v>
      </c>
      <c r="C161" s="26" t="s">
        <v>322</v>
      </c>
      <c r="D161" s="27">
        <v>38748</v>
      </c>
      <c r="E161" s="24" t="s">
        <v>310</v>
      </c>
      <c r="F161" s="28">
        <v>19</v>
      </c>
      <c r="G161" s="28">
        <v>9.34</v>
      </c>
      <c r="H161" s="28">
        <v>4</v>
      </c>
      <c r="I161" s="28">
        <v>18</v>
      </c>
      <c r="J161" s="28">
        <v>8.68</v>
      </c>
      <c r="K161" s="28">
        <v>3.76</v>
      </c>
      <c r="L161" s="24">
        <f t="shared" si="9"/>
        <v>9.02</v>
      </c>
      <c r="M161" s="24">
        <f t="shared" si="10"/>
        <v>3.88</v>
      </c>
      <c r="N161" s="29" t="str">
        <f t="shared" si="11"/>
        <v>Xuất sắc</v>
      </c>
      <c r="O161" s="24" t="str">
        <f>VLOOKUP(B161,[5]Sheet!$A$2:$D$471,4,0)</f>
        <v>Tốt</v>
      </c>
      <c r="P161" s="24"/>
    </row>
    <row r="162" s="5" customFormat="1" ht="17.1" customHeight="1" spans="1:16">
      <c r="A162" s="24">
        <v>146</v>
      </c>
      <c r="B162" s="25" t="s">
        <v>323</v>
      </c>
      <c r="C162" s="26" t="s">
        <v>324</v>
      </c>
      <c r="D162" s="27">
        <v>38903</v>
      </c>
      <c r="E162" s="24" t="s">
        <v>310</v>
      </c>
      <c r="F162" s="28">
        <v>19</v>
      </c>
      <c r="G162" s="28">
        <v>9.29</v>
      </c>
      <c r="H162" s="28">
        <v>3.93</v>
      </c>
      <c r="I162" s="28">
        <v>18</v>
      </c>
      <c r="J162" s="28">
        <v>8.71</v>
      </c>
      <c r="K162" s="28">
        <v>3.81</v>
      </c>
      <c r="L162" s="24">
        <f t="shared" si="9"/>
        <v>9.01</v>
      </c>
      <c r="M162" s="24">
        <f t="shared" si="10"/>
        <v>3.87</v>
      </c>
      <c r="N162" s="29" t="str">
        <f t="shared" si="11"/>
        <v>Xuất sắc</v>
      </c>
      <c r="O162" s="24" t="str">
        <f>VLOOKUP(B162,[5]Sheet!$A$2:$D$471,4,0)</f>
        <v>Tốt</v>
      </c>
      <c r="P162" s="24"/>
    </row>
    <row r="163" s="5" customFormat="1" ht="17.1" customHeight="1" spans="1:16">
      <c r="A163" s="24">
        <v>147</v>
      </c>
      <c r="B163" s="25" t="s">
        <v>325</v>
      </c>
      <c r="C163" s="26" t="s">
        <v>326</v>
      </c>
      <c r="D163" s="27">
        <v>38774</v>
      </c>
      <c r="E163" s="24" t="s">
        <v>310</v>
      </c>
      <c r="F163" s="28">
        <v>19</v>
      </c>
      <c r="G163" s="28">
        <v>9.04</v>
      </c>
      <c r="H163" s="28">
        <v>4</v>
      </c>
      <c r="I163" s="28">
        <v>19</v>
      </c>
      <c r="J163" s="28">
        <v>8.39</v>
      </c>
      <c r="K163" s="28">
        <v>3.71</v>
      </c>
      <c r="L163" s="24">
        <f t="shared" si="9"/>
        <v>8.72</v>
      </c>
      <c r="M163" s="24">
        <f t="shared" si="10"/>
        <v>3.86</v>
      </c>
      <c r="N163" s="29" t="str">
        <f t="shared" si="11"/>
        <v>Xuất sắc</v>
      </c>
      <c r="O163" s="24" t="str">
        <f>VLOOKUP(B163,[5]Sheet!$A$2:$D$471,4,0)</f>
        <v>Xuất Sắc</v>
      </c>
      <c r="P163" s="24"/>
    </row>
    <row r="164" s="5" customFormat="1" ht="17.1" customHeight="1" spans="1:16">
      <c r="A164" s="24">
        <v>148</v>
      </c>
      <c r="B164" s="25" t="s">
        <v>327</v>
      </c>
      <c r="C164" s="26" t="s">
        <v>328</v>
      </c>
      <c r="D164" s="27">
        <v>38937</v>
      </c>
      <c r="E164" s="24" t="s">
        <v>310</v>
      </c>
      <c r="F164" s="28">
        <v>17</v>
      </c>
      <c r="G164" s="28">
        <v>8.88</v>
      </c>
      <c r="H164" s="28">
        <v>3.86</v>
      </c>
      <c r="I164" s="28">
        <v>17</v>
      </c>
      <c r="J164" s="28">
        <v>8.65</v>
      </c>
      <c r="K164" s="28">
        <v>3.84</v>
      </c>
      <c r="L164" s="24">
        <f t="shared" si="9"/>
        <v>8.77</v>
      </c>
      <c r="M164" s="24">
        <f t="shared" si="10"/>
        <v>3.85</v>
      </c>
      <c r="N164" s="29" t="str">
        <f t="shared" si="11"/>
        <v>Xuất sắc</v>
      </c>
      <c r="O164" s="24" t="str">
        <f>VLOOKUP(B164,[5]Sheet!$A$2:$D$471,4,0)</f>
        <v>Xuất Sắc</v>
      </c>
      <c r="P164" s="24"/>
    </row>
    <row r="165" s="5" customFormat="1" ht="17.1" customHeight="1" spans="1:16">
      <c r="A165" s="24">
        <v>149</v>
      </c>
      <c r="B165" s="25" t="s">
        <v>329</v>
      </c>
      <c r="C165" s="26" t="s">
        <v>330</v>
      </c>
      <c r="D165" s="27">
        <v>38848</v>
      </c>
      <c r="E165" s="24" t="s">
        <v>310</v>
      </c>
      <c r="F165" s="28">
        <v>19</v>
      </c>
      <c r="G165" s="28">
        <v>8.93</v>
      </c>
      <c r="H165" s="28">
        <v>3.91</v>
      </c>
      <c r="I165" s="28">
        <v>19</v>
      </c>
      <c r="J165" s="28">
        <v>8.69</v>
      </c>
      <c r="K165" s="28">
        <v>3.77</v>
      </c>
      <c r="L165" s="24">
        <f t="shared" si="9"/>
        <v>8.81</v>
      </c>
      <c r="M165" s="24">
        <f t="shared" si="10"/>
        <v>3.84</v>
      </c>
      <c r="N165" s="29" t="str">
        <f t="shared" si="11"/>
        <v>Xuất sắc</v>
      </c>
      <c r="O165" s="24" t="str">
        <f>VLOOKUP(B165,[5]Sheet!$A$2:$D$471,4,0)</f>
        <v>Tốt</v>
      </c>
      <c r="P165" s="24"/>
    </row>
    <row r="166" s="5" customFormat="1" ht="17.1" customHeight="1" spans="1:16">
      <c r="A166" s="24">
        <v>150</v>
      </c>
      <c r="B166" s="25" t="s">
        <v>331</v>
      </c>
      <c r="C166" s="26" t="s">
        <v>215</v>
      </c>
      <c r="D166" s="27">
        <v>38923</v>
      </c>
      <c r="E166" s="24" t="s">
        <v>310</v>
      </c>
      <c r="F166" s="28">
        <v>19</v>
      </c>
      <c r="G166" s="28">
        <v>9.05</v>
      </c>
      <c r="H166" s="28">
        <v>3.84</v>
      </c>
      <c r="I166" s="28">
        <v>18</v>
      </c>
      <c r="J166" s="28">
        <v>8.67</v>
      </c>
      <c r="K166" s="28">
        <v>3.81</v>
      </c>
      <c r="L166" s="24">
        <f t="shared" si="9"/>
        <v>8.87</v>
      </c>
      <c r="M166" s="24">
        <f t="shared" si="10"/>
        <v>3.83</v>
      </c>
      <c r="N166" s="29" t="str">
        <f t="shared" si="11"/>
        <v>Xuất sắc</v>
      </c>
      <c r="O166" s="24" t="str">
        <f>VLOOKUP(B166,[5]Sheet!$A$2:$D$471,4,0)</f>
        <v>Tốt</v>
      </c>
      <c r="P166" s="24"/>
    </row>
    <row r="167" s="5" customFormat="1" ht="17.1" customHeight="1" spans="1:16">
      <c r="A167" s="24">
        <v>151</v>
      </c>
      <c r="B167" s="25" t="s">
        <v>332</v>
      </c>
      <c r="C167" s="26" t="s">
        <v>333</v>
      </c>
      <c r="D167" s="27">
        <v>39038</v>
      </c>
      <c r="E167" s="24" t="s">
        <v>310</v>
      </c>
      <c r="F167" s="28">
        <v>19</v>
      </c>
      <c r="G167" s="28">
        <v>8.91</v>
      </c>
      <c r="H167" s="28">
        <v>4</v>
      </c>
      <c r="I167" s="28">
        <v>18</v>
      </c>
      <c r="J167" s="28">
        <v>8.21</v>
      </c>
      <c r="K167" s="28">
        <v>3.66</v>
      </c>
      <c r="L167" s="24">
        <f t="shared" si="9"/>
        <v>8.57</v>
      </c>
      <c r="M167" s="24">
        <f t="shared" si="10"/>
        <v>3.83</v>
      </c>
      <c r="N167" s="29" t="str">
        <f t="shared" si="11"/>
        <v>Xuất sắc</v>
      </c>
      <c r="O167" s="24" t="str">
        <f>VLOOKUP(B167,[5]Sheet!$A$2:$D$471,4,0)</f>
        <v>Xuất Sắc</v>
      </c>
      <c r="P167" s="24"/>
    </row>
    <row r="168" s="5" customFormat="1" ht="17.1" customHeight="1" spans="1:16">
      <c r="A168" s="24">
        <v>152</v>
      </c>
      <c r="B168" s="25" t="s">
        <v>334</v>
      </c>
      <c r="C168" s="26" t="s">
        <v>335</v>
      </c>
      <c r="D168" s="27">
        <v>38970</v>
      </c>
      <c r="E168" s="24" t="s">
        <v>310</v>
      </c>
      <c r="F168" s="28">
        <v>19</v>
      </c>
      <c r="G168" s="28">
        <v>8.76</v>
      </c>
      <c r="H168" s="28">
        <v>3.96</v>
      </c>
      <c r="I168" s="28">
        <v>17</v>
      </c>
      <c r="J168" s="28">
        <v>8.27</v>
      </c>
      <c r="K168" s="28">
        <v>3.66</v>
      </c>
      <c r="L168" s="24">
        <f t="shared" si="9"/>
        <v>8.53</v>
      </c>
      <c r="M168" s="24">
        <f t="shared" si="10"/>
        <v>3.82</v>
      </c>
      <c r="N168" s="29" t="str">
        <f t="shared" si="11"/>
        <v>Xuất sắc</v>
      </c>
      <c r="O168" s="24" t="str">
        <f>VLOOKUP(B168,[5]Sheet!$A$2:$D$471,4,0)</f>
        <v>Tốt</v>
      </c>
      <c r="P168" s="24"/>
    </row>
    <row r="169" s="5" customFormat="1" ht="17.1" customHeight="1" spans="1:16">
      <c r="A169" s="24">
        <v>153</v>
      </c>
      <c r="B169" s="25" t="s">
        <v>336</v>
      </c>
      <c r="C169" s="26" t="s">
        <v>337</v>
      </c>
      <c r="D169" s="27">
        <v>38976</v>
      </c>
      <c r="E169" s="24" t="s">
        <v>310</v>
      </c>
      <c r="F169" s="28">
        <v>19</v>
      </c>
      <c r="G169" s="28">
        <v>9.23</v>
      </c>
      <c r="H169" s="28">
        <v>3.93</v>
      </c>
      <c r="I169" s="28">
        <v>19</v>
      </c>
      <c r="J169" s="28">
        <v>8.34</v>
      </c>
      <c r="K169" s="28">
        <v>3.71</v>
      </c>
      <c r="L169" s="24">
        <f t="shared" si="9"/>
        <v>8.79</v>
      </c>
      <c r="M169" s="24">
        <f t="shared" si="10"/>
        <v>3.82</v>
      </c>
      <c r="N169" s="29" t="str">
        <f t="shared" si="11"/>
        <v>Xuất sắc</v>
      </c>
      <c r="O169" s="24" t="str">
        <f>VLOOKUP(B169,[5]Sheet!$A$2:$D$471,4,0)</f>
        <v>Xuất Sắc</v>
      </c>
      <c r="P169" s="24"/>
    </row>
    <row r="170" s="5" customFormat="1" ht="17.1" customHeight="1" spans="1:16">
      <c r="A170" s="24">
        <v>154</v>
      </c>
      <c r="B170" s="25" t="s">
        <v>338</v>
      </c>
      <c r="C170" s="26" t="s">
        <v>339</v>
      </c>
      <c r="D170" s="27">
        <v>39027</v>
      </c>
      <c r="E170" s="24" t="s">
        <v>310</v>
      </c>
      <c r="F170" s="28">
        <v>17</v>
      </c>
      <c r="G170" s="28">
        <v>9.15</v>
      </c>
      <c r="H170" s="28">
        <v>4</v>
      </c>
      <c r="I170" s="28">
        <v>19</v>
      </c>
      <c r="J170" s="28">
        <v>8.46</v>
      </c>
      <c r="K170" s="28">
        <v>3.66</v>
      </c>
      <c r="L170" s="24">
        <f t="shared" si="9"/>
        <v>8.79</v>
      </c>
      <c r="M170" s="24">
        <f t="shared" si="10"/>
        <v>3.82</v>
      </c>
      <c r="N170" s="29" t="str">
        <f t="shared" si="11"/>
        <v>Xuất sắc</v>
      </c>
      <c r="O170" s="24" t="str">
        <f>VLOOKUP(B170,[5]Sheet!$A$2:$D$471,4,0)</f>
        <v>Xuất Sắc</v>
      </c>
      <c r="P170" s="24"/>
    </row>
    <row r="171" s="5" customFormat="1" ht="17.1" customHeight="1" spans="1:16">
      <c r="A171" s="24">
        <v>155</v>
      </c>
      <c r="B171" s="25" t="s">
        <v>340</v>
      </c>
      <c r="C171" s="26" t="s">
        <v>341</v>
      </c>
      <c r="D171" s="27">
        <v>38926</v>
      </c>
      <c r="E171" s="24" t="s">
        <v>310</v>
      </c>
      <c r="F171" s="28">
        <v>19</v>
      </c>
      <c r="G171" s="28">
        <v>8.96</v>
      </c>
      <c r="H171" s="28">
        <v>3.89</v>
      </c>
      <c r="I171" s="28">
        <v>18</v>
      </c>
      <c r="J171" s="28">
        <v>8.51</v>
      </c>
      <c r="K171" s="28">
        <v>3.72</v>
      </c>
      <c r="L171" s="24">
        <f t="shared" si="9"/>
        <v>8.74</v>
      </c>
      <c r="M171" s="24">
        <f t="shared" si="10"/>
        <v>3.81</v>
      </c>
      <c r="N171" s="29" t="str">
        <f t="shared" si="11"/>
        <v>Xuất sắc</v>
      </c>
      <c r="O171" s="24" t="str">
        <f>VLOOKUP(B171,[5]Sheet!$A$2:$D$471,4,0)</f>
        <v>Tốt</v>
      </c>
      <c r="P171" s="24"/>
    </row>
    <row r="172" s="5" customFormat="1" ht="17.1" customHeight="1" spans="1:16">
      <c r="A172" s="24">
        <v>156</v>
      </c>
      <c r="B172" s="25" t="s">
        <v>342</v>
      </c>
      <c r="C172" s="26" t="s">
        <v>343</v>
      </c>
      <c r="D172" s="27">
        <v>38427</v>
      </c>
      <c r="E172" s="24" t="s">
        <v>310</v>
      </c>
      <c r="F172" s="28">
        <v>17</v>
      </c>
      <c r="G172" s="28">
        <v>8.99</v>
      </c>
      <c r="H172" s="28">
        <v>3.86</v>
      </c>
      <c r="I172" s="28">
        <v>16</v>
      </c>
      <c r="J172" s="28">
        <v>8.31</v>
      </c>
      <c r="K172" s="28">
        <v>3.75</v>
      </c>
      <c r="L172" s="24">
        <f t="shared" si="9"/>
        <v>8.66</v>
      </c>
      <c r="M172" s="24">
        <f t="shared" si="10"/>
        <v>3.81</v>
      </c>
      <c r="N172" s="29" t="str">
        <f t="shared" si="11"/>
        <v>Xuất sắc</v>
      </c>
      <c r="O172" s="24" t="str">
        <f>VLOOKUP(B172,[5]Sheet!$A$2:$D$471,4,0)</f>
        <v>Xuất Sắc</v>
      </c>
      <c r="P172" s="24"/>
    </row>
    <row r="173" s="5" customFormat="1" ht="17.1" customHeight="1" spans="1:16">
      <c r="A173" s="24">
        <v>157</v>
      </c>
      <c r="B173" s="25" t="s">
        <v>344</v>
      </c>
      <c r="C173" s="26" t="s">
        <v>345</v>
      </c>
      <c r="D173" s="27">
        <v>38899</v>
      </c>
      <c r="E173" s="24" t="s">
        <v>310</v>
      </c>
      <c r="F173" s="28">
        <v>19</v>
      </c>
      <c r="G173" s="28">
        <v>8.74</v>
      </c>
      <c r="H173" s="28">
        <v>3.8</v>
      </c>
      <c r="I173" s="28">
        <v>19</v>
      </c>
      <c r="J173" s="28">
        <v>8.85</v>
      </c>
      <c r="K173" s="28">
        <v>3.79</v>
      </c>
      <c r="L173" s="24">
        <f t="shared" si="9"/>
        <v>8.8</v>
      </c>
      <c r="M173" s="24">
        <f t="shared" si="10"/>
        <v>3.8</v>
      </c>
      <c r="N173" s="29" t="str">
        <f t="shared" si="11"/>
        <v>Xuất sắc</v>
      </c>
      <c r="O173" s="24" t="str">
        <f>VLOOKUP(B173,[5]Sheet!$A$2:$D$471,4,0)</f>
        <v>Xuất Sắc</v>
      </c>
      <c r="P173" s="24"/>
    </row>
    <row r="174" s="5" customFormat="1" ht="17.1" customHeight="1" spans="1:16">
      <c r="A174" s="24">
        <v>158</v>
      </c>
      <c r="B174" s="25" t="s">
        <v>346</v>
      </c>
      <c r="C174" s="26" t="s">
        <v>347</v>
      </c>
      <c r="D174" s="27">
        <v>39010</v>
      </c>
      <c r="E174" s="24" t="s">
        <v>310</v>
      </c>
      <c r="F174" s="28">
        <v>19</v>
      </c>
      <c r="G174" s="28">
        <v>9.09</v>
      </c>
      <c r="H174" s="28">
        <v>3.88</v>
      </c>
      <c r="I174" s="28">
        <v>18</v>
      </c>
      <c r="J174" s="28">
        <v>8.53</v>
      </c>
      <c r="K174" s="28">
        <v>3.68</v>
      </c>
      <c r="L174" s="24">
        <f t="shared" si="9"/>
        <v>8.82</v>
      </c>
      <c r="M174" s="24">
        <f t="shared" si="10"/>
        <v>3.78</v>
      </c>
      <c r="N174" s="29" t="str">
        <f t="shared" si="11"/>
        <v>Xuất sắc</v>
      </c>
      <c r="O174" s="24" t="str">
        <f>VLOOKUP(B174,[5]Sheet!$A$2:$D$471,4,0)</f>
        <v>Tốt</v>
      </c>
      <c r="P174" s="24"/>
    </row>
    <row r="175" s="5" customFormat="1" ht="17.1" customHeight="1" spans="1:16">
      <c r="A175" s="24">
        <v>159</v>
      </c>
      <c r="B175" s="25" t="s">
        <v>348</v>
      </c>
      <c r="C175" s="26" t="s">
        <v>349</v>
      </c>
      <c r="D175" s="27">
        <v>38751</v>
      </c>
      <c r="E175" s="24" t="s">
        <v>310</v>
      </c>
      <c r="F175" s="28">
        <v>19</v>
      </c>
      <c r="G175" s="28">
        <v>9.03</v>
      </c>
      <c r="H175" s="28">
        <v>3.93</v>
      </c>
      <c r="I175" s="28">
        <v>19</v>
      </c>
      <c r="J175" s="28">
        <v>8.27</v>
      </c>
      <c r="K175" s="28">
        <v>3.63</v>
      </c>
      <c r="L175" s="24">
        <f t="shared" si="9"/>
        <v>8.65</v>
      </c>
      <c r="M175" s="24">
        <f t="shared" si="10"/>
        <v>3.78</v>
      </c>
      <c r="N175" s="29" t="str">
        <f t="shared" si="11"/>
        <v>Xuất sắc</v>
      </c>
      <c r="O175" s="24" t="str">
        <f>VLOOKUP(B175,[5]Sheet!$A$2:$D$471,4,0)</f>
        <v>Xuất Sắc</v>
      </c>
      <c r="P175" s="24"/>
    </row>
    <row r="176" s="5" customFormat="1" ht="17.1" customHeight="1" spans="1:16">
      <c r="A176" s="24">
        <v>160</v>
      </c>
      <c r="B176" s="25" t="s">
        <v>350</v>
      </c>
      <c r="C176" s="26" t="s">
        <v>351</v>
      </c>
      <c r="D176" s="27">
        <v>38992</v>
      </c>
      <c r="E176" s="24" t="s">
        <v>310</v>
      </c>
      <c r="F176" s="28">
        <v>19</v>
      </c>
      <c r="G176" s="28">
        <v>8.83</v>
      </c>
      <c r="H176" s="28">
        <v>3.84</v>
      </c>
      <c r="I176" s="28">
        <v>17</v>
      </c>
      <c r="J176" s="28">
        <v>8.24</v>
      </c>
      <c r="K176" s="28">
        <v>3.72</v>
      </c>
      <c r="L176" s="24">
        <f t="shared" si="9"/>
        <v>8.55</v>
      </c>
      <c r="M176" s="24">
        <f t="shared" si="10"/>
        <v>3.78</v>
      </c>
      <c r="N176" s="29" t="str">
        <f t="shared" si="11"/>
        <v>Xuất sắc</v>
      </c>
      <c r="O176" s="24" t="str">
        <f>VLOOKUP(B176,[5]Sheet!$A$2:$D$471,4,0)</f>
        <v>Xuất Sắc</v>
      </c>
      <c r="P176" s="24"/>
    </row>
    <row r="177" s="5" customFormat="1" ht="17.1" customHeight="1" spans="1:16">
      <c r="A177" s="24">
        <v>161</v>
      </c>
      <c r="B177" s="25" t="s">
        <v>352</v>
      </c>
      <c r="C177" s="26" t="s">
        <v>353</v>
      </c>
      <c r="D177" s="27">
        <v>38961</v>
      </c>
      <c r="E177" s="24" t="s">
        <v>310</v>
      </c>
      <c r="F177" s="28">
        <v>17</v>
      </c>
      <c r="G177" s="28">
        <v>9.04</v>
      </c>
      <c r="H177" s="28">
        <v>3.9</v>
      </c>
      <c r="I177" s="28">
        <v>18</v>
      </c>
      <c r="J177" s="28">
        <v>8.3</v>
      </c>
      <c r="K177" s="28">
        <v>3.64</v>
      </c>
      <c r="L177" s="24">
        <f t="shared" si="9"/>
        <v>8.66</v>
      </c>
      <c r="M177" s="24">
        <f t="shared" si="10"/>
        <v>3.77</v>
      </c>
      <c r="N177" s="29" t="str">
        <f t="shared" si="11"/>
        <v>Xuất sắc</v>
      </c>
      <c r="O177" s="24" t="str">
        <f>VLOOKUP(B177,[5]Sheet!$A$2:$D$471,4,0)</f>
        <v>Tốt</v>
      </c>
      <c r="P177" s="24"/>
    </row>
    <row r="178" s="5" customFormat="1" ht="17.1" customHeight="1" spans="1:16">
      <c r="A178" s="24">
        <v>162</v>
      </c>
      <c r="B178" s="25" t="s">
        <v>354</v>
      </c>
      <c r="C178" s="26" t="s">
        <v>355</v>
      </c>
      <c r="D178" s="27">
        <v>39021</v>
      </c>
      <c r="E178" s="24" t="s">
        <v>310</v>
      </c>
      <c r="F178" s="28">
        <v>19</v>
      </c>
      <c r="G178" s="28">
        <v>9.03</v>
      </c>
      <c r="H178" s="28">
        <v>3.79</v>
      </c>
      <c r="I178" s="28">
        <v>19</v>
      </c>
      <c r="J178" s="28">
        <v>8.76</v>
      </c>
      <c r="K178" s="28">
        <v>3.75</v>
      </c>
      <c r="L178" s="24">
        <f t="shared" si="9"/>
        <v>8.9</v>
      </c>
      <c r="M178" s="24">
        <f t="shared" si="10"/>
        <v>3.77</v>
      </c>
      <c r="N178" s="29" t="str">
        <f t="shared" si="11"/>
        <v>Xuất sắc</v>
      </c>
      <c r="O178" s="24" t="str">
        <f>VLOOKUP(B178,[5]Sheet!$A$2:$D$471,4,0)</f>
        <v>Xuất Sắc</v>
      </c>
      <c r="P178" s="24"/>
    </row>
    <row r="179" s="5" customFormat="1" ht="17.1" customHeight="1" spans="1:16">
      <c r="A179" s="24">
        <v>163</v>
      </c>
      <c r="B179" s="25" t="s">
        <v>356</v>
      </c>
      <c r="C179" s="26" t="s">
        <v>357</v>
      </c>
      <c r="D179" s="27">
        <v>38873</v>
      </c>
      <c r="E179" s="24" t="s">
        <v>310</v>
      </c>
      <c r="F179" s="28">
        <v>19</v>
      </c>
      <c r="G179" s="28">
        <v>8.8</v>
      </c>
      <c r="H179" s="28">
        <v>3.79</v>
      </c>
      <c r="I179" s="28">
        <v>19</v>
      </c>
      <c r="J179" s="28">
        <v>8.36</v>
      </c>
      <c r="K179" s="28">
        <v>3.72</v>
      </c>
      <c r="L179" s="24">
        <f t="shared" si="9"/>
        <v>8.58</v>
      </c>
      <c r="M179" s="24">
        <f t="shared" si="10"/>
        <v>3.76</v>
      </c>
      <c r="N179" s="29" t="str">
        <f t="shared" si="11"/>
        <v>Xuất sắc</v>
      </c>
      <c r="O179" s="24" t="str">
        <f>VLOOKUP(B179,[5]Sheet!$A$2:$D$471,4,0)</f>
        <v>Tốt</v>
      </c>
      <c r="P179" s="24"/>
    </row>
    <row r="180" s="5" customFormat="1" ht="17.1" customHeight="1" spans="1:16">
      <c r="A180" s="24">
        <v>164</v>
      </c>
      <c r="B180" s="25" t="s">
        <v>358</v>
      </c>
      <c r="C180" s="26" t="s">
        <v>359</v>
      </c>
      <c r="D180" s="27">
        <v>39039</v>
      </c>
      <c r="E180" s="24" t="s">
        <v>310</v>
      </c>
      <c r="F180" s="28">
        <v>19</v>
      </c>
      <c r="G180" s="28">
        <v>8.89</v>
      </c>
      <c r="H180" s="28">
        <v>3.88</v>
      </c>
      <c r="I180" s="28">
        <v>19</v>
      </c>
      <c r="J180" s="28">
        <v>8.55</v>
      </c>
      <c r="K180" s="28">
        <v>3.63</v>
      </c>
      <c r="L180" s="24">
        <f t="shared" si="9"/>
        <v>8.72</v>
      </c>
      <c r="M180" s="24">
        <f t="shared" si="10"/>
        <v>3.76</v>
      </c>
      <c r="N180" s="29" t="str">
        <f t="shared" si="11"/>
        <v>Xuất sắc</v>
      </c>
      <c r="O180" s="24" t="str">
        <f>VLOOKUP(B180,[5]Sheet!$A$2:$D$471,4,0)</f>
        <v>Xuất Sắc</v>
      </c>
      <c r="P180" s="24"/>
    </row>
    <row r="181" s="5" customFormat="1" ht="17.1" customHeight="1" spans="1:16">
      <c r="A181" s="24">
        <v>165</v>
      </c>
      <c r="B181" s="25" t="s">
        <v>360</v>
      </c>
      <c r="C181" s="26" t="s">
        <v>361</v>
      </c>
      <c r="D181" s="27">
        <v>38849</v>
      </c>
      <c r="E181" s="24" t="s">
        <v>310</v>
      </c>
      <c r="F181" s="28">
        <v>17</v>
      </c>
      <c r="G181" s="28">
        <v>8.9</v>
      </c>
      <c r="H181" s="28">
        <v>3.86</v>
      </c>
      <c r="I181" s="28">
        <v>18</v>
      </c>
      <c r="J181" s="28">
        <v>8.18</v>
      </c>
      <c r="K181" s="28">
        <v>3.65</v>
      </c>
      <c r="L181" s="24">
        <f t="shared" si="9"/>
        <v>8.53</v>
      </c>
      <c r="M181" s="24">
        <f t="shared" si="10"/>
        <v>3.75</v>
      </c>
      <c r="N181" s="29" t="str">
        <f t="shared" si="11"/>
        <v>Xuất sắc</v>
      </c>
      <c r="O181" s="24" t="str">
        <f>VLOOKUP(B181,[5]Sheet!$A$2:$D$471,4,0)</f>
        <v>Xuất Sắc</v>
      </c>
      <c r="P181" s="24"/>
    </row>
    <row r="182" s="5" customFormat="1" ht="17.1" customHeight="1" spans="1:16">
      <c r="A182" s="24">
        <v>166</v>
      </c>
      <c r="B182" s="25" t="s">
        <v>362</v>
      </c>
      <c r="C182" s="26" t="s">
        <v>363</v>
      </c>
      <c r="D182" s="27">
        <v>38762</v>
      </c>
      <c r="E182" s="24" t="s">
        <v>310</v>
      </c>
      <c r="F182" s="28">
        <v>19</v>
      </c>
      <c r="G182" s="28">
        <v>8.99</v>
      </c>
      <c r="H182" s="28">
        <v>3.8</v>
      </c>
      <c r="I182" s="28">
        <v>18</v>
      </c>
      <c r="J182" s="28">
        <v>8.71</v>
      </c>
      <c r="K182" s="28">
        <v>3.68</v>
      </c>
      <c r="L182" s="24">
        <f t="shared" si="9"/>
        <v>8.85</v>
      </c>
      <c r="M182" s="24">
        <f t="shared" si="10"/>
        <v>3.74</v>
      </c>
      <c r="N182" s="29" t="str">
        <f t="shared" si="11"/>
        <v>Xuất sắc</v>
      </c>
      <c r="O182" s="24" t="str">
        <f>VLOOKUP(B182,[5]Sheet!$A$2:$D$471,4,0)</f>
        <v>Tốt</v>
      </c>
      <c r="P182" s="24"/>
    </row>
    <row r="183" s="5" customFormat="1" ht="17.1" customHeight="1" spans="1:16">
      <c r="A183" s="24">
        <v>167</v>
      </c>
      <c r="B183" s="25" t="s">
        <v>364</v>
      </c>
      <c r="C183" s="26" t="s">
        <v>365</v>
      </c>
      <c r="D183" s="27">
        <v>38996</v>
      </c>
      <c r="E183" s="24" t="s">
        <v>310</v>
      </c>
      <c r="F183" s="28">
        <v>18</v>
      </c>
      <c r="G183" s="28">
        <v>8.78</v>
      </c>
      <c r="H183" s="28">
        <v>3.89</v>
      </c>
      <c r="I183" s="28">
        <v>19</v>
      </c>
      <c r="J183" s="28">
        <v>8.27</v>
      </c>
      <c r="K183" s="28">
        <v>3.59</v>
      </c>
      <c r="L183" s="24">
        <f t="shared" si="9"/>
        <v>8.52</v>
      </c>
      <c r="M183" s="24">
        <f t="shared" si="10"/>
        <v>3.74</v>
      </c>
      <c r="N183" s="29" t="str">
        <f t="shared" si="11"/>
        <v>Xuất sắc</v>
      </c>
      <c r="O183" s="24" t="str">
        <f>VLOOKUP(B183,[5]Sheet!$A$2:$D$471,4,0)</f>
        <v>Tốt</v>
      </c>
      <c r="P183" s="24"/>
    </row>
    <row r="184" s="5" customFormat="1" ht="17.1" customHeight="1" spans="1:16">
      <c r="A184" s="24">
        <v>168</v>
      </c>
      <c r="B184" s="25" t="s">
        <v>366</v>
      </c>
      <c r="C184" s="26" t="s">
        <v>367</v>
      </c>
      <c r="D184" s="27">
        <v>38811</v>
      </c>
      <c r="E184" s="24" t="s">
        <v>310</v>
      </c>
      <c r="F184" s="28">
        <v>17</v>
      </c>
      <c r="G184" s="28">
        <v>8.88</v>
      </c>
      <c r="H184" s="28">
        <v>3.76</v>
      </c>
      <c r="I184" s="28">
        <v>16</v>
      </c>
      <c r="J184" s="28">
        <v>8.51</v>
      </c>
      <c r="K184" s="28">
        <v>3.71</v>
      </c>
      <c r="L184" s="24">
        <f t="shared" si="9"/>
        <v>8.7</v>
      </c>
      <c r="M184" s="24">
        <f t="shared" si="10"/>
        <v>3.74</v>
      </c>
      <c r="N184" s="29" t="str">
        <f t="shared" si="11"/>
        <v>Xuất sắc</v>
      </c>
      <c r="O184" s="24" t="str">
        <f>VLOOKUP(B184,[5]Sheet!$A$2:$D$471,4,0)</f>
        <v>Tốt</v>
      </c>
      <c r="P184" s="24"/>
    </row>
    <row r="185" s="5" customFormat="1" ht="17.1" customHeight="1" spans="1:16">
      <c r="A185" s="24">
        <v>169</v>
      </c>
      <c r="B185" s="25" t="s">
        <v>368</v>
      </c>
      <c r="C185" s="26" t="s">
        <v>369</v>
      </c>
      <c r="D185" s="27">
        <v>38824</v>
      </c>
      <c r="E185" s="24" t="s">
        <v>310</v>
      </c>
      <c r="F185" s="28">
        <v>19</v>
      </c>
      <c r="G185" s="28">
        <v>8.98</v>
      </c>
      <c r="H185" s="28">
        <v>3.98</v>
      </c>
      <c r="I185" s="28">
        <v>18</v>
      </c>
      <c r="J185" s="28">
        <v>8.11</v>
      </c>
      <c r="K185" s="28">
        <v>3.46</v>
      </c>
      <c r="L185" s="24">
        <f t="shared" si="9"/>
        <v>8.56</v>
      </c>
      <c r="M185" s="24">
        <f t="shared" si="10"/>
        <v>3.73</v>
      </c>
      <c r="N185" s="29" t="str">
        <f t="shared" si="11"/>
        <v>Xuất sắc</v>
      </c>
      <c r="O185" s="24" t="str">
        <f>VLOOKUP(B185,[5]Sheet!$A$2:$D$471,4,0)</f>
        <v>Tốt</v>
      </c>
      <c r="P185" s="24"/>
    </row>
    <row r="186" s="5" customFormat="1" ht="17.1" customHeight="1" spans="1:16">
      <c r="A186" s="24">
        <v>170</v>
      </c>
      <c r="B186" s="25" t="s">
        <v>370</v>
      </c>
      <c r="C186" s="26" t="s">
        <v>371</v>
      </c>
      <c r="D186" s="27">
        <v>39028</v>
      </c>
      <c r="E186" s="24" t="s">
        <v>310</v>
      </c>
      <c r="F186" s="28">
        <v>17</v>
      </c>
      <c r="G186" s="28">
        <v>8.36</v>
      </c>
      <c r="H186" s="28">
        <v>3.68</v>
      </c>
      <c r="I186" s="28">
        <v>19</v>
      </c>
      <c r="J186" s="28">
        <v>8.42</v>
      </c>
      <c r="K186" s="28">
        <v>3.78</v>
      </c>
      <c r="L186" s="24">
        <f t="shared" si="9"/>
        <v>8.39</v>
      </c>
      <c r="M186" s="24">
        <f t="shared" si="10"/>
        <v>3.73</v>
      </c>
      <c r="N186" s="29" t="str">
        <f t="shared" si="11"/>
        <v>Xuất sắc</v>
      </c>
      <c r="O186" s="24" t="str">
        <f>VLOOKUP(B186,[5]Sheet!$A$2:$D$471,4,0)</f>
        <v>Xuất Sắc</v>
      </c>
      <c r="P186" s="24"/>
    </row>
    <row r="187" s="5" customFormat="1" ht="17.1" customHeight="1" spans="1:16">
      <c r="A187" s="24">
        <v>171</v>
      </c>
      <c r="B187" s="25" t="s">
        <v>372</v>
      </c>
      <c r="C187" s="26" t="s">
        <v>373</v>
      </c>
      <c r="D187" s="27">
        <v>39028</v>
      </c>
      <c r="E187" s="24" t="s">
        <v>310</v>
      </c>
      <c r="F187" s="28">
        <v>19</v>
      </c>
      <c r="G187" s="28">
        <v>8.69</v>
      </c>
      <c r="H187" s="28">
        <v>3.85</v>
      </c>
      <c r="I187" s="28">
        <v>19</v>
      </c>
      <c r="J187" s="28">
        <v>8.28</v>
      </c>
      <c r="K187" s="28">
        <v>3.59</v>
      </c>
      <c r="L187" s="24">
        <f t="shared" ref="L187:L218" si="12">ROUND((G187*F187+J187*I187)/(I187+F187),2)</f>
        <v>8.49</v>
      </c>
      <c r="M187" s="24">
        <f t="shared" ref="M187:M218" si="13">ROUND((H187*F187+K187*I187)/(I187+F187),2)</f>
        <v>3.72</v>
      </c>
      <c r="N187" s="29" t="str">
        <f t="shared" ref="N187:N218" si="14">IF(M187&gt;=3.68,"Xuất sắc",IF(M187&gt;=3.2,"Giỏi",IF(M187&gt;=2.5,"Khá",IF(M187&gt;=2,"Trung Bình","Yếu"))))</f>
        <v>Xuất sắc</v>
      </c>
      <c r="O187" s="24" t="str">
        <f>VLOOKUP(B187,[5]Sheet!$A$2:$D$471,4,0)</f>
        <v>Tốt</v>
      </c>
      <c r="P187" s="24"/>
    </row>
    <row r="188" s="5" customFormat="1" ht="17.1" customHeight="1" spans="1:16">
      <c r="A188" s="24">
        <v>172</v>
      </c>
      <c r="B188" s="25" t="s">
        <v>374</v>
      </c>
      <c r="C188" s="26" t="s">
        <v>375</v>
      </c>
      <c r="D188" s="27">
        <v>38972</v>
      </c>
      <c r="E188" s="24" t="s">
        <v>310</v>
      </c>
      <c r="F188" s="28">
        <v>19</v>
      </c>
      <c r="G188" s="28">
        <v>8.46</v>
      </c>
      <c r="H188" s="28">
        <v>3.75</v>
      </c>
      <c r="I188" s="28">
        <v>19</v>
      </c>
      <c r="J188" s="28">
        <v>8.33</v>
      </c>
      <c r="K188" s="28">
        <v>3.69</v>
      </c>
      <c r="L188" s="24">
        <f t="shared" si="12"/>
        <v>8.4</v>
      </c>
      <c r="M188" s="24">
        <f t="shared" si="13"/>
        <v>3.72</v>
      </c>
      <c r="N188" s="29" t="str">
        <f t="shared" si="14"/>
        <v>Xuất sắc</v>
      </c>
      <c r="O188" s="24" t="str">
        <f>VLOOKUP(B188,[5]Sheet!$A$2:$D$471,4,0)</f>
        <v>Tốt</v>
      </c>
      <c r="P188" s="24"/>
    </row>
    <row r="189" s="5" customFormat="1" ht="17.1" customHeight="1" spans="1:16">
      <c r="A189" s="24">
        <v>173</v>
      </c>
      <c r="B189" s="25" t="s">
        <v>376</v>
      </c>
      <c r="C189" s="26" t="s">
        <v>377</v>
      </c>
      <c r="D189" s="27">
        <v>38888</v>
      </c>
      <c r="E189" s="24" t="s">
        <v>310</v>
      </c>
      <c r="F189" s="28">
        <v>17</v>
      </c>
      <c r="G189" s="28">
        <v>8.65</v>
      </c>
      <c r="H189" s="28">
        <v>3.78</v>
      </c>
      <c r="I189" s="28">
        <v>19</v>
      </c>
      <c r="J189" s="28">
        <v>8.35</v>
      </c>
      <c r="K189" s="28">
        <v>3.66</v>
      </c>
      <c r="L189" s="24">
        <f t="shared" si="12"/>
        <v>8.49</v>
      </c>
      <c r="M189" s="24">
        <f t="shared" si="13"/>
        <v>3.72</v>
      </c>
      <c r="N189" s="29" t="str">
        <f t="shared" si="14"/>
        <v>Xuất sắc</v>
      </c>
      <c r="O189" s="24" t="str">
        <f>VLOOKUP(B189,[5]Sheet!$A$2:$D$471,4,0)</f>
        <v>Tốt</v>
      </c>
      <c r="P189" s="24"/>
    </row>
    <row r="190" s="5" customFormat="1" ht="17.1" customHeight="1" spans="1:16">
      <c r="A190" s="24">
        <v>174</v>
      </c>
      <c r="B190" s="25" t="s">
        <v>378</v>
      </c>
      <c r="C190" s="26" t="s">
        <v>379</v>
      </c>
      <c r="D190" s="27">
        <v>38848</v>
      </c>
      <c r="E190" s="24" t="s">
        <v>310</v>
      </c>
      <c r="F190" s="28">
        <v>19</v>
      </c>
      <c r="G190" s="28">
        <v>8.6</v>
      </c>
      <c r="H190" s="28">
        <v>3.72</v>
      </c>
      <c r="I190" s="28">
        <v>19</v>
      </c>
      <c r="J190" s="28">
        <v>8.39</v>
      </c>
      <c r="K190" s="28">
        <v>3.7</v>
      </c>
      <c r="L190" s="24">
        <f t="shared" si="12"/>
        <v>8.5</v>
      </c>
      <c r="M190" s="24">
        <f t="shared" si="13"/>
        <v>3.71</v>
      </c>
      <c r="N190" s="29" t="str">
        <f t="shared" si="14"/>
        <v>Xuất sắc</v>
      </c>
      <c r="O190" s="24" t="str">
        <f>VLOOKUP(B190,[5]Sheet!$A$2:$D$471,4,0)</f>
        <v>Tốt</v>
      </c>
      <c r="P190" s="24"/>
    </row>
    <row r="191" s="5" customFormat="1" ht="17.1" customHeight="1" spans="1:16">
      <c r="A191" s="24">
        <v>175</v>
      </c>
      <c r="B191" s="25" t="s">
        <v>380</v>
      </c>
      <c r="C191" s="26" t="s">
        <v>381</v>
      </c>
      <c r="D191" s="27">
        <v>39016</v>
      </c>
      <c r="E191" s="24" t="s">
        <v>310</v>
      </c>
      <c r="F191" s="28">
        <v>17</v>
      </c>
      <c r="G191" s="28">
        <v>8.98</v>
      </c>
      <c r="H191" s="28">
        <v>3.82</v>
      </c>
      <c r="I191" s="28">
        <v>17</v>
      </c>
      <c r="J191" s="28">
        <v>8.08</v>
      </c>
      <c r="K191" s="28">
        <v>3.58</v>
      </c>
      <c r="L191" s="24">
        <f t="shared" si="12"/>
        <v>8.53</v>
      </c>
      <c r="M191" s="24">
        <f t="shared" si="13"/>
        <v>3.7</v>
      </c>
      <c r="N191" s="29" t="str">
        <f t="shared" si="14"/>
        <v>Xuất sắc</v>
      </c>
      <c r="O191" s="24" t="str">
        <f>VLOOKUP(B191,[5]Sheet!$A$2:$D$471,4,0)</f>
        <v>Tốt</v>
      </c>
      <c r="P191" s="24"/>
    </row>
    <row r="192" s="5" customFormat="1" ht="17.1" customHeight="1" spans="1:16">
      <c r="A192" s="24">
        <v>176</v>
      </c>
      <c r="B192" s="25" t="s">
        <v>382</v>
      </c>
      <c r="C192" s="26" t="s">
        <v>383</v>
      </c>
      <c r="D192" s="27">
        <v>39022</v>
      </c>
      <c r="E192" s="24" t="s">
        <v>310</v>
      </c>
      <c r="F192" s="28">
        <v>19</v>
      </c>
      <c r="G192" s="28">
        <v>8.98</v>
      </c>
      <c r="H192" s="28">
        <v>3.77</v>
      </c>
      <c r="I192" s="28">
        <v>18</v>
      </c>
      <c r="J192" s="28">
        <v>8.37</v>
      </c>
      <c r="K192" s="28">
        <v>3.62</v>
      </c>
      <c r="L192" s="24">
        <f t="shared" si="12"/>
        <v>8.68</v>
      </c>
      <c r="M192" s="24">
        <f t="shared" si="13"/>
        <v>3.7</v>
      </c>
      <c r="N192" s="29" t="str">
        <f t="shared" si="14"/>
        <v>Xuất sắc</v>
      </c>
      <c r="O192" s="24" t="str">
        <f>VLOOKUP(B192,[5]Sheet!$A$2:$D$471,4,0)</f>
        <v>Xuất Sắc</v>
      </c>
      <c r="P192" s="24"/>
    </row>
    <row r="193" s="5" customFormat="1" ht="17.1" customHeight="1" spans="1:16">
      <c r="A193" s="24">
        <v>177</v>
      </c>
      <c r="B193" s="25" t="s">
        <v>384</v>
      </c>
      <c r="C193" s="26" t="s">
        <v>385</v>
      </c>
      <c r="D193" s="27">
        <v>38739</v>
      </c>
      <c r="E193" s="24" t="s">
        <v>310</v>
      </c>
      <c r="F193" s="28">
        <v>19</v>
      </c>
      <c r="G193" s="28">
        <v>8.82</v>
      </c>
      <c r="H193" s="28">
        <v>3.82</v>
      </c>
      <c r="I193" s="28">
        <v>19</v>
      </c>
      <c r="J193" s="28">
        <v>8.25</v>
      </c>
      <c r="K193" s="28">
        <v>3.56</v>
      </c>
      <c r="L193" s="24">
        <f t="shared" si="12"/>
        <v>8.54</v>
      </c>
      <c r="M193" s="24">
        <f t="shared" si="13"/>
        <v>3.69</v>
      </c>
      <c r="N193" s="29" t="str">
        <f t="shared" si="14"/>
        <v>Xuất sắc</v>
      </c>
      <c r="O193" s="24" t="str">
        <f>VLOOKUP(B193,[5]Sheet!$A$2:$D$471,4,0)</f>
        <v>Xuất Sắc</v>
      </c>
      <c r="P193" s="24"/>
    </row>
    <row r="194" s="5" customFormat="1" ht="17.1" customHeight="1" spans="1:16">
      <c r="A194" s="24">
        <v>178</v>
      </c>
      <c r="B194" s="25" t="s">
        <v>386</v>
      </c>
      <c r="C194" s="26" t="s">
        <v>387</v>
      </c>
      <c r="D194" s="27">
        <v>39064</v>
      </c>
      <c r="E194" s="24" t="s">
        <v>310</v>
      </c>
      <c r="F194" s="28">
        <v>19</v>
      </c>
      <c r="G194" s="28">
        <v>8.64</v>
      </c>
      <c r="H194" s="28">
        <v>3.65</v>
      </c>
      <c r="I194" s="28">
        <v>19</v>
      </c>
      <c r="J194" s="28">
        <v>8.58</v>
      </c>
      <c r="K194" s="28">
        <v>3.71</v>
      </c>
      <c r="L194" s="24">
        <f t="shared" si="12"/>
        <v>8.61</v>
      </c>
      <c r="M194" s="24">
        <f t="shared" si="13"/>
        <v>3.68</v>
      </c>
      <c r="N194" s="29" t="str">
        <f t="shared" si="14"/>
        <v>Xuất sắc</v>
      </c>
      <c r="O194" s="24" t="str">
        <f>VLOOKUP(B194,[5]Sheet!$A$2:$D$471,4,0)</f>
        <v>Tốt</v>
      </c>
      <c r="P194" s="24"/>
    </row>
    <row r="195" s="5" customFormat="1" ht="17.1" customHeight="1" spans="1:16">
      <c r="A195" s="24">
        <v>179</v>
      </c>
      <c r="B195" s="25" t="s">
        <v>388</v>
      </c>
      <c r="C195" s="26" t="s">
        <v>389</v>
      </c>
      <c r="D195" s="27">
        <v>38784</v>
      </c>
      <c r="E195" s="24" t="s">
        <v>310</v>
      </c>
      <c r="F195" s="28">
        <v>18</v>
      </c>
      <c r="G195" s="28">
        <v>8.5</v>
      </c>
      <c r="H195" s="28">
        <v>3.72</v>
      </c>
      <c r="I195" s="28">
        <v>19</v>
      </c>
      <c r="J195" s="28">
        <v>8.46</v>
      </c>
      <c r="K195" s="28">
        <v>3.65</v>
      </c>
      <c r="L195" s="24">
        <f t="shared" si="12"/>
        <v>8.48</v>
      </c>
      <c r="M195" s="24">
        <f t="shared" si="13"/>
        <v>3.68</v>
      </c>
      <c r="N195" s="29" t="str">
        <f t="shared" si="14"/>
        <v>Xuất sắc</v>
      </c>
      <c r="O195" s="24" t="str">
        <f>VLOOKUP(B195,[5]Sheet!$A$2:$D$471,4,0)</f>
        <v>Tốt</v>
      </c>
      <c r="P195" s="24"/>
    </row>
    <row r="196" s="5" customFormat="1" ht="17.1" customHeight="1" spans="1:16">
      <c r="A196" s="24">
        <v>180</v>
      </c>
      <c r="B196" s="25" t="s">
        <v>390</v>
      </c>
      <c r="C196" s="26" t="s">
        <v>391</v>
      </c>
      <c r="D196" s="27">
        <v>38870</v>
      </c>
      <c r="E196" s="24" t="s">
        <v>310</v>
      </c>
      <c r="F196" s="28">
        <v>18</v>
      </c>
      <c r="G196" s="28">
        <v>8.97</v>
      </c>
      <c r="H196" s="28">
        <v>3.8</v>
      </c>
      <c r="I196" s="28">
        <v>19</v>
      </c>
      <c r="J196" s="28">
        <v>8.15</v>
      </c>
      <c r="K196" s="28">
        <v>3.56</v>
      </c>
      <c r="L196" s="24">
        <f t="shared" si="12"/>
        <v>8.55</v>
      </c>
      <c r="M196" s="24">
        <f t="shared" si="13"/>
        <v>3.68</v>
      </c>
      <c r="N196" s="29" t="str">
        <f t="shared" si="14"/>
        <v>Xuất sắc</v>
      </c>
      <c r="O196" s="24" t="str">
        <f>VLOOKUP(B196,[5]Sheet!$A$2:$D$471,4,0)</f>
        <v>Tốt</v>
      </c>
      <c r="P196" s="24"/>
    </row>
    <row r="197" s="5" customFormat="1" ht="17.1" customHeight="1" spans="1:16">
      <c r="A197" s="24">
        <v>181</v>
      </c>
      <c r="B197" s="25" t="s">
        <v>392</v>
      </c>
      <c r="C197" s="26" t="s">
        <v>393</v>
      </c>
      <c r="D197" s="27">
        <v>38943</v>
      </c>
      <c r="E197" s="24" t="s">
        <v>310</v>
      </c>
      <c r="F197" s="28">
        <v>19</v>
      </c>
      <c r="G197" s="28">
        <v>8.82</v>
      </c>
      <c r="H197" s="28">
        <v>3.68</v>
      </c>
      <c r="I197" s="28">
        <v>19</v>
      </c>
      <c r="J197" s="28">
        <v>8.55</v>
      </c>
      <c r="K197" s="28">
        <v>3.68</v>
      </c>
      <c r="L197" s="24">
        <f t="shared" si="12"/>
        <v>8.69</v>
      </c>
      <c r="M197" s="24">
        <f t="shared" si="13"/>
        <v>3.68</v>
      </c>
      <c r="N197" s="29" t="str">
        <f t="shared" si="14"/>
        <v>Xuất sắc</v>
      </c>
      <c r="O197" s="24" t="str">
        <f>VLOOKUP(B197,[5]Sheet!$A$2:$D$471,4,0)</f>
        <v>Xuất Sắc</v>
      </c>
      <c r="P197" s="24"/>
    </row>
    <row r="198" s="5" customFormat="1" ht="17.1" customHeight="1" spans="1:16">
      <c r="A198" s="24">
        <v>182</v>
      </c>
      <c r="B198" s="25" t="s">
        <v>394</v>
      </c>
      <c r="C198" s="26" t="s">
        <v>395</v>
      </c>
      <c r="D198" s="27">
        <v>38854</v>
      </c>
      <c r="E198" s="24" t="s">
        <v>310</v>
      </c>
      <c r="F198" s="28">
        <v>19</v>
      </c>
      <c r="G198" s="28">
        <v>8.84</v>
      </c>
      <c r="H198" s="28">
        <v>3.86</v>
      </c>
      <c r="I198" s="28">
        <v>19</v>
      </c>
      <c r="J198" s="28">
        <v>8.1</v>
      </c>
      <c r="K198" s="28">
        <v>3.5</v>
      </c>
      <c r="L198" s="24">
        <f t="shared" si="12"/>
        <v>8.47</v>
      </c>
      <c r="M198" s="24">
        <f t="shared" si="13"/>
        <v>3.68</v>
      </c>
      <c r="N198" s="29" t="str">
        <f t="shared" si="14"/>
        <v>Xuất sắc</v>
      </c>
      <c r="O198" s="24" t="str">
        <f>VLOOKUP(B198,[5]Sheet!$A$2:$D$471,4,0)</f>
        <v>Xuất Sắc</v>
      </c>
      <c r="P198" s="24"/>
    </row>
    <row r="199" s="5" customFormat="1" ht="17.1" customHeight="1" spans="1:16">
      <c r="A199" s="24">
        <v>183</v>
      </c>
      <c r="B199" s="25" t="s">
        <v>396</v>
      </c>
      <c r="C199" s="26" t="s">
        <v>397</v>
      </c>
      <c r="D199" s="27">
        <v>38729</v>
      </c>
      <c r="E199" s="24" t="s">
        <v>310</v>
      </c>
      <c r="F199" s="28">
        <v>19</v>
      </c>
      <c r="G199" s="28">
        <v>8.48</v>
      </c>
      <c r="H199" s="28">
        <v>3.68</v>
      </c>
      <c r="I199" s="28">
        <v>19</v>
      </c>
      <c r="J199" s="28">
        <v>8.35</v>
      </c>
      <c r="K199" s="28">
        <v>3.63</v>
      </c>
      <c r="L199" s="24">
        <f t="shared" si="12"/>
        <v>8.42</v>
      </c>
      <c r="M199" s="24">
        <f t="shared" si="13"/>
        <v>3.66</v>
      </c>
      <c r="N199" s="29" t="str">
        <f t="shared" si="14"/>
        <v>Giỏi</v>
      </c>
      <c r="O199" s="24" t="str">
        <f>VLOOKUP(B199,[5]Sheet!$A$2:$D$471,4,0)</f>
        <v>Xuất Sắc</v>
      </c>
      <c r="P199" s="24"/>
    </row>
    <row r="200" s="5" customFormat="1" ht="17.1" customHeight="1" spans="1:16">
      <c r="A200" s="24">
        <v>184</v>
      </c>
      <c r="B200" s="25" t="s">
        <v>398</v>
      </c>
      <c r="C200" s="26" t="s">
        <v>399</v>
      </c>
      <c r="D200" s="27">
        <v>38901</v>
      </c>
      <c r="E200" s="24" t="s">
        <v>310</v>
      </c>
      <c r="F200" s="28">
        <v>17</v>
      </c>
      <c r="G200" s="28">
        <v>8.92</v>
      </c>
      <c r="H200" s="28">
        <v>3.8</v>
      </c>
      <c r="I200" s="28">
        <v>19</v>
      </c>
      <c r="J200" s="28">
        <v>8.22</v>
      </c>
      <c r="K200" s="28">
        <v>3.54</v>
      </c>
      <c r="L200" s="24">
        <f t="shared" si="12"/>
        <v>8.55</v>
      </c>
      <c r="M200" s="24">
        <f t="shared" si="13"/>
        <v>3.66</v>
      </c>
      <c r="N200" s="29" t="str">
        <f t="shared" si="14"/>
        <v>Giỏi</v>
      </c>
      <c r="O200" s="24" t="str">
        <f>VLOOKUP(B200,[5]Sheet!$A$2:$D$471,4,0)</f>
        <v>Xuất Sắc</v>
      </c>
      <c r="P200" s="24"/>
    </row>
    <row r="201" s="5" customFormat="1" ht="17.1" customHeight="1" spans="1:16">
      <c r="A201" s="24">
        <v>185</v>
      </c>
      <c r="B201" s="25" t="s">
        <v>400</v>
      </c>
      <c r="C201" s="26" t="s">
        <v>401</v>
      </c>
      <c r="D201" s="27">
        <v>38855</v>
      </c>
      <c r="E201" s="24" t="s">
        <v>310</v>
      </c>
      <c r="F201" s="28">
        <v>19</v>
      </c>
      <c r="G201" s="28">
        <v>8.79</v>
      </c>
      <c r="H201" s="28">
        <v>3.79</v>
      </c>
      <c r="I201" s="28">
        <v>18</v>
      </c>
      <c r="J201" s="28">
        <v>8.08</v>
      </c>
      <c r="K201" s="28">
        <v>3.51</v>
      </c>
      <c r="L201" s="24">
        <f t="shared" si="12"/>
        <v>8.44</v>
      </c>
      <c r="M201" s="24">
        <f t="shared" si="13"/>
        <v>3.65</v>
      </c>
      <c r="N201" s="29" t="str">
        <f t="shared" si="14"/>
        <v>Giỏi</v>
      </c>
      <c r="O201" s="24" t="str">
        <f>VLOOKUP(B201,[5]Sheet!$A$2:$D$471,4,0)</f>
        <v>Tốt</v>
      </c>
      <c r="P201" s="24"/>
    </row>
    <row r="202" s="5" customFormat="1" ht="17.1" customHeight="1" spans="1:16">
      <c r="A202" s="24">
        <v>186</v>
      </c>
      <c r="B202" s="25" t="s">
        <v>402</v>
      </c>
      <c r="C202" s="26" t="s">
        <v>403</v>
      </c>
      <c r="D202" s="27">
        <v>39020</v>
      </c>
      <c r="E202" s="24" t="s">
        <v>310</v>
      </c>
      <c r="F202" s="28">
        <v>18</v>
      </c>
      <c r="G202" s="28">
        <v>8.6</v>
      </c>
      <c r="H202" s="28">
        <v>3.67</v>
      </c>
      <c r="I202" s="28">
        <v>19</v>
      </c>
      <c r="J202" s="28">
        <v>8.44</v>
      </c>
      <c r="K202" s="28">
        <v>3.63</v>
      </c>
      <c r="L202" s="24">
        <f t="shared" si="12"/>
        <v>8.52</v>
      </c>
      <c r="M202" s="24">
        <f t="shared" si="13"/>
        <v>3.65</v>
      </c>
      <c r="N202" s="29" t="str">
        <f t="shared" si="14"/>
        <v>Giỏi</v>
      </c>
      <c r="O202" s="24" t="str">
        <f>VLOOKUP(B202,[5]Sheet!$A$2:$D$471,4,0)</f>
        <v>Tốt</v>
      </c>
      <c r="P202" s="24"/>
    </row>
    <row r="203" s="5" customFormat="1" ht="17.1" customHeight="1" spans="1:16">
      <c r="A203" s="24">
        <v>187</v>
      </c>
      <c r="B203" s="25" t="s">
        <v>404</v>
      </c>
      <c r="C203" s="26" t="s">
        <v>405</v>
      </c>
      <c r="D203" s="27">
        <v>38917</v>
      </c>
      <c r="E203" s="24" t="s">
        <v>310</v>
      </c>
      <c r="F203" s="28">
        <v>19</v>
      </c>
      <c r="G203" s="28">
        <v>8.63</v>
      </c>
      <c r="H203" s="28">
        <v>3.8</v>
      </c>
      <c r="I203" s="28">
        <v>19</v>
      </c>
      <c r="J203" s="28">
        <v>8.25</v>
      </c>
      <c r="K203" s="28">
        <v>3.5</v>
      </c>
      <c r="L203" s="24">
        <f t="shared" si="12"/>
        <v>8.44</v>
      </c>
      <c r="M203" s="24">
        <f t="shared" si="13"/>
        <v>3.65</v>
      </c>
      <c r="N203" s="29" t="str">
        <f t="shared" si="14"/>
        <v>Giỏi</v>
      </c>
      <c r="O203" s="24" t="str">
        <f>VLOOKUP(B203,[5]Sheet!$A$2:$D$471,4,0)</f>
        <v>Tốt</v>
      </c>
      <c r="P203" s="24"/>
    </row>
    <row r="204" s="5" customFormat="1" ht="17.1" customHeight="1" spans="1:16">
      <c r="A204" s="24">
        <v>188</v>
      </c>
      <c r="B204" s="25" t="s">
        <v>406</v>
      </c>
      <c r="C204" s="26" t="s">
        <v>407</v>
      </c>
      <c r="D204" s="27">
        <v>38931</v>
      </c>
      <c r="E204" s="24" t="s">
        <v>310</v>
      </c>
      <c r="F204" s="28">
        <v>19</v>
      </c>
      <c r="G204" s="28">
        <v>8.66</v>
      </c>
      <c r="H204" s="28">
        <v>3.61</v>
      </c>
      <c r="I204" s="28">
        <v>19</v>
      </c>
      <c r="J204" s="28">
        <v>8.49</v>
      </c>
      <c r="K204" s="28">
        <v>3.68</v>
      </c>
      <c r="L204" s="24">
        <f t="shared" si="12"/>
        <v>8.58</v>
      </c>
      <c r="M204" s="24">
        <f t="shared" si="13"/>
        <v>3.65</v>
      </c>
      <c r="N204" s="29" t="str">
        <f t="shared" si="14"/>
        <v>Giỏi</v>
      </c>
      <c r="O204" s="24" t="str">
        <f>VLOOKUP(B204,[5]Sheet!$A$2:$D$471,4,0)</f>
        <v>Tốt</v>
      </c>
      <c r="P204" s="24"/>
    </row>
    <row r="205" s="5" customFormat="1" ht="17.1" customHeight="1" spans="1:16">
      <c r="A205" s="24">
        <v>189</v>
      </c>
      <c r="B205" s="25" t="s">
        <v>408</v>
      </c>
      <c r="C205" s="26" t="s">
        <v>409</v>
      </c>
      <c r="D205" s="27">
        <v>38606</v>
      </c>
      <c r="E205" s="24" t="s">
        <v>310</v>
      </c>
      <c r="F205" s="28">
        <v>17</v>
      </c>
      <c r="G205" s="28">
        <v>8.71</v>
      </c>
      <c r="H205" s="28">
        <v>3.7</v>
      </c>
      <c r="I205" s="28">
        <v>17</v>
      </c>
      <c r="J205" s="28">
        <v>8.22</v>
      </c>
      <c r="K205" s="28">
        <v>3.57</v>
      </c>
      <c r="L205" s="24">
        <f t="shared" si="12"/>
        <v>8.47</v>
      </c>
      <c r="M205" s="24">
        <f t="shared" si="13"/>
        <v>3.64</v>
      </c>
      <c r="N205" s="29" t="str">
        <f t="shared" si="14"/>
        <v>Giỏi</v>
      </c>
      <c r="O205" s="24" t="str">
        <f>VLOOKUP(B205,[5]Sheet!$A$2:$D$471,4,0)</f>
        <v>Tốt</v>
      </c>
      <c r="P205" s="24"/>
    </row>
    <row r="206" s="5" customFormat="1" ht="17.1" customHeight="1" spans="1:16">
      <c r="A206" s="24">
        <v>190</v>
      </c>
      <c r="B206" s="25" t="s">
        <v>410</v>
      </c>
      <c r="C206" s="26" t="s">
        <v>411</v>
      </c>
      <c r="D206" s="27">
        <v>38800</v>
      </c>
      <c r="E206" s="24" t="s">
        <v>310</v>
      </c>
      <c r="F206" s="28">
        <v>19</v>
      </c>
      <c r="G206" s="28">
        <v>8.61</v>
      </c>
      <c r="H206" s="28">
        <v>3.71</v>
      </c>
      <c r="I206" s="28">
        <v>16</v>
      </c>
      <c r="J206" s="28">
        <v>8.13</v>
      </c>
      <c r="K206" s="28">
        <v>3.56</v>
      </c>
      <c r="L206" s="24">
        <f t="shared" si="12"/>
        <v>8.39</v>
      </c>
      <c r="M206" s="24">
        <f t="shared" si="13"/>
        <v>3.64</v>
      </c>
      <c r="N206" s="29" t="str">
        <f t="shared" si="14"/>
        <v>Giỏi</v>
      </c>
      <c r="O206" s="24" t="str">
        <f>VLOOKUP(B206,[5]Sheet!$A$2:$D$471,4,0)</f>
        <v>Tốt</v>
      </c>
      <c r="P206" s="24"/>
    </row>
    <row r="207" s="5" customFormat="1" ht="17.1" customHeight="1" spans="1:16">
      <c r="A207" s="24">
        <v>191</v>
      </c>
      <c r="B207" s="25" t="s">
        <v>412</v>
      </c>
      <c r="C207" s="26" t="s">
        <v>413</v>
      </c>
      <c r="D207" s="27">
        <v>38441</v>
      </c>
      <c r="E207" s="24" t="s">
        <v>310</v>
      </c>
      <c r="F207" s="28">
        <v>19</v>
      </c>
      <c r="G207" s="28">
        <v>8.46</v>
      </c>
      <c r="H207" s="28">
        <v>3.68</v>
      </c>
      <c r="I207" s="28">
        <v>18</v>
      </c>
      <c r="J207" s="28">
        <v>8.08</v>
      </c>
      <c r="K207" s="28">
        <v>3.59</v>
      </c>
      <c r="L207" s="24">
        <f t="shared" si="12"/>
        <v>8.28</v>
      </c>
      <c r="M207" s="24">
        <f t="shared" si="13"/>
        <v>3.64</v>
      </c>
      <c r="N207" s="29" t="str">
        <f t="shared" si="14"/>
        <v>Giỏi</v>
      </c>
      <c r="O207" s="24" t="str">
        <f>VLOOKUP(B207,[5]Sheet!$A$2:$D$471,4,0)</f>
        <v>Xuất Sắc</v>
      </c>
      <c r="P207" s="24"/>
    </row>
    <row r="208" s="5" customFormat="1" ht="17.1" customHeight="1" spans="1:16">
      <c r="A208" s="24">
        <v>192</v>
      </c>
      <c r="B208" s="25" t="s">
        <v>414</v>
      </c>
      <c r="C208" s="26" t="s">
        <v>415</v>
      </c>
      <c r="D208" s="27">
        <v>39029</v>
      </c>
      <c r="E208" s="24" t="s">
        <v>310</v>
      </c>
      <c r="F208" s="28">
        <v>17</v>
      </c>
      <c r="G208" s="28">
        <v>8.48</v>
      </c>
      <c r="H208" s="28">
        <v>3.73</v>
      </c>
      <c r="I208" s="28">
        <v>17</v>
      </c>
      <c r="J208" s="28">
        <v>8.12</v>
      </c>
      <c r="K208" s="28">
        <v>3.54</v>
      </c>
      <c r="L208" s="24">
        <f t="shared" si="12"/>
        <v>8.3</v>
      </c>
      <c r="M208" s="24">
        <f t="shared" si="13"/>
        <v>3.64</v>
      </c>
      <c r="N208" s="29" t="str">
        <f t="shared" si="14"/>
        <v>Giỏi</v>
      </c>
      <c r="O208" s="24" t="str">
        <f>VLOOKUP(B208,[5]Sheet!$A$2:$D$471,4,0)</f>
        <v>Xuất Sắc</v>
      </c>
      <c r="P208" s="24"/>
    </row>
    <row r="209" s="5" customFormat="1" ht="17.1" customHeight="1" spans="1:16">
      <c r="A209" s="24">
        <v>193</v>
      </c>
      <c r="B209" s="25" t="s">
        <v>416</v>
      </c>
      <c r="C209" s="26" t="s">
        <v>417</v>
      </c>
      <c r="D209" s="27">
        <v>38978</v>
      </c>
      <c r="E209" s="24" t="s">
        <v>310</v>
      </c>
      <c r="F209" s="28">
        <v>18</v>
      </c>
      <c r="G209" s="28">
        <v>8.89</v>
      </c>
      <c r="H209" s="28">
        <v>3.89</v>
      </c>
      <c r="I209" s="28">
        <v>19</v>
      </c>
      <c r="J209" s="28">
        <v>7.84</v>
      </c>
      <c r="K209" s="28">
        <v>3.4</v>
      </c>
      <c r="L209" s="24">
        <f t="shared" si="12"/>
        <v>8.35</v>
      </c>
      <c r="M209" s="24">
        <f t="shared" si="13"/>
        <v>3.64</v>
      </c>
      <c r="N209" s="29" t="str">
        <f t="shared" si="14"/>
        <v>Giỏi</v>
      </c>
      <c r="O209" s="24" t="str">
        <f>VLOOKUP(B209,[5]Sheet!$A$2:$D$471,4,0)</f>
        <v>Xuất Sắc</v>
      </c>
      <c r="P209" s="24"/>
    </row>
    <row r="210" s="5" customFormat="1" ht="17.1" customHeight="1" spans="1:16">
      <c r="A210" s="24">
        <v>194</v>
      </c>
      <c r="B210" s="25" t="s">
        <v>418</v>
      </c>
      <c r="C210" s="26" t="s">
        <v>419</v>
      </c>
      <c r="D210" s="27">
        <v>39013</v>
      </c>
      <c r="E210" s="24" t="s">
        <v>310</v>
      </c>
      <c r="F210" s="28">
        <v>19</v>
      </c>
      <c r="G210" s="28">
        <v>8.5</v>
      </c>
      <c r="H210" s="28">
        <v>3.69</v>
      </c>
      <c r="I210" s="28">
        <v>19</v>
      </c>
      <c r="J210" s="28">
        <v>8.18</v>
      </c>
      <c r="K210" s="28">
        <v>3.57</v>
      </c>
      <c r="L210" s="24">
        <f t="shared" si="12"/>
        <v>8.34</v>
      </c>
      <c r="M210" s="24">
        <f t="shared" si="13"/>
        <v>3.63</v>
      </c>
      <c r="N210" s="29" t="str">
        <f t="shared" si="14"/>
        <v>Giỏi</v>
      </c>
      <c r="O210" s="24" t="str">
        <f>VLOOKUP(B210,[5]Sheet!$A$2:$D$471,4,0)</f>
        <v>Tốt</v>
      </c>
      <c r="P210" s="24"/>
    </row>
    <row r="211" s="5" customFormat="1" ht="17.1" customHeight="1" spans="1:16">
      <c r="A211" s="24">
        <v>195</v>
      </c>
      <c r="B211" s="25" t="s">
        <v>420</v>
      </c>
      <c r="C211" s="26" t="s">
        <v>421</v>
      </c>
      <c r="D211" s="27">
        <v>38852</v>
      </c>
      <c r="E211" s="24" t="s">
        <v>310</v>
      </c>
      <c r="F211" s="28">
        <v>19</v>
      </c>
      <c r="G211" s="28">
        <v>8.91</v>
      </c>
      <c r="H211" s="28">
        <v>3.8</v>
      </c>
      <c r="I211" s="28">
        <v>19</v>
      </c>
      <c r="J211" s="28">
        <v>7.89</v>
      </c>
      <c r="K211" s="28">
        <v>3.45</v>
      </c>
      <c r="L211" s="24">
        <f t="shared" si="12"/>
        <v>8.4</v>
      </c>
      <c r="M211" s="24">
        <f t="shared" si="13"/>
        <v>3.63</v>
      </c>
      <c r="N211" s="29" t="str">
        <f t="shared" si="14"/>
        <v>Giỏi</v>
      </c>
      <c r="O211" s="24" t="str">
        <f>VLOOKUP(B211,[5]Sheet!$A$2:$D$471,4,0)</f>
        <v>Tốt</v>
      </c>
      <c r="P211" s="24"/>
    </row>
    <row r="212" s="5" customFormat="1" ht="17.1" customHeight="1" spans="1:16">
      <c r="A212" s="24">
        <v>196</v>
      </c>
      <c r="B212" s="25" t="s">
        <v>422</v>
      </c>
      <c r="C212" s="26" t="s">
        <v>423</v>
      </c>
      <c r="D212" s="27">
        <v>39012</v>
      </c>
      <c r="E212" s="24" t="s">
        <v>310</v>
      </c>
      <c r="F212" s="28">
        <v>17</v>
      </c>
      <c r="G212" s="28">
        <v>8.91</v>
      </c>
      <c r="H212" s="28">
        <v>3.8</v>
      </c>
      <c r="I212" s="28">
        <v>18</v>
      </c>
      <c r="J212" s="28">
        <v>7.97</v>
      </c>
      <c r="K212" s="28">
        <v>3.46</v>
      </c>
      <c r="L212" s="24">
        <f t="shared" si="12"/>
        <v>8.43</v>
      </c>
      <c r="M212" s="24">
        <f t="shared" si="13"/>
        <v>3.63</v>
      </c>
      <c r="N212" s="29" t="str">
        <f t="shared" si="14"/>
        <v>Giỏi</v>
      </c>
      <c r="O212" s="24" t="str">
        <f>VLOOKUP(B212,[5]Sheet!$A$2:$D$471,4,0)</f>
        <v>Tốt</v>
      </c>
      <c r="P212" s="24"/>
    </row>
    <row r="213" s="5" customFormat="1" ht="17.1" customHeight="1" spans="1:16">
      <c r="A213" s="24">
        <v>197</v>
      </c>
      <c r="B213" s="25" t="s">
        <v>424</v>
      </c>
      <c r="C213" s="26" t="s">
        <v>425</v>
      </c>
      <c r="D213" s="27">
        <v>38908</v>
      </c>
      <c r="E213" s="24" t="s">
        <v>310</v>
      </c>
      <c r="F213" s="28">
        <v>19</v>
      </c>
      <c r="G213" s="28">
        <v>8.99</v>
      </c>
      <c r="H213" s="28">
        <v>3.82</v>
      </c>
      <c r="I213" s="28">
        <v>19</v>
      </c>
      <c r="J213" s="28">
        <v>8.05</v>
      </c>
      <c r="K213" s="28">
        <v>3.43</v>
      </c>
      <c r="L213" s="24">
        <f t="shared" si="12"/>
        <v>8.52</v>
      </c>
      <c r="M213" s="24">
        <f t="shared" si="13"/>
        <v>3.63</v>
      </c>
      <c r="N213" s="29" t="str">
        <f t="shared" si="14"/>
        <v>Giỏi</v>
      </c>
      <c r="O213" s="24" t="str">
        <f>VLOOKUP(B213,[5]Sheet!$A$2:$D$471,4,0)</f>
        <v>Tốt</v>
      </c>
      <c r="P213" s="24"/>
    </row>
    <row r="214" s="5" customFormat="1" ht="17.1" customHeight="1" spans="1:16">
      <c r="A214" s="24">
        <v>198</v>
      </c>
      <c r="B214" s="25" t="s">
        <v>426</v>
      </c>
      <c r="C214" s="26" t="s">
        <v>427</v>
      </c>
      <c r="D214" s="27">
        <v>38746</v>
      </c>
      <c r="E214" s="24" t="s">
        <v>310</v>
      </c>
      <c r="F214" s="28">
        <v>17</v>
      </c>
      <c r="G214" s="28">
        <v>8.4</v>
      </c>
      <c r="H214" s="28">
        <v>3.7</v>
      </c>
      <c r="I214" s="28">
        <v>18</v>
      </c>
      <c r="J214" s="28">
        <v>8.22</v>
      </c>
      <c r="K214" s="28">
        <v>3.57</v>
      </c>
      <c r="L214" s="24">
        <f t="shared" si="12"/>
        <v>8.31</v>
      </c>
      <c r="M214" s="24">
        <f t="shared" si="13"/>
        <v>3.63</v>
      </c>
      <c r="N214" s="29" t="str">
        <f t="shared" si="14"/>
        <v>Giỏi</v>
      </c>
      <c r="O214" s="24" t="str">
        <f>VLOOKUP(B214,[5]Sheet!$A$2:$D$471,4,0)</f>
        <v>Xuất Sắc</v>
      </c>
      <c r="P214" s="24"/>
    </row>
    <row r="215" s="5" customFormat="1" ht="17.1" customHeight="1" spans="1:16">
      <c r="A215" s="24">
        <v>199</v>
      </c>
      <c r="B215" s="25" t="s">
        <v>428</v>
      </c>
      <c r="C215" s="26" t="s">
        <v>351</v>
      </c>
      <c r="D215" s="27">
        <v>39013</v>
      </c>
      <c r="E215" s="24" t="s">
        <v>310</v>
      </c>
      <c r="F215" s="28">
        <v>19</v>
      </c>
      <c r="G215" s="28">
        <v>8.42</v>
      </c>
      <c r="H215" s="28">
        <v>3.62</v>
      </c>
      <c r="I215" s="28">
        <v>16</v>
      </c>
      <c r="J215" s="28">
        <v>8.33</v>
      </c>
      <c r="K215" s="28">
        <v>3.64</v>
      </c>
      <c r="L215" s="24">
        <f t="shared" si="12"/>
        <v>8.38</v>
      </c>
      <c r="M215" s="24">
        <f t="shared" si="13"/>
        <v>3.63</v>
      </c>
      <c r="N215" s="29" t="str">
        <f t="shared" si="14"/>
        <v>Giỏi</v>
      </c>
      <c r="O215" s="24" t="str">
        <f>VLOOKUP(B215,[5]Sheet!$A$2:$D$471,4,0)</f>
        <v>Xuất Sắc</v>
      </c>
      <c r="P215" s="24"/>
    </row>
    <row r="216" s="5" customFormat="1" ht="17.1" customHeight="1" spans="1:16">
      <c r="A216" s="24">
        <v>200</v>
      </c>
      <c r="B216" s="25" t="s">
        <v>429</v>
      </c>
      <c r="C216" s="26" t="s">
        <v>430</v>
      </c>
      <c r="D216" s="27">
        <v>38852</v>
      </c>
      <c r="E216" s="24" t="s">
        <v>310</v>
      </c>
      <c r="F216" s="28">
        <v>19</v>
      </c>
      <c r="G216" s="28">
        <v>8.54</v>
      </c>
      <c r="H216" s="28">
        <v>3.8</v>
      </c>
      <c r="I216" s="28">
        <v>19</v>
      </c>
      <c r="J216" s="28">
        <v>8.03</v>
      </c>
      <c r="K216" s="28">
        <v>3.45</v>
      </c>
      <c r="L216" s="24">
        <f t="shared" si="12"/>
        <v>8.29</v>
      </c>
      <c r="M216" s="24">
        <f t="shared" si="13"/>
        <v>3.63</v>
      </c>
      <c r="N216" s="29" t="str">
        <f t="shared" si="14"/>
        <v>Giỏi</v>
      </c>
      <c r="O216" s="24" t="str">
        <f>VLOOKUP(B216,[5]Sheet!$A$2:$D$471,4,0)</f>
        <v>Xuất Sắc</v>
      </c>
      <c r="P216" s="24"/>
    </row>
    <row r="217" s="5" customFormat="1" ht="17.1" customHeight="1" spans="1:16">
      <c r="A217" s="24">
        <v>201</v>
      </c>
      <c r="B217" s="25" t="s">
        <v>431</v>
      </c>
      <c r="C217" s="26" t="s">
        <v>432</v>
      </c>
      <c r="D217" s="27">
        <v>39014</v>
      </c>
      <c r="E217" s="24" t="s">
        <v>310</v>
      </c>
      <c r="F217" s="28">
        <v>19</v>
      </c>
      <c r="G217" s="28">
        <v>8.31</v>
      </c>
      <c r="H217" s="28">
        <v>3.59</v>
      </c>
      <c r="I217" s="28">
        <v>18</v>
      </c>
      <c r="J217" s="28">
        <v>8.37</v>
      </c>
      <c r="K217" s="28">
        <v>3.65</v>
      </c>
      <c r="L217" s="24">
        <f t="shared" si="12"/>
        <v>8.34</v>
      </c>
      <c r="M217" s="24">
        <f t="shared" si="13"/>
        <v>3.62</v>
      </c>
      <c r="N217" s="29" t="str">
        <f t="shared" si="14"/>
        <v>Giỏi</v>
      </c>
      <c r="O217" s="24" t="str">
        <f>VLOOKUP(B217,[5]Sheet!$A$2:$D$471,4,0)</f>
        <v>Xuất Sắc</v>
      </c>
      <c r="P217" s="24"/>
    </row>
    <row r="218" s="5" customFormat="1" ht="17.1" customHeight="1" spans="1:16">
      <c r="A218" s="24">
        <v>202</v>
      </c>
      <c r="B218" s="25" t="s">
        <v>433</v>
      </c>
      <c r="C218" s="26" t="s">
        <v>434</v>
      </c>
      <c r="D218" s="27">
        <v>38910</v>
      </c>
      <c r="E218" s="24" t="s">
        <v>310</v>
      </c>
      <c r="F218" s="28">
        <v>19</v>
      </c>
      <c r="G218" s="28">
        <v>8.42</v>
      </c>
      <c r="H218" s="28">
        <v>3.69</v>
      </c>
      <c r="I218" s="28">
        <v>19</v>
      </c>
      <c r="J218" s="28">
        <v>8.1</v>
      </c>
      <c r="K218" s="28">
        <v>3.54</v>
      </c>
      <c r="L218" s="24">
        <f t="shared" si="12"/>
        <v>8.26</v>
      </c>
      <c r="M218" s="24">
        <f t="shared" si="13"/>
        <v>3.62</v>
      </c>
      <c r="N218" s="29" t="str">
        <f t="shared" si="14"/>
        <v>Giỏi</v>
      </c>
      <c r="O218" s="24" t="str">
        <f>VLOOKUP(B218,[5]Sheet!$A$2:$D$471,4,0)</f>
        <v>Xuất Sắc</v>
      </c>
      <c r="P218" s="24"/>
    </row>
    <row r="219" s="5" customFormat="1" ht="17.1" customHeight="1" spans="1:16">
      <c r="A219" s="24">
        <v>203</v>
      </c>
      <c r="B219" s="25" t="s">
        <v>435</v>
      </c>
      <c r="C219" s="26" t="s">
        <v>436</v>
      </c>
      <c r="D219" s="27">
        <v>38195</v>
      </c>
      <c r="E219" s="24" t="s">
        <v>310</v>
      </c>
      <c r="F219" s="28">
        <v>19</v>
      </c>
      <c r="G219" s="28">
        <v>8.41</v>
      </c>
      <c r="H219" s="28">
        <v>3.75</v>
      </c>
      <c r="I219" s="28">
        <v>18</v>
      </c>
      <c r="J219" s="28">
        <v>8.03</v>
      </c>
      <c r="K219" s="28">
        <v>3.49</v>
      </c>
      <c r="L219" s="24">
        <f t="shared" ref="L219:L250" si="15">ROUND((G219*F219+J219*I219)/(I219+F219),2)</f>
        <v>8.23</v>
      </c>
      <c r="M219" s="24">
        <f t="shared" ref="M219:M250" si="16">ROUND((H219*F219+K219*I219)/(I219+F219),2)</f>
        <v>3.62</v>
      </c>
      <c r="N219" s="29" t="str">
        <f t="shared" ref="N219:N250" si="17">IF(M219&gt;=3.68,"Xuất sắc",IF(M219&gt;=3.2,"Giỏi",IF(M219&gt;=2.5,"Khá",IF(M219&gt;=2,"Trung Bình","Yếu"))))</f>
        <v>Giỏi</v>
      </c>
      <c r="O219" s="24" t="str">
        <f>VLOOKUP(B219,[5]Sheet!$A$2:$D$471,4,0)</f>
        <v>Xuất Sắc</v>
      </c>
      <c r="P219" s="24"/>
    </row>
    <row r="220" s="5" customFormat="1" ht="17.1" customHeight="1" spans="1:16">
      <c r="A220" s="24">
        <v>204</v>
      </c>
      <c r="B220" s="25" t="s">
        <v>437</v>
      </c>
      <c r="C220" s="26" t="s">
        <v>438</v>
      </c>
      <c r="D220" s="27">
        <v>39026</v>
      </c>
      <c r="E220" s="24" t="s">
        <v>310</v>
      </c>
      <c r="F220" s="28">
        <v>18</v>
      </c>
      <c r="G220" s="28">
        <v>8.17</v>
      </c>
      <c r="H220" s="28">
        <v>3.54</v>
      </c>
      <c r="I220" s="28">
        <v>19</v>
      </c>
      <c r="J220" s="28">
        <v>8.55</v>
      </c>
      <c r="K220" s="28">
        <v>3.7</v>
      </c>
      <c r="L220" s="24">
        <f t="shared" si="15"/>
        <v>8.37</v>
      </c>
      <c r="M220" s="24">
        <f t="shared" si="16"/>
        <v>3.62</v>
      </c>
      <c r="N220" s="29" t="str">
        <f t="shared" si="17"/>
        <v>Giỏi</v>
      </c>
      <c r="O220" s="24" t="str">
        <f>VLOOKUP(B220,[5]Sheet!$A$2:$D$471,4,0)</f>
        <v>Xuất Sắc</v>
      </c>
      <c r="P220" s="24"/>
    </row>
    <row r="221" s="5" customFormat="1" ht="17.1" customHeight="1" spans="1:16">
      <c r="A221" s="24">
        <v>205</v>
      </c>
      <c r="B221" s="25" t="s">
        <v>439</v>
      </c>
      <c r="C221" s="26" t="s">
        <v>440</v>
      </c>
      <c r="D221" s="27">
        <v>39000</v>
      </c>
      <c r="E221" s="24" t="s">
        <v>310</v>
      </c>
      <c r="F221" s="28">
        <v>18</v>
      </c>
      <c r="G221" s="28">
        <v>8.53</v>
      </c>
      <c r="H221" s="28">
        <v>3.68</v>
      </c>
      <c r="I221" s="28">
        <v>19</v>
      </c>
      <c r="J221" s="28">
        <v>7.96</v>
      </c>
      <c r="K221" s="28">
        <v>3.54</v>
      </c>
      <c r="L221" s="24">
        <f t="shared" si="15"/>
        <v>8.24</v>
      </c>
      <c r="M221" s="24">
        <f t="shared" si="16"/>
        <v>3.61</v>
      </c>
      <c r="N221" s="29" t="str">
        <f t="shared" si="17"/>
        <v>Giỏi</v>
      </c>
      <c r="O221" s="24" t="str">
        <f>VLOOKUP(B221,[5]Sheet!$A$2:$D$471,4,0)</f>
        <v>Tốt</v>
      </c>
      <c r="P221" s="24"/>
    </row>
    <row r="222" s="5" customFormat="1" ht="17.1" customHeight="1" spans="1:16">
      <c r="A222" s="24">
        <v>206</v>
      </c>
      <c r="B222" s="25" t="s">
        <v>441</v>
      </c>
      <c r="C222" s="26" t="s">
        <v>442</v>
      </c>
      <c r="D222" s="27">
        <v>38780</v>
      </c>
      <c r="E222" s="24" t="s">
        <v>310</v>
      </c>
      <c r="F222" s="28">
        <v>18</v>
      </c>
      <c r="G222" s="28">
        <v>8.99</v>
      </c>
      <c r="H222" s="28">
        <v>3.81</v>
      </c>
      <c r="I222" s="28">
        <v>19</v>
      </c>
      <c r="J222" s="28">
        <v>7.94</v>
      </c>
      <c r="K222" s="28">
        <v>3.43</v>
      </c>
      <c r="L222" s="24">
        <f t="shared" si="15"/>
        <v>8.45</v>
      </c>
      <c r="M222" s="24">
        <f t="shared" si="16"/>
        <v>3.61</v>
      </c>
      <c r="N222" s="29" t="str">
        <f t="shared" si="17"/>
        <v>Giỏi</v>
      </c>
      <c r="O222" s="24" t="str">
        <f>VLOOKUP(B222,[5]Sheet!$A$2:$D$471,4,0)</f>
        <v>Tốt</v>
      </c>
      <c r="P222" s="24"/>
    </row>
    <row r="223" s="5" customFormat="1" ht="17.1" customHeight="1" spans="1:16">
      <c r="A223" s="24">
        <v>207</v>
      </c>
      <c r="B223" s="25" t="s">
        <v>443</v>
      </c>
      <c r="C223" s="26" t="s">
        <v>444</v>
      </c>
      <c r="D223" s="27">
        <v>38545</v>
      </c>
      <c r="E223" s="24" t="s">
        <v>310</v>
      </c>
      <c r="F223" s="28">
        <v>19</v>
      </c>
      <c r="G223" s="28">
        <v>8.4</v>
      </c>
      <c r="H223" s="28">
        <v>3.61</v>
      </c>
      <c r="I223" s="28">
        <v>19</v>
      </c>
      <c r="J223" s="28">
        <v>8.19</v>
      </c>
      <c r="K223" s="28">
        <v>3.61</v>
      </c>
      <c r="L223" s="24">
        <f t="shared" si="15"/>
        <v>8.3</v>
      </c>
      <c r="M223" s="24">
        <f t="shared" si="16"/>
        <v>3.61</v>
      </c>
      <c r="N223" s="29" t="str">
        <f t="shared" si="17"/>
        <v>Giỏi</v>
      </c>
      <c r="O223" s="24" t="str">
        <f>VLOOKUP(B223,[5]Sheet!$A$2:$D$471,4,0)</f>
        <v>Tốt</v>
      </c>
      <c r="P223" s="24"/>
    </row>
    <row r="224" s="5" customFormat="1" ht="17.1" customHeight="1" spans="1:16">
      <c r="A224" s="24">
        <v>208</v>
      </c>
      <c r="B224" s="25" t="s">
        <v>445</v>
      </c>
      <c r="C224" s="26" t="s">
        <v>446</v>
      </c>
      <c r="D224" s="27">
        <v>38926</v>
      </c>
      <c r="E224" s="24" t="s">
        <v>310</v>
      </c>
      <c r="F224" s="28">
        <v>19</v>
      </c>
      <c r="G224" s="28">
        <v>8.53</v>
      </c>
      <c r="H224" s="28">
        <v>3.69</v>
      </c>
      <c r="I224" s="28">
        <v>19</v>
      </c>
      <c r="J224" s="28">
        <v>8.24</v>
      </c>
      <c r="K224" s="28">
        <v>3.52</v>
      </c>
      <c r="L224" s="24">
        <f t="shared" si="15"/>
        <v>8.39</v>
      </c>
      <c r="M224" s="24">
        <f t="shared" si="16"/>
        <v>3.61</v>
      </c>
      <c r="N224" s="29" t="str">
        <f t="shared" si="17"/>
        <v>Giỏi</v>
      </c>
      <c r="O224" s="24" t="str">
        <f>VLOOKUP(B224,[5]Sheet!$A$2:$D$471,4,0)</f>
        <v>Xuất Sắc</v>
      </c>
      <c r="P224" s="24"/>
    </row>
    <row r="225" s="5" customFormat="1" ht="17.1" customHeight="1" spans="1:16">
      <c r="A225" s="24">
        <v>209</v>
      </c>
      <c r="B225" s="25" t="s">
        <v>447</v>
      </c>
      <c r="C225" s="26" t="s">
        <v>448</v>
      </c>
      <c r="D225" s="27">
        <v>38964</v>
      </c>
      <c r="E225" s="24" t="s">
        <v>310</v>
      </c>
      <c r="F225" s="28">
        <v>19</v>
      </c>
      <c r="G225" s="28">
        <v>8.27</v>
      </c>
      <c r="H225" s="28">
        <v>3.66</v>
      </c>
      <c r="I225" s="28">
        <v>19</v>
      </c>
      <c r="J225" s="28">
        <v>8.04</v>
      </c>
      <c r="K225" s="28">
        <v>3.54</v>
      </c>
      <c r="L225" s="24">
        <f t="shared" si="15"/>
        <v>8.16</v>
      </c>
      <c r="M225" s="24">
        <f t="shared" si="16"/>
        <v>3.6</v>
      </c>
      <c r="N225" s="29" t="str">
        <f t="shared" si="17"/>
        <v>Giỏi</v>
      </c>
      <c r="O225" s="24" t="str">
        <f>VLOOKUP(B225,[5]Sheet!$A$2:$D$471,4,0)</f>
        <v>Xuất Sắc</v>
      </c>
      <c r="P225" s="24"/>
    </row>
    <row r="226" s="5" customFormat="1" ht="17.1" customHeight="1" spans="1:16">
      <c r="A226" s="24">
        <v>210</v>
      </c>
      <c r="B226" s="25" t="s">
        <v>449</v>
      </c>
      <c r="C226" s="26" t="s">
        <v>450</v>
      </c>
      <c r="D226" s="27">
        <v>38728</v>
      </c>
      <c r="E226" s="24" t="s">
        <v>310</v>
      </c>
      <c r="F226" s="28">
        <v>17</v>
      </c>
      <c r="G226" s="28">
        <v>8.98</v>
      </c>
      <c r="H226" s="28">
        <v>3.86</v>
      </c>
      <c r="I226" s="28">
        <v>18</v>
      </c>
      <c r="J226" s="28">
        <v>7.79</v>
      </c>
      <c r="K226" s="28">
        <v>3.33</v>
      </c>
      <c r="L226" s="24">
        <f t="shared" si="15"/>
        <v>8.37</v>
      </c>
      <c r="M226" s="24">
        <f t="shared" si="16"/>
        <v>3.59</v>
      </c>
      <c r="N226" s="29" t="str">
        <f t="shared" si="17"/>
        <v>Giỏi</v>
      </c>
      <c r="O226" s="24" t="str">
        <f>VLOOKUP(B226,[5]Sheet!$A$2:$D$471,4,0)</f>
        <v>Tốt</v>
      </c>
      <c r="P226" s="24"/>
    </row>
    <row r="227" s="5" customFormat="1" ht="17.1" customHeight="1" spans="1:16">
      <c r="A227" s="24">
        <v>211</v>
      </c>
      <c r="B227" s="25" t="s">
        <v>451</v>
      </c>
      <c r="C227" s="26" t="s">
        <v>452</v>
      </c>
      <c r="D227" s="27">
        <v>38817</v>
      </c>
      <c r="E227" s="24" t="s">
        <v>310</v>
      </c>
      <c r="F227" s="28">
        <v>19</v>
      </c>
      <c r="G227" s="28">
        <v>8.63</v>
      </c>
      <c r="H227" s="28">
        <v>3.84</v>
      </c>
      <c r="I227" s="28">
        <v>18</v>
      </c>
      <c r="J227" s="28">
        <v>7.76</v>
      </c>
      <c r="K227" s="28">
        <v>3.31</v>
      </c>
      <c r="L227" s="24">
        <f t="shared" si="15"/>
        <v>8.21</v>
      </c>
      <c r="M227" s="24">
        <f t="shared" si="16"/>
        <v>3.58</v>
      </c>
      <c r="N227" s="29" t="str">
        <f t="shared" si="17"/>
        <v>Giỏi</v>
      </c>
      <c r="O227" s="24" t="str">
        <f>VLOOKUP(B227,[5]Sheet!$A$2:$D$471,4,0)</f>
        <v>Tốt</v>
      </c>
      <c r="P227" s="24"/>
    </row>
    <row r="228" s="5" customFormat="1" ht="17.1" customHeight="1" spans="1:16">
      <c r="A228" s="24">
        <v>212</v>
      </c>
      <c r="B228" s="25" t="s">
        <v>453</v>
      </c>
      <c r="C228" s="26" t="s">
        <v>454</v>
      </c>
      <c r="D228" s="27">
        <v>38718</v>
      </c>
      <c r="E228" s="24" t="s">
        <v>310</v>
      </c>
      <c r="F228" s="28">
        <v>19</v>
      </c>
      <c r="G228" s="28">
        <v>8.25</v>
      </c>
      <c r="H228" s="28">
        <v>3.52</v>
      </c>
      <c r="I228" s="28">
        <v>19</v>
      </c>
      <c r="J228" s="28">
        <v>8.38</v>
      </c>
      <c r="K228" s="28">
        <v>3.63</v>
      </c>
      <c r="L228" s="24">
        <f t="shared" si="15"/>
        <v>8.32</v>
      </c>
      <c r="M228" s="24">
        <f t="shared" si="16"/>
        <v>3.58</v>
      </c>
      <c r="N228" s="29" t="str">
        <f t="shared" si="17"/>
        <v>Giỏi</v>
      </c>
      <c r="O228" s="24" t="str">
        <f>VLOOKUP(B228,[5]Sheet!$A$2:$D$471,4,0)</f>
        <v>Xuất Sắc</v>
      </c>
      <c r="P228" s="24"/>
    </row>
    <row r="229" s="5" customFormat="1" ht="17.1" customHeight="1" spans="1:16">
      <c r="A229" s="24">
        <v>213</v>
      </c>
      <c r="B229" s="25" t="s">
        <v>455</v>
      </c>
      <c r="C229" s="26" t="s">
        <v>180</v>
      </c>
      <c r="D229" s="27">
        <v>38980</v>
      </c>
      <c r="E229" s="24" t="s">
        <v>310</v>
      </c>
      <c r="F229" s="28">
        <v>19</v>
      </c>
      <c r="G229" s="28">
        <v>8.53</v>
      </c>
      <c r="H229" s="28">
        <v>3.61</v>
      </c>
      <c r="I229" s="28">
        <v>19</v>
      </c>
      <c r="J229" s="28">
        <v>8.06</v>
      </c>
      <c r="K229" s="28">
        <v>3.5</v>
      </c>
      <c r="L229" s="24">
        <f t="shared" si="15"/>
        <v>8.3</v>
      </c>
      <c r="M229" s="24">
        <f t="shared" si="16"/>
        <v>3.56</v>
      </c>
      <c r="N229" s="29" t="str">
        <f t="shared" si="17"/>
        <v>Giỏi</v>
      </c>
      <c r="O229" s="24" t="str">
        <f>VLOOKUP(B229,[5]Sheet!$A$2:$D$471,4,0)</f>
        <v>Tốt</v>
      </c>
      <c r="P229" s="24"/>
    </row>
    <row r="230" s="5" customFormat="1" ht="17.1" customHeight="1" spans="1:16">
      <c r="A230" s="24">
        <v>214</v>
      </c>
      <c r="B230" s="25" t="s">
        <v>456</v>
      </c>
      <c r="C230" s="26" t="s">
        <v>457</v>
      </c>
      <c r="D230" s="27">
        <v>38869</v>
      </c>
      <c r="E230" s="24" t="s">
        <v>310</v>
      </c>
      <c r="F230" s="28">
        <v>19</v>
      </c>
      <c r="G230" s="28">
        <v>8.76</v>
      </c>
      <c r="H230" s="28">
        <v>3.89</v>
      </c>
      <c r="I230" s="28">
        <v>19</v>
      </c>
      <c r="J230" s="28">
        <v>7.52</v>
      </c>
      <c r="K230" s="28">
        <v>3.22</v>
      </c>
      <c r="L230" s="24">
        <f t="shared" si="15"/>
        <v>8.14</v>
      </c>
      <c r="M230" s="24">
        <f t="shared" si="16"/>
        <v>3.56</v>
      </c>
      <c r="N230" s="29" t="str">
        <f t="shared" si="17"/>
        <v>Giỏi</v>
      </c>
      <c r="O230" s="24" t="str">
        <f>VLOOKUP(B230,[5]Sheet!$A$2:$D$471,4,0)</f>
        <v>Xuất Sắc</v>
      </c>
      <c r="P230" s="24"/>
    </row>
    <row r="231" s="5" customFormat="1" ht="17.1" customHeight="1" spans="1:16">
      <c r="A231" s="24">
        <v>215</v>
      </c>
      <c r="B231" s="25" t="s">
        <v>458</v>
      </c>
      <c r="C231" s="26" t="s">
        <v>459</v>
      </c>
      <c r="D231" s="27">
        <v>38926</v>
      </c>
      <c r="E231" s="24" t="s">
        <v>310</v>
      </c>
      <c r="F231" s="28">
        <v>19</v>
      </c>
      <c r="G231" s="28">
        <v>8.46</v>
      </c>
      <c r="H231" s="28">
        <v>3.68</v>
      </c>
      <c r="I231" s="28">
        <v>19</v>
      </c>
      <c r="J231" s="28">
        <v>8.06</v>
      </c>
      <c r="K231" s="28">
        <v>3.41</v>
      </c>
      <c r="L231" s="24">
        <f t="shared" si="15"/>
        <v>8.26</v>
      </c>
      <c r="M231" s="24">
        <f t="shared" si="16"/>
        <v>3.55</v>
      </c>
      <c r="N231" s="29" t="str">
        <f t="shared" si="17"/>
        <v>Giỏi</v>
      </c>
      <c r="O231" s="24" t="str">
        <f>VLOOKUP(B231,[5]Sheet!$A$2:$D$471,4,0)</f>
        <v>Xuất Sắc</v>
      </c>
      <c r="P231" s="24"/>
    </row>
    <row r="232" s="5" customFormat="1" ht="17.1" customHeight="1" spans="1:16">
      <c r="A232" s="24">
        <v>216</v>
      </c>
      <c r="B232" s="25" t="s">
        <v>460</v>
      </c>
      <c r="C232" s="26" t="s">
        <v>461</v>
      </c>
      <c r="D232" s="27">
        <v>38460</v>
      </c>
      <c r="E232" s="24" t="s">
        <v>310</v>
      </c>
      <c r="F232" s="28">
        <v>19</v>
      </c>
      <c r="G232" s="28">
        <v>8.71</v>
      </c>
      <c r="H232" s="28">
        <v>3.82</v>
      </c>
      <c r="I232" s="28">
        <v>19</v>
      </c>
      <c r="J232" s="28">
        <v>7.64</v>
      </c>
      <c r="K232" s="28">
        <v>3.27</v>
      </c>
      <c r="L232" s="24">
        <f t="shared" si="15"/>
        <v>8.18</v>
      </c>
      <c r="M232" s="24">
        <f t="shared" si="16"/>
        <v>3.55</v>
      </c>
      <c r="N232" s="29" t="str">
        <f t="shared" si="17"/>
        <v>Giỏi</v>
      </c>
      <c r="O232" s="24" t="str">
        <f>VLOOKUP(B232,[5]Sheet!$A$2:$D$471,4,0)</f>
        <v>Xuất Sắc</v>
      </c>
      <c r="P232" s="24"/>
    </row>
    <row r="233" s="5" customFormat="1" ht="17.1" customHeight="1" spans="1:16">
      <c r="A233" s="24">
        <v>217</v>
      </c>
      <c r="B233" s="25" t="s">
        <v>462</v>
      </c>
      <c r="C233" s="26" t="s">
        <v>463</v>
      </c>
      <c r="D233" s="27">
        <v>38762</v>
      </c>
      <c r="E233" s="24" t="s">
        <v>310</v>
      </c>
      <c r="F233" s="28">
        <v>19</v>
      </c>
      <c r="G233" s="28">
        <v>8.56</v>
      </c>
      <c r="H233" s="28">
        <v>3.72</v>
      </c>
      <c r="I233" s="28">
        <v>18</v>
      </c>
      <c r="J233" s="28">
        <v>7.81</v>
      </c>
      <c r="K233" s="28">
        <v>3.34</v>
      </c>
      <c r="L233" s="24">
        <f t="shared" si="15"/>
        <v>8.2</v>
      </c>
      <c r="M233" s="24">
        <f t="shared" si="16"/>
        <v>3.54</v>
      </c>
      <c r="N233" s="29" t="str">
        <f t="shared" si="17"/>
        <v>Giỏi</v>
      </c>
      <c r="O233" s="24" t="str">
        <f>VLOOKUP(B233,[5]Sheet!$A$2:$D$471,4,0)</f>
        <v>Tốt</v>
      </c>
      <c r="P233" s="24"/>
    </row>
    <row r="234" s="5" customFormat="1" ht="17.1" customHeight="1" spans="1:16">
      <c r="A234" s="24">
        <v>218</v>
      </c>
      <c r="B234" s="25" t="s">
        <v>464</v>
      </c>
      <c r="C234" s="26" t="s">
        <v>465</v>
      </c>
      <c r="D234" s="27">
        <v>39014</v>
      </c>
      <c r="E234" s="24" t="s">
        <v>310</v>
      </c>
      <c r="F234" s="28">
        <v>19</v>
      </c>
      <c r="G234" s="28">
        <v>8.37</v>
      </c>
      <c r="H234" s="28">
        <v>3.68</v>
      </c>
      <c r="I234" s="28">
        <v>19</v>
      </c>
      <c r="J234" s="28">
        <v>7.73</v>
      </c>
      <c r="K234" s="28">
        <v>3.37</v>
      </c>
      <c r="L234" s="24">
        <f t="shared" si="15"/>
        <v>8.05</v>
      </c>
      <c r="M234" s="24">
        <f t="shared" si="16"/>
        <v>3.53</v>
      </c>
      <c r="N234" s="29" t="str">
        <f t="shared" si="17"/>
        <v>Giỏi</v>
      </c>
      <c r="O234" s="24" t="str">
        <f>VLOOKUP(B234,[5]Sheet!$A$2:$D$471,4,0)</f>
        <v>Tốt</v>
      </c>
      <c r="P234" s="24"/>
    </row>
    <row r="235" s="5" customFormat="1" ht="17.1" customHeight="1" spans="1:16">
      <c r="A235" s="24">
        <v>219</v>
      </c>
      <c r="B235" s="25" t="s">
        <v>466</v>
      </c>
      <c r="C235" s="26" t="s">
        <v>467</v>
      </c>
      <c r="D235" s="27">
        <v>38939</v>
      </c>
      <c r="E235" s="24" t="s">
        <v>310</v>
      </c>
      <c r="F235" s="28">
        <v>19</v>
      </c>
      <c r="G235" s="28">
        <v>8.66</v>
      </c>
      <c r="H235" s="28">
        <v>3.82</v>
      </c>
      <c r="I235" s="28">
        <v>19</v>
      </c>
      <c r="J235" s="28">
        <v>7.62</v>
      </c>
      <c r="K235" s="28">
        <v>3.24</v>
      </c>
      <c r="L235" s="24">
        <f t="shared" si="15"/>
        <v>8.14</v>
      </c>
      <c r="M235" s="24">
        <f t="shared" si="16"/>
        <v>3.53</v>
      </c>
      <c r="N235" s="29" t="str">
        <f t="shared" si="17"/>
        <v>Giỏi</v>
      </c>
      <c r="O235" s="24" t="str">
        <f>VLOOKUP(B235,[5]Sheet!$A$2:$D$471,4,0)</f>
        <v>Tốt</v>
      </c>
      <c r="P235" s="24"/>
    </row>
    <row r="236" s="5" customFormat="1" ht="17.1" customHeight="1" spans="1:16">
      <c r="A236" s="24">
        <v>220</v>
      </c>
      <c r="B236" s="25" t="s">
        <v>468</v>
      </c>
      <c r="C236" s="26" t="s">
        <v>303</v>
      </c>
      <c r="D236" s="27">
        <v>38980</v>
      </c>
      <c r="E236" s="24" t="s">
        <v>310</v>
      </c>
      <c r="F236" s="28">
        <v>19</v>
      </c>
      <c r="G236" s="28">
        <v>8.47</v>
      </c>
      <c r="H236" s="28">
        <v>3.73</v>
      </c>
      <c r="I236" s="28">
        <v>19</v>
      </c>
      <c r="J236" s="28">
        <v>7.88</v>
      </c>
      <c r="K236" s="28">
        <v>3.33</v>
      </c>
      <c r="L236" s="24">
        <f t="shared" si="15"/>
        <v>8.18</v>
      </c>
      <c r="M236" s="24">
        <f t="shared" si="16"/>
        <v>3.53</v>
      </c>
      <c r="N236" s="29" t="str">
        <f t="shared" si="17"/>
        <v>Giỏi</v>
      </c>
      <c r="O236" s="24" t="str">
        <f>VLOOKUP(B236,[5]Sheet!$A$2:$D$471,4,0)</f>
        <v>Tốt</v>
      </c>
      <c r="P236" s="24"/>
    </row>
    <row r="237" s="5" customFormat="1" ht="17.1" customHeight="1" spans="1:16">
      <c r="A237" s="24">
        <v>221</v>
      </c>
      <c r="B237" s="25" t="s">
        <v>469</v>
      </c>
      <c r="C237" s="26" t="s">
        <v>470</v>
      </c>
      <c r="D237" s="27">
        <v>38687</v>
      </c>
      <c r="E237" s="24" t="s">
        <v>310</v>
      </c>
      <c r="F237" s="28">
        <v>19</v>
      </c>
      <c r="G237" s="28">
        <v>8.11</v>
      </c>
      <c r="H237" s="28">
        <v>3.57</v>
      </c>
      <c r="I237" s="28">
        <v>16</v>
      </c>
      <c r="J237" s="28">
        <v>8.02</v>
      </c>
      <c r="K237" s="28">
        <v>3.48</v>
      </c>
      <c r="L237" s="24">
        <f t="shared" si="15"/>
        <v>8.07</v>
      </c>
      <c r="M237" s="24">
        <f t="shared" si="16"/>
        <v>3.53</v>
      </c>
      <c r="N237" s="29" t="str">
        <f t="shared" si="17"/>
        <v>Giỏi</v>
      </c>
      <c r="O237" s="24" t="str">
        <f>VLOOKUP(B237,[5]Sheet!$A$2:$D$471,4,0)</f>
        <v>Xuất Sắc</v>
      </c>
      <c r="P237" s="24"/>
    </row>
    <row r="238" s="5" customFormat="1" ht="17.1" customHeight="1" spans="1:16">
      <c r="A238" s="24">
        <v>222</v>
      </c>
      <c r="B238" s="25" t="s">
        <v>471</v>
      </c>
      <c r="C238" s="26" t="s">
        <v>472</v>
      </c>
      <c r="D238" s="27">
        <v>38919</v>
      </c>
      <c r="E238" s="24" t="s">
        <v>310</v>
      </c>
      <c r="F238" s="28">
        <v>19</v>
      </c>
      <c r="G238" s="28">
        <v>8.71</v>
      </c>
      <c r="H238" s="28">
        <v>3.84</v>
      </c>
      <c r="I238" s="28">
        <v>19</v>
      </c>
      <c r="J238" s="28">
        <v>7.53</v>
      </c>
      <c r="K238" s="28">
        <v>3.21</v>
      </c>
      <c r="L238" s="24">
        <f t="shared" si="15"/>
        <v>8.12</v>
      </c>
      <c r="M238" s="24">
        <f t="shared" si="16"/>
        <v>3.53</v>
      </c>
      <c r="N238" s="29" t="str">
        <f t="shared" si="17"/>
        <v>Giỏi</v>
      </c>
      <c r="O238" s="24" t="str">
        <f>VLOOKUP(B238,[5]Sheet!$A$2:$D$471,4,0)</f>
        <v>Xuất Sắc</v>
      </c>
      <c r="P238" s="24"/>
    </row>
    <row r="239" s="5" customFormat="1" ht="17.1" customHeight="1" spans="1:16">
      <c r="A239" s="24">
        <v>223</v>
      </c>
      <c r="B239" s="25" t="s">
        <v>473</v>
      </c>
      <c r="C239" s="26" t="s">
        <v>474</v>
      </c>
      <c r="D239" s="27">
        <v>38993</v>
      </c>
      <c r="E239" s="24" t="s">
        <v>310</v>
      </c>
      <c r="F239" s="28">
        <v>19</v>
      </c>
      <c r="G239" s="28">
        <v>8.37</v>
      </c>
      <c r="H239" s="28">
        <v>3.63</v>
      </c>
      <c r="I239" s="28">
        <v>19</v>
      </c>
      <c r="J239" s="28">
        <v>8</v>
      </c>
      <c r="K239" s="28">
        <v>3.43</v>
      </c>
      <c r="L239" s="24">
        <f t="shared" si="15"/>
        <v>8.19</v>
      </c>
      <c r="M239" s="24">
        <f t="shared" si="16"/>
        <v>3.53</v>
      </c>
      <c r="N239" s="29" t="str">
        <f t="shared" si="17"/>
        <v>Giỏi</v>
      </c>
      <c r="O239" s="24" t="str">
        <f>VLOOKUP(B239,[5]Sheet!$A$2:$D$471,4,0)</f>
        <v>Xuất Sắc</v>
      </c>
      <c r="P239" s="24"/>
    </row>
    <row r="240" s="5" customFormat="1" ht="17.1" customHeight="1" spans="1:16">
      <c r="A240" s="24">
        <v>224</v>
      </c>
      <c r="B240" s="25" t="s">
        <v>475</v>
      </c>
      <c r="C240" s="26" t="s">
        <v>476</v>
      </c>
      <c r="D240" s="27">
        <v>38997</v>
      </c>
      <c r="E240" s="24" t="s">
        <v>310</v>
      </c>
      <c r="F240" s="28">
        <v>18</v>
      </c>
      <c r="G240" s="28">
        <v>8.44</v>
      </c>
      <c r="H240" s="28">
        <v>3.57</v>
      </c>
      <c r="I240" s="28">
        <v>19</v>
      </c>
      <c r="J240" s="28">
        <v>8.11</v>
      </c>
      <c r="K240" s="28">
        <v>3.47</v>
      </c>
      <c r="L240" s="24">
        <f t="shared" si="15"/>
        <v>8.27</v>
      </c>
      <c r="M240" s="24">
        <f t="shared" si="16"/>
        <v>3.52</v>
      </c>
      <c r="N240" s="29" t="str">
        <f t="shared" si="17"/>
        <v>Giỏi</v>
      </c>
      <c r="O240" s="24" t="str">
        <f>VLOOKUP(B240,[5]Sheet!$A$2:$D$471,4,0)</f>
        <v>Tốt</v>
      </c>
      <c r="P240" s="24"/>
    </row>
    <row r="241" s="5" customFormat="1" ht="17.1" customHeight="1" spans="1:16">
      <c r="A241" s="24">
        <v>225</v>
      </c>
      <c r="B241" s="25" t="s">
        <v>477</v>
      </c>
      <c r="C241" s="26" t="s">
        <v>478</v>
      </c>
      <c r="D241" s="27">
        <v>38718</v>
      </c>
      <c r="E241" s="24" t="s">
        <v>310</v>
      </c>
      <c r="F241" s="28">
        <v>19</v>
      </c>
      <c r="G241" s="28">
        <v>8.17</v>
      </c>
      <c r="H241" s="28">
        <v>3.58</v>
      </c>
      <c r="I241" s="28">
        <v>18</v>
      </c>
      <c r="J241" s="28">
        <v>8.08</v>
      </c>
      <c r="K241" s="28">
        <v>3.46</v>
      </c>
      <c r="L241" s="24">
        <f t="shared" si="15"/>
        <v>8.13</v>
      </c>
      <c r="M241" s="24">
        <f t="shared" si="16"/>
        <v>3.52</v>
      </c>
      <c r="N241" s="29" t="str">
        <f t="shared" si="17"/>
        <v>Giỏi</v>
      </c>
      <c r="O241" s="24" t="str">
        <f>VLOOKUP(B241,[5]Sheet!$A$2:$D$471,4,0)</f>
        <v>Xuất Sắc</v>
      </c>
      <c r="P241" s="24"/>
    </row>
    <row r="242" s="5" customFormat="1" ht="17.1" customHeight="1" spans="1:16">
      <c r="A242" s="24">
        <v>226</v>
      </c>
      <c r="B242" s="25" t="s">
        <v>479</v>
      </c>
      <c r="C242" s="26" t="s">
        <v>480</v>
      </c>
      <c r="D242" s="27">
        <v>37545</v>
      </c>
      <c r="E242" s="24" t="s">
        <v>310</v>
      </c>
      <c r="F242" s="28">
        <v>19</v>
      </c>
      <c r="G242" s="28">
        <v>8.25</v>
      </c>
      <c r="H242" s="28">
        <v>3.52</v>
      </c>
      <c r="I242" s="28">
        <v>17</v>
      </c>
      <c r="J242" s="28">
        <v>8.04</v>
      </c>
      <c r="K242" s="28">
        <v>3.53</v>
      </c>
      <c r="L242" s="24">
        <f t="shared" si="15"/>
        <v>8.15</v>
      </c>
      <c r="M242" s="24">
        <f t="shared" si="16"/>
        <v>3.52</v>
      </c>
      <c r="N242" s="29" t="str">
        <f t="shared" si="17"/>
        <v>Giỏi</v>
      </c>
      <c r="O242" s="24" t="str">
        <f>VLOOKUP(B242,[5]Sheet!$A$2:$D$471,4,0)</f>
        <v>Xuất Sắc</v>
      </c>
      <c r="P242" s="24"/>
    </row>
    <row r="243" s="5" customFormat="1" ht="17.1" customHeight="1" spans="1:16">
      <c r="A243" s="24">
        <v>227</v>
      </c>
      <c r="B243" s="25" t="s">
        <v>481</v>
      </c>
      <c r="C243" s="26" t="s">
        <v>482</v>
      </c>
      <c r="D243" s="27">
        <v>39037</v>
      </c>
      <c r="E243" s="24" t="s">
        <v>310</v>
      </c>
      <c r="F243" s="28">
        <v>17</v>
      </c>
      <c r="G243" s="28">
        <v>8.43</v>
      </c>
      <c r="H243" s="28">
        <v>3.8</v>
      </c>
      <c r="I243" s="28">
        <v>18</v>
      </c>
      <c r="J243" s="28">
        <v>7.6</v>
      </c>
      <c r="K243" s="28">
        <v>3.23</v>
      </c>
      <c r="L243" s="24">
        <f t="shared" si="15"/>
        <v>8</v>
      </c>
      <c r="M243" s="24">
        <f t="shared" si="16"/>
        <v>3.51</v>
      </c>
      <c r="N243" s="29" t="str">
        <f t="shared" si="17"/>
        <v>Giỏi</v>
      </c>
      <c r="O243" s="24" t="str">
        <f>VLOOKUP(B243,[5]Sheet!$A$2:$D$471,4,0)</f>
        <v>Tốt</v>
      </c>
      <c r="P243" s="24"/>
    </row>
    <row r="244" s="5" customFormat="1" ht="17.1" customHeight="1" spans="1:16">
      <c r="A244" s="24">
        <v>228</v>
      </c>
      <c r="B244" s="25" t="s">
        <v>483</v>
      </c>
      <c r="C244" s="26" t="s">
        <v>484</v>
      </c>
      <c r="D244" s="27">
        <v>38792</v>
      </c>
      <c r="E244" s="24" t="s">
        <v>310</v>
      </c>
      <c r="F244" s="28">
        <v>18</v>
      </c>
      <c r="G244" s="28">
        <v>8.46</v>
      </c>
      <c r="H244" s="28">
        <v>3.78</v>
      </c>
      <c r="I244" s="28">
        <v>18</v>
      </c>
      <c r="J244" s="28">
        <v>7.56</v>
      </c>
      <c r="K244" s="28">
        <v>3.2</v>
      </c>
      <c r="L244" s="24">
        <f t="shared" si="15"/>
        <v>8.01</v>
      </c>
      <c r="M244" s="24">
        <f t="shared" si="16"/>
        <v>3.49</v>
      </c>
      <c r="N244" s="29" t="str">
        <f t="shared" si="17"/>
        <v>Giỏi</v>
      </c>
      <c r="O244" s="24" t="str">
        <f>VLOOKUP(B244,[5]Sheet!$A$2:$D$471,4,0)</f>
        <v>Tốt</v>
      </c>
      <c r="P244" s="24"/>
    </row>
    <row r="245" s="5" customFormat="1" ht="17.1" customHeight="1" spans="1:16">
      <c r="A245" s="24">
        <v>229</v>
      </c>
      <c r="B245" s="25" t="s">
        <v>485</v>
      </c>
      <c r="C245" s="26" t="s">
        <v>486</v>
      </c>
      <c r="D245" s="27">
        <v>38555</v>
      </c>
      <c r="E245" s="24" t="s">
        <v>310</v>
      </c>
      <c r="F245" s="28">
        <v>17</v>
      </c>
      <c r="G245" s="28">
        <v>8.68</v>
      </c>
      <c r="H245" s="28">
        <v>3.86</v>
      </c>
      <c r="I245" s="28">
        <v>18</v>
      </c>
      <c r="J245" s="28">
        <v>7.56</v>
      </c>
      <c r="K245" s="28">
        <v>3.14</v>
      </c>
      <c r="L245" s="24">
        <f t="shared" si="15"/>
        <v>8.1</v>
      </c>
      <c r="M245" s="24">
        <f t="shared" si="16"/>
        <v>3.49</v>
      </c>
      <c r="N245" s="29" t="str">
        <f t="shared" si="17"/>
        <v>Giỏi</v>
      </c>
      <c r="O245" s="24" t="str">
        <f>VLOOKUP(B245,[5]Sheet!$A$2:$D$471,4,0)</f>
        <v>Tốt</v>
      </c>
      <c r="P245" s="24"/>
    </row>
    <row r="246" s="5" customFormat="1" ht="17.1" customHeight="1" spans="1:16">
      <c r="A246" s="24">
        <v>230</v>
      </c>
      <c r="B246" s="25" t="s">
        <v>487</v>
      </c>
      <c r="C246" s="26" t="s">
        <v>488</v>
      </c>
      <c r="D246" s="27">
        <v>38731</v>
      </c>
      <c r="E246" s="24" t="s">
        <v>310</v>
      </c>
      <c r="F246" s="28">
        <v>18</v>
      </c>
      <c r="G246" s="28">
        <v>8.08</v>
      </c>
      <c r="H246" s="28">
        <v>3.46</v>
      </c>
      <c r="I246" s="28">
        <v>19</v>
      </c>
      <c r="J246" s="28">
        <v>8.24</v>
      </c>
      <c r="K246" s="28">
        <v>3.52</v>
      </c>
      <c r="L246" s="24">
        <f t="shared" si="15"/>
        <v>8.16</v>
      </c>
      <c r="M246" s="24">
        <f t="shared" si="16"/>
        <v>3.49</v>
      </c>
      <c r="N246" s="29" t="str">
        <f t="shared" si="17"/>
        <v>Giỏi</v>
      </c>
      <c r="O246" s="24" t="str">
        <f>VLOOKUP(B246,[5]Sheet!$A$2:$D$471,4,0)</f>
        <v>Tốt</v>
      </c>
      <c r="P246" s="24"/>
    </row>
    <row r="247" s="5" customFormat="1" ht="17.1" customHeight="1" spans="1:16">
      <c r="A247" s="24">
        <v>231</v>
      </c>
      <c r="B247" s="25" t="s">
        <v>489</v>
      </c>
      <c r="C247" s="26" t="s">
        <v>490</v>
      </c>
      <c r="D247" s="27">
        <v>38720</v>
      </c>
      <c r="E247" s="24" t="s">
        <v>310</v>
      </c>
      <c r="F247" s="28">
        <v>18</v>
      </c>
      <c r="G247" s="28">
        <v>8.46</v>
      </c>
      <c r="H247" s="28">
        <v>3.77</v>
      </c>
      <c r="I247" s="28">
        <v>19</v>
      </c>
      <c r="J247" s="28">
        <v>7.6</v>
      </c>
      <c r="K247" s="28">
        <v>3.22</v>
      </c>
      <c r="L247" s="24">
        <f t="shared" si="15"/>
        <v>8.02</v>
      </c>
      <c r="M247" s="24">
        <f t="shared" si="16"/>
        <v>3.49</v>
      </c>
      <c r="N247" s="29" t="str">
        <f t="shared" si="17"/>
        <v>Giỏi</v>
      </c>
      <c r="O247" s="24" t="str">
        <f>VLOOKUP(B247,[5]Sheet!$A$2:$D$471,4,0)</f>
        <v>Tốt</v>
      </c>
      <c r="P247" s="24"/>
    </row>
    <row r="248" s="5" customFormat="1" ht="17.1" customHeight="1" spans="1:16">
      <c r="A248" s="24">
        <v>232</v>
      </c>
      <c r="B248" s="25" t="s">
        <v>491</v>
      </c>
      <c r="C248" s="26" t="s">
        <v>492</v>
      </c>
      <c r="D248" s="27">
        <v>38876</v>
      </c>
      <c r="E248" s="24" t="s">
        <v>310</v>
      </c>
      <c r="F248" s="28">
        <v>19</v>
      </c>
      <c r="G248" s="28">
        <v>8.35</v>
      </c>
      <c r="H248" s="28">
        <v>3.56</v>
      </c>
      <c r="I248" s="28">
        <v>19</v>
      </c>
      <c r="J248" s="28">
        <v>7.87</v>
      </c>
      <c r="K248" s="28">
        <v>3.42</v>
      </c>
      <c r="L248" s="24">
        <f t="shared" si="15"/>
        <v>8.11</v>
      </c>
      <c r="M248" s="24">
        <f t="shared" si="16"/>
        <v>3.49</v>
      </c>
      <c r="N248" s="29" t="str">
        <f t="shared" si="17"/>
        <v>Giỏi</v>
      </c>
      <c r="O248" s="24" t="str">
        <f>VLOOKUP(B248,[5]Sheet!$A$2:$D$471,4,0)</f>
        <v>Tốt</v>
      </c>
      <c r="P248" s="24"/>
    </row>
    <row r="249" s="5" customFormat="1" ht="17.1" customHeight="1" spans="1:16">
      <c r="A249" s="24">
        <v>233</v>
      </c>
      <c r="B249" s="25" t="s">
        <v>493</v>
      </c>
      <c r="C249" s="26" t="s">
        <v>472</v>
      </c>
      <c r="D249" s="27">
        <v>38897</v>
      </c>
      <c r="E249" s="24" t="s">
        <v>310</v>
      </c>
      <c r="F249" s="28">
        <v>19</v>
      </c>
      <c r="G249" s="28">
        <v>8.51</v>
      </c>
      <c r="H249" s="28">
        <v>3.64</v>
      </c>
      <c r="I249" s="28">
        <v>19</v>
      </c>
      <c r="J249" s="28">
        <v>7.87</v>
      </c>
      <c r="K249" s="28">
        <v>3.34</v>
      </c>
      <c r="L249" s="24">
        <f t="shared" si="15"/>
        <v>8.19</v>
      </c>
      <c r="M249" s="24">
        <f t="shared" si="16"/>
        <v>3.49</v>
      </c>
      <c r="N249" s="29" t="str">
        <f t="shared" si="17"/>
        <v>Giỏi</v>
      </c>
      <c r="O249" s="24" t="str">
        <f>VLOOKUP(B249,[5]Sheet!$A$2:$D$471,4,0)</f>
        <v>Xuất Sắc</v>
      </c>
      <c r="P249" s="24"/>
    </row>
    <row r="250" s="5" customFormat="1" ht="17.1" customHeight="1" spans="1:16">
      <c r="A250" s="24">
        <v>234</v>
      </c>
      <c r="B250" s="25" t="s">
        <v>494</v>
      </c>
      <c r="C250" s="26" t="s">
        <v>495</v>
      </c>
      <c r="D250" s="27">
        <v>38830</v>
      </c>
      <c r="E250" s="24" t="s">
        <v>310</v>
      </c>
      <c r="F250" s="28">
        <v>17</v>
      </c>
      <c r="G250" s="28">
        <v>8.38</v>
      </c>
      <c r="H250" s="28">
        <v>3.6</v>
      </c>
      <c r="I250" s="28">
        <v>14</v>
      </c>
      <c r="J250" s="28">
        <v>7.77</v>
      </c>
      <c r="K250" s="28">
        <v>3.36</v>
      </c>
      <c r="L250" s="24">
        <f t="shared" si="15"/>
        <v>8.1</v>
      </c>
      <c r="M250" s="24">
        <f t="shared" si="16"/>
        <v>3.49</v>
      </c>
      <c r="N250" s="29" t="str">
        <f t="shared" si="17"/>
        <v>Giỏi</v>
      </c>
      <c r="O250" s="24" t="str">
        <f>VLOOKUP(B250,[5]Sheet!$A$2:$D$471,4,0)</f>
        <v>Xuất Sắc</v>
      </c>
      <c r="P250" s="24"/>
    </row>
    <row r="251" s="5" customFormat="1" ht="17.1" customHeight="1" spans="1:16">
      <c r="A251" s="24">
        <v>235</v>
      </c>
      <c r="B251" s="25" t="s">
        <v>496</v>
      </c>
      <c r="C251" s="26" t="s">
        <v>497</v>
      </c>
      <c r="D251" s="27">
        <v>38917</v>
      </c>
      <c r="E251" s="24" t="s">
        <v>310</v>
      </c>
      <c r="F251" s="28">
        <v>19</v>
      </c>
      <c r="G251" s="28">
        <v>8.58</v>
      </c>
      <c r="H251" s="28">
        <v>3.75</v>
      </c>
      <c r="I251" s="28">
        <v>19</v>
      </c>
      <c r="J251" s="28">
        <v>7.58</v>
      </c>
      <c r="K251" s="28">
        <v>3.2</v>
      </c>
      <c r="L251" s="24">
        <f t="shared" ref="L251:L282" si="18">ROUND((G251*F251+J251*I251)/(I251+F251),2)</f>
        <v>8.08</v>
      </c>
      <c r="M251" s="24">
        <f t="shared" ref="M251:M282" si="19">ROUND((H251*F251+K251*I251)/(I251+F251),2)</f>
        <v>3.48</v>
      </c>
      <c r="N251" s="29" t="str">
        <f t="shared" ref="N251:N282" si="20">IF(M251&gt;=3.68,"Xuất sắc",IF(M251&gt;=3.2,"Giỏi",IF(M251&gt;=2.5,"Khá",IF(M251&gt;=2,"Trung Bình","Yếu"))))</f>
        <v>Giỏi</v>
      </c>
      <c r="O251" s="24" t="str">
        <f>VLOOKUP(B251,[5]Sheet!$A$2:$D$471,4,0)</f>
        <v>Tốt</v>
      </c>
      <c r="P251" s="24"/>
    </row>
    <row r="252" s="5" customFormat="1" ht="17.1" customHeight="1" spans="1:16">
      <c r="A252" s="24">
        <v>236</v>
      </c>
      <c r="B252" s="25" t="s">
        <v>498</v>
      </c>
      <c r="C252" s="26" t="s">
        <v>499</v>
      </c>
      <c r="D252" s="27">
        <v>39036</v>
      </c>
      <c r="E252" s="24" t="s">
        <v>310</v>
      </c>
      <c r="F252" s="28">
        <v>19</v>
      </c>
      <c r="G252" s="28">
        <v>8.15</v>
      </c>
      <c r="H252" s="28">
        <v>3.54</v>
      </c>
      <c r="I252" s="28">
        <v>18</v>
      </c>
      <c r="J252" s="28">
        <v>7.99</v>
      </c>
      <c r="K252" s="28">
        <v>3.42</v>
      </c>
      <c r="L252" s="24">
        <f t="shared" si="18"/>
        <v>8.07</v>
      </c>
      <c r="M252" s="24">
        <f t="shared" si="19"/>
        <v>3.48</v>
      </c>
      <c r="N252" s="29" t="str">
        <f t="shared" si="20"/>
        <v>Giỏi</v>
      </c>
      <c r="O252" s="24" t="str">
        <f>VLOOKUP(B252,[5]Sheet!$A$2:$D$471,4,0)</f>
        <v>Tốt</v>
      </c>
      <c r="P252" s="24"/>
    </row>
    <row r="253" s="5" customFormat="1" ht="17.1" customHeight="1" spans="1:16">
      <c r="A253" s="24">
        <v>237</v>
      </c>
      <c r="B253" s="25" t="s">
        <v>500</v>
      </c>
      <c r="C253" s="26" t="s">
        <v>501</v>
      </c>
      <c r="D253" s="27">
        <v>38651</v>
      </c>
      <c r="E253" s="24" t="s">
        <v>310</v>
      </c>
      <c r="F253" s="28">
        <v>19</v>
      </c>
      <c r="G253" s="28">
        <v>8.77</v>
      </c>
      <c r="H253" s="28">
        <v>3.79</v>
      </c>
      <c r="I253" s="28">
        <v>19</v>
      </c>
      <c r="J253" s="28">
        <v>7.54</v>
      </c>
      <c r="K253" s="28">
        <v>3.17</v>
      </c>
      <c r="L253" s="24">
        <f t="shared" si="18"/>
        <v>8.16</v>
      </c>
      <c r="M253" s="24">
        <f t="shared" si="19"/>
        <v>3.48</v>
      </c>
      <c r="N253" s="29" t="str">
        <f t="shared" si="20"/>
        <v>Giỏi</v>
      </c>
      <c r="O253" s="24" t="str">
        <f>VLOOKUP(B253,[5]Sheet!$A$2:$D$471,4,0)</f>
        <v>Tốt</v>
      </c>
      <c r="P253" s="24"/>
    </row>
    <row r="254" s="5" customFormat="1" ht="17.1" customHeight="1" spans="1:16">
      <c r="A254" s="24">
        <v>238</v>
      </c>
      <c r="B254" s="25" t="s">
        <v>502</v>
      </c>
      <c r="C254" s="26" t="s">
        <v>503</v>
      </c>
      <c r="D254" s="27">
        <v>38497</v>
      </c>
      <c r="E254" s="24" t="s">
        <v>310</v>
      </c>
      <c r="F254" s="28">
        <v>14</v>
      </c>
      <c r="G254" s="28">
        <v>8.33</v>
      </c>
      <c r="H254" s="28">
        <v>3.59</v>
      </c>
      <c r="I254" s="28">
        <v>18</v>
      </c>
      <c r="J254" s="28">
        <v>7.88</v>
      </c>
      <c r="K254" s="28">
        <v>3.4</v>
      </c>
      <c r="L254" s="24">
        <f t="shared" si="18"/>
        <v>8.08</v>
      </c>
      <c r="M254" s="24">
        <f t="shared" si="19"/>
        <v>3.48</v>
      </c>
      <c r="N254" s="29" t="str">
        <f t="shared" si="20"/>
        <v>Giỏi</v>
      </c>
      <c r="O254" s="24" t="str">
        <f>VLOOKUP(B254,[5]Sheet!$A$2:$D$471,4,0)</f>
        <v>Tốt</v>
      </c>
      <c r="P254" s="24"/>
    </row>
    <row r="255" s="5" customFormat="1" ht="17.1" customHeight="1" spans="1:16">
      <c r="A255" s="24">
        <v>239</v>
      </c>
      <c r="B255" s="25" t="s">
        <v>504</v>
      </c>
      <c r="C255" s="26" t="s">
        <v>505</v>
      </c>
      <c r="D255" s="27">
        <v>38933</v>
      </c>
      <c r="E255" s="24" t="s">
        <v>310</v>
      </c>
      <c r="F255" s="28">
        <v>19</v>
      </c>
      <c r="G255" s="28">
        <v>8.28</v>
      </c>
      <c r="H255" s="28">
        <v>3.58</v>
      </c>
      <c r="I255" s="28">
        <v>17</v>
      </c>
      <c r="J255" s="28">
        <v>7.86</v>
      </c>
      <c r="K255" s="28">
        <v>3.37</v>
      </c>
      <c r="L255" s="24">
        <f t="shared" si="18"/>
        <v>8.08</v>
      </c>
      <c r="M255" s="24">
        <f t="shared" si="19"/>
        <v>3.48</v>
      </c>
      <c r="N255" s="29" t="str">
        <f t="shared" si="20"/>
        <v>Giỏi</v>
      </c>
      <c r="O255" s="24" t="str">
        <f>VLOOKUP(B255,[5]Sheet!$A$2:$D$471,4,0)</f>
        <v>Xuất Sắc</v>
      </c>
      <c r="P255" s="24"/>
    </row>
    <row r="256" s="5" customFormat="1" ht="17.1" customHeight="1" spans="1:16">
      <c r="A256" s="24">
        <v>240</v>
      </c>
      <c r="B256" s="25" t="s">
        <v>506</v>
      </c>
      <c r="C256" s="26" t="s">
        <v>507</v>
      </c>
      <c r="D256" s="27">
        <v>38967</v>
      </c>
      <c r="E256" s="24" t="s">
        <v>310</v>
      </c>
      <c r="F256" s="28">
        <v>19</v>
      </c>
      <c r="G256" s="28">
        <v>8.04</v>
      </c>
      <c r="H256" s="28">
        <v>3.48</v>
      </c>
      <c r="I256" s="28">
        <v>19</v>
      </c>
      <c r="J256" s="28">
        <v>8.04</v>
      </c>
      <c r="K256" s="28">
        <v>3.45</v>
      </c>
      <c r="L256" s="24">
        <f t="shared" si="18"/>
        <v>8.04</v>
      </c>
      <c r="M256" s="24">
        <f t="shared" si="19"/>
        <v>3.47</v>
      </c>
      <c r="N256" s="29" t="str">
        <f t="shared" si="20"/>
        <v>Giỏi</v>
      </c>
      <c r="O256" s="24" t="str">
        <f>VLOOKUP(B256,[5]Sheet!$A$2:$D$471,4,0)</f>
        <v>Tốt</v>
      </c>
      <c r="P256" s="24"/>
    </row>
    <row r="257" s="5" customFormat="1" ht="17.1" customHeight="1" spans="1:16">
      <c r="A257" s="24">
        <v>241</v>
      </c>
      <c r="B257" s="25" t="s">
        <v>508</v>
      </c>
      <c r="C257" s="26" t="s">
        <v>509</v>
      </c>
      <c r="D257" s="27">
        <v>38600</v>
      </c>
      <c r="E257" s="24" t="s">
        <v>310</v>
      </c>
      <c r="F257" s="28">
        <v>19</v>
      </c>
      <c r="G257" s="28">
        <v>8.73</v>
      </c>
      <c r="H257" s="28">
        <v>3.79</v>
      </c>
      <c r="I257" s="28">
        <v>19</v>
      </c>
      <c r="J257" s="28">
        <v>7.39</v>
      </c>
      <c r="K257" s="28">
        <v>3.15</v>
      </c>
      <c r="L257" s="24">
        <f t="shared" si="18"/>
        <v>8.06</v>
      </c>
      <c r="M257" s="24">
        <f t="shared" si="19"/>
        <v>3.47</v>
      </c>
      <c r="N257" s="29" t="str">
        <f t="shared" si="20"/>
        <v>Giỏi</v>
      </c>
      <c r="O257" s="24" t="str">
        <f>VLOOKUP(B257,[5]Sheet!$A$2:$D$471,4,0)</f>
        <v>Tốt</v>
      </c>
      <c r="P257" s="24"/>
    </row>
    <row r="258" s="5" customFormat="1" ht="17.1" customHeight="1" spans="1:16">
      <c r="A258" s="24">
        <v>242</v>
      </c>
      <c r="B258" s="25" t="s">
        <v>510</v>
      </c>
      <c r="C258" s="26" t="s">
        <v>511</v>
      </c>
      <c r="D258" s="27">
        <v>38902</v>
      </c>
      <c r="E258" s="24" t="s">
        <v>310</v>
      </c>
      <c r="F258" s="28">
        <v>19</v>
      </c>
      <c r="G258" s="28">
        <v>8.25</v>
      </c>
      <c r="H258" s="28">
        <v>3.5</v>
      </c>
      <c r="I258" s="28">
        <v>19</v>
      </c>
      <c r="J258" s="28">
        <v>8.05</v>
      </c>
      <c r="K258" s="28">
        <v>3.43</v>
      </c>
      <c r="L258" s="24">
        <f t="shared" si="18"/>
        <v>8.15</v>
      </c>
      <c r="M258" s="24">
        <f t="shared" si="19"/>
        <v>3.47</v>
      </c>
      <c r="N258" s="29" t="str">
        <f t="shared" si="20"/>
        <v>Giỏi</v>
      </c>
      <c r="O258" s="24" t="str">
        <f>VLOOKUP(B258,[5]Sheet!$A$2:$D$471,4,0)</f>
        <v>Xuất Sắc</v>
      </c>
      <c r="P258" s="24"/>
    </row>
    <row r="259" s="5" customFormat="1" ht="17.1" customHeight="1" spans="1:16">
      <c r="A259" s="24">
        <v>243</v>
      </c>
      <c r="B259" s="25" t="s">
        <v>512</v>
      </c>
      <c r="C259" s="26" t="s">
        <v>513</v>
      </c>
      <c r="D259" s="27">
        <v>38837</v>
      </c>
      <c r="E259" s="24" t="s">
        <v>310</v>
      </c>
      <c r="F259" s="28">
        <v>18</v>
      </c>
      <c r="G259" s="28">
        <v>8.35</v>
      </c>
      <c r="H259" s="28">
        <v>3.68</v>
      </c>
      <c r="I259" s="28">
        <v>18</v>
      </c>
      <c r="J259" s="28">
        <v>7.56</v>
      </c>
      <c r="K259" s="28">
        <v>3.23</v>
      </c>
      <c r="L259" s="24">
        <f t="shared" si="18"/>
        <v>7.96</v>
      </c>
      <c r="M259" s="24">
        <f t="shared" si="19"/>
        <v>3.46</v>
      </c>
      <c r="N259" s="29" t="str">
        <f t="shared" si="20"/>
        <v>Giỏi</v>
      </c>
      <c r="O259" s="24" t="str">
        <f>VLOOKUP(B259,[5]Sheet!$A$2:$D$471,4,0)</f>
        <v>Tốt</v>
      </c>
      <c r="P259" s="24"/>
    </row>
    <row r="260" s="5" customFormat="1" ht="17.1" customHeight="1" spans="1:16">
      <c r="A260" s="24">
        <v>244</v>
      </c>
      <c r="B260" s="25" t="s">
        <v>514</v>
      </c>
      <c r="C260" s="26" t="s">
        <v>515</v>
      </c>
      <c r="D260" s="27">
        <v>39073</v>
      </c>
      <c r="E260" s="24" t="s">
        <v>310</v>
      </c>
      <c r="F260" s="28">
        <v>19</v>
      </c>
      <c r="G260" s="28">
        <v>8.18</v>
      </c>
      <c r="H260" s="28">
        <v>3.5</v>
      </c>
      <c r="I260" s="28">
        <v>17</v>
      </c>
      <c r="J260" s="28">
        <v>8.02</v>
      </c>
      <c r="K260" s="28">
        <v>3.42</v>
      </c>
      <c r="L260" s="24">
        <f t="shared" si="18"/>
        <v>8.1</v>
      </c>
      <c r="M260" s="24">
        <f t="shared" si="19"/>
        <v>3.46</v>
      </c>
      <c r="N260" s="29" t="str">
        <f t="shared" si="20"/>
        <v>Giỏi</v>
      </c>
      <c r="O260" s="24" t="str">
        <f>VLOOKUP(B260,[5]Sheet!$A$2:$D$471,4,0)</f>
        <v>Tốt</v>
      </c>
      <c r="P260" s="24"/>
    </row>
    <row r="261" s="5" customFormat="1" ht="17.1" customHeight="1" spans="1:16">
      <c r="A261" s="24">
        <v>245</v>
      </c>
      <c r="B261" s="25" t="s">
        <v>516</v>
      </c>
      <c r="C261" s="26" t="s">
        <v>517</v>
      </c>
      <c r="D261" s="27">
        <v>38924</v>
      </c>
      <c r="E261" s="24" t="s">
        <v>310</v>
      </c>
      <c r="F261" s="28">
        <v>18</v>
      </c>
      <c r="G261" s="28">
        <v>8.2</v>
      </c>
      <c r="H261" s="28">
        <v>3.55</v>
      </c>
      <c r="I261" s="28">
        <v>18</v>
      </c>
      <c r="J261" s="28">
        <v>7.77</v>
      </c>
      <c r="K261" s="28">
        <v>3.37</v>
      </c>
      <c r="L261" s="24">
        <f t="shared" si="18"/>
        <v>7.99</v>
      </c>
      <c r="M261" s="24">
        <f t="shared" si="19"/>
        <v>3.46</v>
      </c>
      <c r="N261" s="29" t="str">
        <f t="shared" si="20"/>
        <v>Giỏi</v>
      </c>
      <c r="O261" s="24" t="str">
        <f>VLOOKUP(B261,[5]Sheet!$A$2:$D$471,4,0)</f>
        <v>Xuất Sắc</v>
      </c>
      <c r="P261" s="24"/>
    </row>
    <row r="262" s="5" customFormat="1" ht="17.1" customHeight="1" spans="1:16">
      <c r="A262" s="24">
        <v>246</v>
      </c>
      <c r="B262" s="25" t="s">
        <v>518</v>
      </c>
      <c r="C262" s="26" t="s">
        <v>519</v>
      </c>
      <c r="D262" s="27">
        <v>38913</v>
      </c>
      <c r="E262" s="24" t="s">
        <v>310</v>
      </c>
      <c r="F262" s="28">
        <v>17</v>
      </c>
      <c r="G262" s="28">
        <v>8.64</v>
      </c>
      <c r="H262" s="28">
        <v>3.8</v>
      </c>
      <c r="I262" s="28">
        <v>18</v>
      </c>
      <c r="J262" s="28">
        <v>7.42</v>
      </c>
      <c r="K262" s="28">
        <v>3.12</v>
      </c>
      <c r="L262" s="24">
        <f t="shared" si="18"/>
        <v>8.01</v>
      </c>
      <c r="M262" s="24">
        <f t="shared" si="19"/>
        <v>3.45</v>
      </c>
      <c r="N262" s="29" t="str">
        <f t="shared" si="20"/>
        <v>Giỏi</v>
      </c>
      <c r="O262" s="24" t="str">
        <f>VLOOKUP(B262,[5]Sheet!$A$2:$D$471,4,0)</f>
        <v>Tốt</v>
      </c>
      <c r="P262" s="24"/>
    </row>
    <row r="263" s="5" customFormat="1" ht="17.1" customHeight="1" spans="1:16">
      <c r="A263" s="24">
        <v>247</v>
      </c>
      <c r="B263" s="25" t="s">
        <v>520</v>
      </c>
      <c r="C263" s="26" t="s">
        <v>521</v>
      </c>
      <c r="D263" s="27">
        <v>38554</v>
      </c>
      <c r="E263" s="24" t="s">
        <v>310</v>
      </c>
      <c r="F263" s="28">
        <v>18</v>
      </c>
      <c r="G263" s="28">
        <v>8.43</v>
      </c>
      <c r="H263" s="28">
        <v>3.41</v>
      </c>
      <c r="I263" s="28">
        <v>18</v>
      </c>
      <c r="J263" s="28">
        <v>8.19</v>
      </c>
      <c r="K263" s="28">
        <v>3.48</v>
      </c>
      <c r="L263" s="24">
        <f t="shared" si="18"/>
        <v>8.31</v>
      </c>
      <c r="M263" s="24">
        <f t="shared" si="19"/>
        <v>3.45</v>
      </c>
      <c r="N263" s="29" t="str">
        <f t="shared" si="20"/>
        <v>Giỏi</v>
      </c>
      <c r="O263" s="24" t="str">
        <f>VLOOKUP(B263,[5]Sheet!$A$2:$D$471,4,0)</f>
        <v>Tốt</v>
      </c>
      <c r="P263" s="24"/>
    </row>
    <row r="264" s="5" customFormat="1" ht="17.1" customHeight="1" spans="1:16">
      <c r="A264" s="24">
        <v>248</v>
      </c>
      <c r="B264" s="25" t="s">
        <v>522</v>
      </c>
      <c r="C264" s="26" t="s">
        <v>523</v>
      </c>
      <c r="D264" s="27">
        <v>39058</v>
      </c>
      <c r="E264" s="24" t="s">
        <v>310</v>
      </c>
      <c r="F264" s="28">
        <v>19</v>
      </c>
      <c r="G264" s="28">
        <v>8.33</v>
      </c>
      <c r="H264" s="28">
        <v>3.58</v>
      </c>
      <c r="I264" s="28">
        <v>19</v>
      </c>
      <c r="J264" s="28">
        <v>7.75</v>
      </c>
      <c r="K264" s="28">
        <v>3.31</v>
      </c>
      <c r="L264" s="24">
        <f t="shared" si="18"/>
        <v>8.04</v>
      </c>
      <c r="M264" s="24">
        <f t="shared" si="19"/>
        <v>3.45</v>
      </c>
      <c r="N264" s="29" t="str">
        <f t="shared" si="20"/>
        <v>Giỏi</v>
      </c>
      <c r="O264" s="24" t="str">
        <f>VLOOKUP(B264,[5]Sheet!$A$2:$D$471,4,0)</f>
        <v>Tốt</v>
      </c>
      <c r="P264" s="24"/>
    </row>
    <row r="265" s="5" customFormat="1" ht="17.1" customHeight="1" spans="1:16">
      <c r="A265" s="24">
        <v>249</v>
      </c>
      <c r="B265" s="25" t="s">
        <v>524</v>
      </c>
      <c r="C265" s="26" t="s">
        <v>525</v>
      </c>
      <c r="D265" s="27">
        <v>39044</v>
      </c>
      <c r="E265" s="24" t="s">
        <v>310</v>
      </c>
      <c r="F265" s="28">
        <v>19</v>
      </c>
      <c r="G265" s="28">
        <v>8.83</v>
      </c>
      <c r="H265" s="28">
        <v>3.8</v>
      </c>
      <c r="I265" s="28">
        <v>19</v>
      </c>
      <c r="J265" s="28">
        <v>7.36</v>
      </c>
      <c r="K265" s="28">
        <v>3.1</v>
      </c>
      <c r="L265" s="24">
        <f t="shared" si="18"/>
        <v>8.1</v>
      </c>
      <c r="M265" s="24">
        <f t="shared" si="19"/>
        <v>3.45</v>
      </c>
      <c r="N265" s="29" t="str">
        <f t="shared" si="20"/>
        <v>Giỏi</v>
      </c>
      <c r="O265" s="24" t="str">
        <f>VLOOKUP(B265,[5]Sheet!$A$2:$D$471,4,0)</f>
        <v>Tốt</v>
      </c>
      <c r="P265" s="24"/>
    </row>
    <row r="266" s="5" customFormat="1" ht="17.1" customHeight="1" spans="1:16">
      <c r="A266" s="24">
        <v>250</v>
      </c>
      <c r="B266" s="25" t="s">
        <v>526</v>
      </c>
      <c r="C266" s="26" t="s">
        <v>527</v>
      </c>
      <c r="D266" s="27">
        <v>39001</v>
      </c>
      <c r="E266" s="24" t="s">
        <v>310</v>
      </c>
      <c r="F266" s="28">
        <v>18</v>
      </c>
      <c r="G266" s="28">
        <v>8.38</v>
      </c>
      <c r="H266" s="28">
        <v>3.66</v>
      </c>
      <c r="I266" s="28">
        <v>19</v>
      </c>
      <c r="J266" s="28">
        <v>7.58</v>
      </c>
      <c r="K266" s="28">
        <v>3.23</v>
      </c>
      <c r="L266" s="24">
        <f t="shared" si="18"/>
        <v>7.97</v>
      </c>
      <c r="M266" s="24">
        <f t="shared" si="19"/>
        <v>3.44</v>
      </c>
      <c r="N266" s="29" t="str">
        <f t="shared" si="20"/>
        <v>Giỏi</v>
      </c>
      <c r="O266" s="24" t="str">
        <f>VLOOKUP(B266,[5]Sheet!$A$2:$D$471,4,0)</f>
        <v>Tốt</v>
      </c>
      <c r="P266" s="24"/>
    </row>
    <row r="267" s="5" customFormat="1" ht="17.1" customHeight="1" spans="1:16">
      <c r="A267" s="24">
        <v>251</v>
      </c>
      <c r="B267" s="25" t="s">
        <v>528</v>
      </c>
      <c r="C267" s="26" t="s">
        <v>529</v>
      </c>
      <c r="D267" s="27">
        <v>38363</v>
      </c>
      <c r="E267" s="24" t="s">
        <v>310</v>
      </c>
      <c r="F267" s="28">
        <v>19</v>
      </c>
      <c r="G267" s="28">
        <v>8.26</v>
      </c>
      <c r="H267" s="28">
        <v>3.5</v>
      </c>
      <c r="I267" s="28">
        <v>18</v>
      </c>
      <c r="J267" s="28">
        <v>7.82</v>
      </c>
      <c r="K267" s="28">
        <v>3.37</v>
      </c>
      <c r="L267" s="24">
        <f t="shared" si="18"/>
        <v>8.05</v>
      </c>
      <c r="M267" s="24">
        <f t="shared" si="19"/>
        <v>3.44</v>
      </c>
      <c r="N267" s="29" t="str">
        <f t="shared" si="20"/>
        <v>Giỏi</v>
      </c>
      <c r="O267" s="24" t="str">
        <f>VLOOKUP(B267,[5]Sheet!$A$2:$D$471,4,0)</f>
        <v>Xuất Sắc</v>
      </c>
      <c r="P267" s="24"/>
    </row>
    <row r="268" s="5" customFormat="1" ht="17.1" customHeight="1" spans="1:16">
      <c r="A268" s="24">
        <v>252</v>
      </c>
      <c r="B268" s="25" t="s">
        <v>530</v>
      </c>
      <c r="C268" s="26" t="s">
        <v>531</v>
      </c>
      <c r="D268" s="27">
        <v>38725</v>
      </c>
      <c r="E268" s="24" t="s">
        <v>310</v>
      </c>
      <c r="F268" s="28">
        <v>17</v>
      </c>
      <c r="G268" s="28">
        <v>8.52</v>
      </c>
      <c r="H268" s="28">
        <v>3.78</v>
      </c>
      <c r="I268" s="28">
        <v>19</v>
      </c>
      <c r="J268" s="28">
        <v>7.51</v>
      </c>
      <c r="K268" s="28">
        <v>3.13</v>
      </c>
      <c r="L268" s="24">
        <f t="shared" si="18"/>
        <v>7.99</v>
      </c>
      <c r="M268" s="24">
        <f t="shared" si="19"/>
        <v>3.44</v>
      </c>
      <c r="N268" s="29" t="str">
        <f t="shared" si="20"/>
        <v>Giỏi</v>
      </c>
      <c r="O268" s="24" t="str">
        <f>VLOOKUP(B268,[5]Sheet!$A$2:$D$471,4,0)</f>
        <v>Xuất Sắc</v>
      </c>
      <c r="P268" s="24"/>
    </row>
    <row r="269" s="5" customFormat="1" ht="17.1" customHeight="1" spans="1:16">
      <c r="A269" s="24">
        <v>253</v>
      </c>
      <c r="B269" s="25" t="s">
        <v>532</v>
      </c>
      <c r="C269" s="26" t="s">
        <v>533</v>
      </c>
      <c r="D269" s="27">
        <v>38958</v>
      </c>
      <c r="E269" s="24" t="s">
        <v>310</v>
      </c>
      <c r="F269" s="28">
        <v>19</v>
      </c>
      <c r="G269" s="28">
        <v>8.18</v>
      </c>
      <c r="H269" s="28">
        <v>3.56</v>
      </c>
      <c r="I269" s="28">
        <v>19</v>
      </c>
      <c r="J269" s="28">
        <v>7.72</v>
      </c>
      <c r="K269" s="28">
        <v>3.31</v>
      </c>
      <c r="L269" s="24">
        <f t="shared" si="18"/>
        <v>7.95</v>
      </c>
      <c r="M269" s="24">
        <f t="shared" si="19"/>
        <v>3.44</v>
      </c>
      <c r="N269" s="29" t="str">
        <f t="shared" si="20"/>
        <v>Giỏi</v>
      </c>
      <c r="O269" s="24" t="str">
        <f>VLOOKUP(B269,[5]Sheet!$A$2:$D$471,4,0)</f>
        <v>Xuất Sắc</v>
      </c>
      <c r="P269" s="24"/>
    </row>
    <row r="270" s="5" customFormat="1" ht="17.1" customHeight="1" spans="1:16">
      <c r="A270" s="24">
        <v>254</v>
      </c>
      <c r="B270" s="25" t="s">
        <v>534</v>
      </c>
      <c r="C270" s="26" t="s">
        <v>535</v>
      </c>
      <c r="D270" s="27">
        <v>38725</v>
      </c>
      <c r="E270" s="24" t="s">
        <v>310</v>
      </c>
      <c r="F270" s="28">
        <v>17</v>
      </c>
      <c r="G270" s="28">
        <v>8.39</v>
      </c>
      <c r="H270" s="28">
        <v>3.66</v>
      </c>
      <c r="I270" s="28">
        <v>18</v>
      </c>
      <c r="J270" s="28">
        <v>7.47</v>
      </c>
      <c r="K270" s="28">
        <v>3.2</v>
      </c>
      <c r="L270" s="24">
        <f t="shared" si="18"/>
        <v>7.92</v>
      </c>
      <c r="M270" s="24">
        <f t="shared" si="19"/>
        <v>3.42</v>
      </c>
      <c r="N270" s="29" t="str">
        <f t="shared" si="20"/>
        <v>Giỏi</v>
      </c>
      <c r="O270" s="24" t="str">
        <f>VLOOKUP(B270,[5]Sheet!$A$2:$D$471,4,0)</f>
        <v>Tốt</v>
      </c>
      <c r="P270" s="24"/>
    </row>
    <row r="271" s="5" customFormat="1" ht="17.1" customHeight="1" spans="1:16">
      <c r="A271" s="24">
        <v>255</v>
      </c>
      <c r="B271" s="25" t="s">
        <v>536</v>
      </c>
      <c r="C271" s="26" t="s">
        <v>537</v>
      </c>
      <c r="D271" s="27">
        <v>39020</v>
      </c>
      <c r="E271" s="24" t="s">
        <v>310</v>
      </c>
      <c r="F271" s="28">
        <v>19</v>
      </c>
      <c r="G271" s="28">
        <v>8.31</v>
      </c>
      <c r="H271" s="28">
        <v>3.61</v>
      </c>
      <c r="I271" s="28">
        <v>16</v>
      </c>
      <c r="J271" s="28">
        <v>7.49</v>
      </c>
      <c r="K271" s="28">
        <v>3.19</v>
      </c>
      <c r="L271" s="24">
        <f t="shared" si="18"/>
        <v>7.94</v>
      </c>
      <c r="M271" s="24">
        <f t="shared" si="19"/>
        <v>3.42</v>
      </c>
      <c r="N271" s="29" t="str">
        <f t="shared" si="20"/>
        <v>Giỏi</v>
      </c>
      <c r="O271" s="24" t="str">
        <f>VLOOKUP(B271,[5]Sheet!$A$2:$D$471,4,0)</f>
        <v>Tốt</v>
      </c>
      <c r="P271" s="24"/>
    </row>
    <row r="272" s="5" customFormat="1" ht="17.1" customHeight="1" spans="1:16">
      <c r="A272" s="24">
        <v>256</v>
      </c>
      <c r="B272" s="25" t="s">
        <v>538</v>
      </c>
      <c r="C272" s="26" t="s">
        <v>539</v>
      </c>
      <c r="D272" s="27">
        <v>38911</v>
      </c>
      <c r="E272" s="24" t="s">
        <v>310</v>
      </c>
      <c r="F272" s="28">
        <v>17</v>
      </c>
      <c r="G272" s="28">
        <v>8.48</v>
      </c>
      <c r="H272" s="28">
        <v>3.7</v>
      </c>
      <c r="I272" s="28">
        <v>18</v>
      </c>
      <c r="J272" s="28">
        <v>7.48</v>
      </c>
      <c r="K272" s="28">
        <v>3.14</v>
      </c>
      <c r="L272" s="24">
        <f t="shared" si="18"/>
        <v>7.97</v>
      </c>
      <c r="M272" s="24">
        <f t="shared" si="19"/>
        <v>3.41</v>
      </c>
      <c r="N272" s="29" t="str">
        <f t="shared" si="20"/>
        <v>Giỏi</v>
      </c>
      <c r="O272" s="24" t="str">
        <f>VLOOKUP(B272,[5]Sheet!$A$2:$D$471,4,0)</f>
        <v>Tốt</v>
      </c>
      <c r="P272" s="24"/>
    </row>
    <row r="273" s="5" customFormat="1" ht="17.1" customHeight="1" spans="1:16">
      <c r="A273" s="24">
        <v>257</v>
      </c>
      <c r="B273" s="25" t="s">
        <v>540</v>
      </c>
      <c r="C273" s="26" t="s">
        <v>541</v>
      </c>
      <c r="D273" s="27">
        <v>38883</v>
      </c>
      <c r="E273" s="24" t="s">
        <v>310</v>
      </c>
      <c r="F273" s="28">
        <v>19</v>
      </c>
      <c r="G273" s="28">
        <v>8.5</v>
      </c>
      <c r="H273" s="28">
        <v>3.71</v>
      </c>
      <c r="I273" s="28">
        <v>19</v>
      </c>
      <c r="J273" s="28">
        <v>7.45</v>
      </c>
      <c r="K273" s="28">
        <v>3.11</v>
      </c>
      <c r="L273" s="24">
        <f t="shared" si="18"/>
        <v>7.98</v>
      </c>
      <c r="M273" s="24">
        <f t="shared" si="19"/>
        <v>3.41</v>
      </c>
      <c r="N273" s="29" t="str">
        <f t="shared" si="20"/>
        <v>Giỏi</v>
      </c>
      <c r="O273" s="24" t="str">
        <f>VLOOKUP(B273,[5]Sheet!$A$2:$D$471,4,0)</f>
        <v>Tốt</v>
      </c>
      <c r="P273" s="24"/>
    </row>
    <row r="274" s="5" customFormat="1" ht="17.1" customHeight="1" spans="1:16">
      <c r="A274" s="24">
        <v>258</v>
      </c>
      <c r="B274" s="25" t="s">
        <v>542</v>
      </c>
      <c r="C274" s="26" t="s">
        <v>543</v>
      </c>
      <c r="D274" s="27">
        <v>39037</v>
      </c>
      <c r="E274" s="24" t="s">
        <v>310</v>
      </c>
      <c r="F274" s="28">
        <v>19</v>
      </c>
      <c r="G274" s="28">
        <v>8.13</v>
      </c>
      <c r="H274" s="28">
        <v>3.56</v>
      </c>
      <c r="I274" s="28">
        <v>19</v>
      </c>
      <c r="J274" s="28">
        <v>7.72</v>
      </c>
      <c r="K274" s="28">
        <v>3.23</v>
      </c>
      <c r="L274" s="24">
        <f t="shared" si="18"/>
        <v>7.93</v>
      </c>
      <c r="M274" s="24">
        <f t="shared" si="19"/>
        <v>3.4</v>
      </c>
      <c r="N274" s="29" t="str">
        <f t="shared" si="20"/>
        <v>Giỏi</v>
      </c>
      <c r="O274" s="24" t="str">
        <f>VLOOKUP(B274,[5]Sheet!$A$2:$D$471,4,0)</f>
        <v>Tốt</v>
      </c>
      <c r="P274" s="24"/>
    </row>
    <row r="275" s="5" customFormat="1" ht="17.1" customHeight="1" spans="1:16">
      <c r="A275" s="24">
        <v>259</v>
      </c>
      <c r="B275" s="25" t="s">
        <v>544</v>
      </c>
      <c r="C275" s="26" t="s">
        <v>545</v>
      </c>
      <c r="D275" s="27">
        <v>38818</v>
      </c>
      <c r="E275" s="24" t="s">
        <v>310</v>
      </c>
      <c r="F275" s="28">
        <v>18</v>
      </c>
      <c r="G275" s="28">
        <v>8.69</v>
      </c>
      <c r="H275" s="28">
        <v>3.81</v>
      </c>
      <c r="I275" s="28">
        <v>17</v>
      </c>
      <c r="J275" s="28">
        <v>7.21</v>
      </c>
      <c r="K275" s="28">
        <v>2.97</v>
      </c>
      <c r="L275" s="24">
        <f t="shared" si="18"/>
        <v>7.97</v>
      </c>
      <c r="M275" s="24">
        <f t="shared" si="19"/>
        <v>3.4</v>
      </c>
      <c r="N275" s="29" t="str">
        <f t="shared" si="20"/>
        <v>Giỏi</v>
      </c>
      <c r="O275" s="24" t="str">
        <f>VLOOKUP(B275,[5]Sheet!$A$2:$D$471,4,0)</f>
        <v>Tốt</v>
      </c>
      <c r="P275" s="24"/>
    </row>
    <row r="276" s="5" customFormat="1" ht="17.1" customHeight="1" spans="1:16">
      <c r="A276" s="24">
        <v>260</v>
      </c>
      <c r="B276" s="25" t="s">
        <v>546</v>
      </c>
      <c r="C276" s="26" t="s">
        <v>547</v>
      </c>
      <c r="D276" s="27">
        <v>38058</v>
      </c>
      <c r="E276" s="24" t="s">
        <v>310</v>
      </c>
      <c r="F276" s="28">
        <v>19</v>
      </c>
      <c r="G276" s="28">
        <v>8.33</v>
      </c>
      <c r="H276" s="28">
        <v>3.56</v>
      </c>
      <c r="I276" s="28">
        <v>19</v>
      </c>
      <c r="J276" s="28">
        <v>7.61</v>
      </c>
      <c r="K276" s="28">
        <v>3.23</v>
      </c>
      <c r="L276" s="24">
        <f t="shared" si="18"/>
        <v>7.97</v>
      </c>
      <c r="M276" s="24">
        <f t="shared" si="19"/>
        <v>3.4</v>
      </c>
      <c r="N276" s="29" t="str">
        <f t="shared" si="20"/>
        <v>Giỏi</v>
      </c>
      <c r="O276" s="24" t="str">
        <f>VLOOKUP(B276,[5]Sheet!$A$2:$D$471,4,0)</f>
        <v>Tốt</v>
      </c>
      <c r="P276" s="24"/>
    </row>
    <row r="277" s="5" customFormat="1" ht="17.1" customHeight="1" spans="1:16">
      <c r="A277" s="24">
        <v>261</v>
      </c>
      <c r="B277" s="25" t="s">
        <v>548</v>
      </c>
      <c r="C277" s="26" t="s">
        <v>549</v>
      </c>
      <c r="D277" s="27">
        <v>38808</v>
      </c>
      <c r="E277" s="24" t="s">
        <v>310</v>
      </c>
      <c r="F277" s="28">
        <v>19</v>
      </c>
      <c r="G277" s="28">
        <v>7.97</v>
      </c>
      <c r="H277" s="28">
        <v>3.38</v>
      </c>
      <c r="I277" s="28">
        <v>19</v>
      </c>
      <c r="J277" s="28">
        <v>8.01</v>
      </c>
      <c r="K277" s="28">
        <v>3.42</v>
      </c>
      <c r="L277" s="24">
        <f t="shared" si="18"/>
        <v>7.99</v>
      </c>
      <c r="M277" s="24">
        <f t="shared" si="19"/>
        <v>3.4</v>
      </c>
      <c r="N277" s="29" t="str">
        <f t="shared" si="20"/>
        <v>Giỏi</v>
      </c>
      <c r="O277" s="24" t="str">
        <f>VLOOKUP(B277,[5]Sheet!$A$2:$D$471,4,0)</f>
        <v>Tốt</v>
      </c>
      <c r="P277" s="24"/>
    </row>
    <row r="278" s="5" customFormat="1" ht="17.1" customHeight="1" spans="1:16">
      <c r="A278" s="24">
        <v>262</v>
      </c>
      <c r="B278" s="25" t="s">
        <v>550</v>
      </c>
      <c r="C278" s="26" t="s">
        <v>551</v>
      </c>
      <c r="D278" s="27">
        <v>38768</v>
      </c>
      <c r="E278" s="24" t="s">
        <v>310</v>
      </c>
      <c r="F278" s="28">
        <v>19</v>
      </c>
      <c r="G278" s="28">
        <v>8.26</v>
      </c>
      <c r="H278" s="28">
        <v>3.58</v>
      </c>
      <c r="I278" s="28">
        <v>18</v>
      </c>
      <c r="J278" s="28">
        <v>7.51</v>
      </c>
      <c r="K278" s="28">
        <v>3.18</v>
      </c>
      <c r="L278" s="24">
        <f t="shared" si="18"/>
        <v>7.9</v>
      </c>
      <c r="M278" s="24">
        <f t="shared" si="19"/>
        <v>3.39</v>
      </c>
      <c r="N278" s="29" t="str">
        <f t="shared" si="20"/>
        <v>Giỏi</v>
      </c>
      <c r="O278" s="24" t="str">
        <f>VLOOKUP(B278,[5]Sheet!$A$2:$D$471,4,0)</f>
        <v>Tốt</v>
      </c>
      <c r="P278" s="24"/>
    </row>
    <row r="279" s="5" customFormat="1" ht="17.1" customHeight="1" spans="1:16">
      <c r="A279" s="24">
        <v>263</v>
      </c>
      <c r="B279" s="25" t="s">
        <v>552</v>
      </c>
      <c r="C279" s="26" t="s">
        <v>553</v>
      </c>
      <c r="D279" s="27">
        <v>38785</v>
      </c>
      <c r="E279" s="24" t="s">
        <v>310</v>
      </c>
      <c r="F279" s="28">
        <v>19</v>
      </c>
      <c r="G279" s="28">
        <v>8.09</v>
      </c>
      <c r="H279" s="28">
        <v>3.52</v>
      </c>
      <c r="I279" s="28">
        <v>16</v>
      </c>
      <c r="J279" s="28">
        <v>7.64</v>
      </c>
      <c r="K279" s="28">
        <v>3.24</v>
      </c>
      <c r="L279" s="24">
        <f t="shared" si="18"/>
        <v>7.88</v>
      </c>
      <c r="M279" s="24">
        <f t="shared" si="19"/>
        <v>3.39</v>
      </c>
      <c r="N279" s="29" t="str">
        <f t="shared" si="20"/>
        <v>Giỏi</v>
      </c>
      <c r="O279" s="24" t="str">
        <f>VLOOKUP(B279,[5]Sheet!$A$2:$D$471,4,0)</f>
        <v>Tốt</v>
      </c>
      <c r="P279" s="24"/>
    </row>
    <row r="280" s="5" customFormat="1" ht="17.1" customHeight="1" spans="1:16">
      <c r="A280" s="24">
        <v>264</v>
      </c>
      <c r="B280" s="25" t="s">
        <v>554</v>
      </c>
      <c r="C280" s="26" t="s">
        <v>555</v>
      </c>
      <c r="D280" s="27">
        <v>38932</v>
      </c>
      <c r="E280" s="24" t="s">
        <v>310</v>
      </c>
      <c r="F280" s="28">
        <v>17</v>
      </c>
      <c r="G280" s="28">
        <v>8.24</v>
      </c>
      <c r="H280" s="28">
        <v>3.64</v>
      </c>
      <c r="I280" s="28">
        <v>19</v>
      </c>
      <c r="J280" s="28">
        <v>7.47</v>
      </c>
      <c r="K280" s="28">
        <v>3.17</v>
      </c>
      <c r="L280" s="24">
        <f t="shared" si="18"/>
        <v>7.83</v>
      </c>
      <c r="M280" s="24">
        <f t="shared" si="19"/>
        <v>3.39</v>
      </c>
      <c r="N280" s="29" t="str">
        <f t="shared" si="20"/>
        <v>Giỏi</v>
      </c>
      <c r="O280" s="24" t="str">
        <f>VLOOKUP(B280,[5]Sheet!$A$2:$D$471,4,0)</f>
        <v>Tốt</v>
      </c>
      <c r="P280" s="24"/>
    </row>
    <row r="281" s="5" customFormat="1" ht="17.1" customHeight="1" spans="1:16">
      <c r="A281" s="24">
        <v>265</v>
      </c>
      <c r="B281" s="25" t="s">
        <v>556</v>
      </c>
      <c r="C281" s="26" t="s">
        <v>150</v>
      </c>
      <c r="D281" s="27">
        <v>39059</v>
      </c>
      <c r="E281" s="24" t="s">
        <v>310</v>
      </c>
      <c r="F281" s="28">
        <v>19</v>
      </c>
      <c r="G281" s="28">
        <v>8.67</v>
      </c>
      <c r="H281" s="28">
        <v>3.82</v>
      </c>
      <c r="I281" s="28">
        <v>19</v>
      </c>
      <c r="J281" s="28">
        <v>7.21</v>
      </c>
      <c r="K281" s="28">
        <v>2.96</v>
      </c>
      <c r="L281" s="24">
        <f t="shared" si="18"/>
        <v>7.94</v>
      </c>
      <c r="M281" s="24">
        <f t="shared" si="19"/>
        <v>3.39</v>
      </c>
      <c r="N281" s="29" t="str">
        <f t="shared" si="20"/>
        <v>Giỏi</v>
      </c>
      <c r="O281" s="24" t="str">
        <f>VLOOKUP(B281,[5]Sheet!$A$2:$D$471,4,0)</f>
        <v>Tốt</v>
      </c>
      <c r="P281" s="24"/>
    </row>
    <row r="282" s="5" customFormat="1" ht="17.1" customHeight="1" spans="1:16">
      <c r="A282" s="24">
        <v>266</v>
      </c>
      <c r="B282" s="25" t="s">
        <v>557</v>
      </c>
      <c r="C282" s="26" t="s">
        <v>558</v>
      </c>
      <c r="D282" s="27">
        <v>38876</v>
      </c>
      <c r="E282" s="24" t="s">
        <v>310</v>
      </c>
      <c r="F282" s="28">
        <v>19</v>
      </c>
      <c r="G282" s="28">
        <v>8.41</v>
      </c>
      <c r="H282" s="28">
        <v>3.71</v>
      </c>
      <c r="I282" s="28">
        <v>19</v>
      </c>
      <c r="J282" s="28">
        <v>7.42</v>
      </c>
      <c r="K282" s="28">
        <v>3.06</v>
      </c>
      <c r="L282" s="24">
        <f t="shared" si="18"/>
        <v>7.92</v>
      </c>
      <c r="M282" s="24">
        <f t="shared" si="19"/>
        <v>3.39</v>
      </c>
      <c r="N282" s="29" t="str">
        <f t="shared" si="20"/>
        <v>Giỏi</v>
      </c>
      <c r="O282" s="24" t="str">
        <f>VLOOKUP(B282,[5]Sheet!$A$2:$D$471,4,0)</f>
        <v>Tốt</v>
      </c>
      <c r="P282" s="24"/>
    </row>
    <row r="283" s="5" customFormat="1" ht="17.1" customHeight="1" spans="1:16">
      <c r="A283" s="24">
        <v>267</v>
      </c>
      <c r="B283" s="25" t="s">
        <v>559</v>
      </c>
      <c r="C283" s="26" t="s">
        <v>560</v>
      </c>
      <c r="D283" s="27">
        <v>38842</v>
      </c>
      <c r="E283" s="24" t="s">
        <v>310</v>
      </c>
      <c r="F283" s="28">
        <v>19</v>
      </c>
      <c r="G283" s="28">
        <v>7.82</v>
      </c>
      <c r="H283" s="28">
        <v>3.38</v>
      </c>
      <c r="I283" s="28">
        <v>18</v>
      </c>
      <c r="J283" s="28">
        <v>7.69</v>
      </c>
      <c r="K283" s="28">
        <v>3.4</v>
      </c>
      <c r="L283" s="24">
        <f t="shared" ref="L283:L298" si="21">ROUND((G283*F283+J283*I283)/(I283+F283),2)</f>
        <v>7.76</v>
      </c>
      <c r="M283" s="24">
        <f t="shared" ref="M283:M298" si="22">ROUND((H283*F283+K283*I283)/(I283+F283),2)</f>
        <v>3.39</v>
      </c>
      <c r="N283" s="29" t="str">
        <f t="shared" ref="N283:N314" si="23">IF(M283&gt;=3.68,"Xuất sắc",IF(M283&gt;=3.2,"Giỏi",IF(M283&gt;=2.5,"Khá",IF(M283&gt;=2,"Trung Bình","Yếu"))))</f>
        <v>Giỏi</v>
      </c>
      <c r="O283" s="24" t="str">
        <f>VLOOKUP(B283,[5]Sheet!$A$2:$D$471,4,0)</f>
        <v>Tốt</v>
      </c>
      <c r="P283" s="24"/>
    </row>
    <row r="284" s="5" customFormat="1" ht="17.1" customHeight="1" spans="1:16">
      <c r="A284" s="24">
        <v>268</v>
      </c>
      <c r="B284" s="25" t="s">
        <v>561</v>
      </c>
      <c r="C284" s="26" t="s">
        <v>562</v>
      </c>
      <c r="D284" s="27">
        <v>38920</v>
      </c>
      <c r="E284" s="24" t="s">
        <v>310</v>
      </c>
      <c r="F284" s="28">
        <v>19</v>
      </c>
      <c r="G284" s="28">
        <v>7.98</v>
      </c>
      <c r="H284" s="28">
        <v>3.36</v>
      </c>
      <c r="I284" s="28">
        <v>18</v>
      </c>
      <c r="J284" s="28">
        <v>7.91</v>
      </c>
      <c r="K284" s="28">
        <v>3.42</v>
      </c>
      <c r="L284" s="24">
        <f t="shared" si="21"/>
        <v>7.95</v>
      </c>
      <c r="M284" s="24">
        <f t="shared" si="22"/>
        <v>3.39</v>
      </c>
      <c r="N284" s="29" t="str">
        <f t="shared" si="23"/>
        <v>Giỏi</v>
      </c>
      <c r="O284" s="24" t="str">
        <f>VLOOKUP(B284,[5]Sheet!$A$2:$D$471,4,0)</f>
        <v>Xuất Sắc</v>
      </c>
      <c r="P284" s="24"/>
    </row>
    <row r="285" s="5" customFormat="1" ht="17.1" customHeight="1" spans="1:16">
      <c r="A285" s="24">
        <v>269</v>
      </c>
      <c r="B285" s="25" t="s">
        <v>563</v>
      </c>
      <c r="C285" s="26" t="s">
        <v>564</v>
      </c>
      <c r="D285" s="27">
        <v>38907</v>
      </c>
      <c r="E285" s="24" t="s">
        <v>310</v>
      </c>
      <c r="F285" s="28">
        <v>19</v>
      </c>
      <c r="G285" s="28">
        <v>8.01</v>
      </c>
      <c r="H285" s="28">
        <v>3.5</v>
      </c>
      <c r="I285" s="28">
        <v>19</v>
      </c>
      <c r="J285" s="28">
        <v>7.6</v>
      </c>
      <c r="K285" s="28">
        <v>3.26</v>
      </c>
      <c r="L285" s="24">
        <f t="shared" si="21"/>
        <v>7.81</v>
      </c>
      <c r="M285" s="24">
        <f t="shared" si="22"/>
        <v>3.38</v>
      </c>
      <c r="N285" s="29" t="str">
        <f t="shared" si="23"/>
        <v>Giỏi</v>
      </c>
      <c r="O285" s="24" t="str">
        <f>VLOOKUP(B285,[5]Sheet!$A$2:$D$471,4,0)</f>
        <v>Tốt</v>
      </c>
      <c r="P285" s="24"/>
    </row>
    <row r="286" s="5" customFormat="1" ht="17.1" customHeight="1" spans="1:16">
      <c r="A286" s="24">
        <v>270</v>
      </c>
      <c r="B286" s="25" t="s">
        <v>565</v>
      </c>
      <c r="C286" s="26" t="s">
        <v>566</v>
      </c>
      <c r="D286" s="27">
        <v>38793</v>
      </c>
      <c r="E286" s="24" t="s">
        <v>310</v>
      </c>
      <c r="F286" s="28">
        <v>18</v>
      </c>
      <c r="G286" s="28">
        <v>8.59</v>
      </c>
      <c r="H286" s="28">
        <v>3.75</v>
      </c>
      <c r="I286" s="28">
        <v>18</v>
      </c>
      <c r="J286" s="28">
        <v>7.21</v>
      </c>
      <c r="K286" s="28">
        <v>3</v>
      </c>
      <c r="L286" s="24">
        <f t="shared" si="21"/>
        <v>7.9</v>
      </c>
      <c r="M286" s="24">
        <f t="shared" si="22"/>
        <v>3.38</v>
      </c>
      <c r="N286" s="29" t="str">
        <f t="shared" si="23"/>
        <v>Giỏi</v>
      </c>
      <c r="O286" s="24" t="str">
        <f>VLOOKUP(B286,[5]Sheet!$A$2:$D$471,4,0)</f>
        <v>Tốt</v>
      </c>
      <c r="P286" s="24"/>
    </row>
    <row r="287" s="5" customFormat="1" ht="17.1" customHeight="1" spans="1:16">
      <c r="A287" s="24">
        <v>271</v>
      </c>
      <c r="B287" s="25" t="s">
        <v>567</v>
      </c>
      <c r="C287" s="26" t="s">
        <v>568</v>
      </c>
      <c r="D287" s="27">
        <v>38823</v>
      </c>
      <c r="E287" s="24" t="s">
        <v>310</v>
      </c>
      <c r="F287" s="28">
        <v>19</v>
      </c>
      <c r="G287" s="28">
        <v>7.95</v>
      </c>
      <c r="H287" s="28">
        <v>3.4</v>
      </c>
      <c r="I287" s="28">
        <v>19</v>
      </c>
      <c r="J287" s="28">
        <v>7.88</v>
      </c>
      <c r="K287" s="28">
        <v>3.36</v>
      </c>
      <c r="L287" s="24">
        <f t="shared" si="21"/>
        <v>7.92</v>
      </c>
      <c r="M287" s="24">
        <f t="shared" si="22"/>
        <v>3.38</v>
      </c>
      <c r="N287" s="29" t="str">
        <f t="shared" si="23"/>
        <v>Giỏi</v>
      </c>
      <c r="O287" s="24" t="str">
        <f>VLOOKUP(B287,[5]Sheet!$A$2:$D$471,4,0)</f>
        <v>Tốt</v>
      </c>
      <c r="P287" s="24"/>
    </row>
    <row r="288" s="5" customFormat="1" ht="17.1" customHeight="1" spans="1:16">
      <c r="A288" s="24">
        <v>272</v>
      </c>
      <c r="B288" s="25" t="s">
        <v>569</v>
      </c>
      <c r="C288" s="26" t="s">
        <v>570</v>
      </c>
      <c r="D288" s="27">
        <v>38722</v>
      </c>
      <c r="E288" s="24" t="s">
        <v>310</v>
      </c>
      <c r="F288" s="28">
        <v>19</v>
      </c>
      <c r="G288" s="28">
        <v>8.42</v>
      </c>
      <c r="H288" s="28">
        <v>3.65</v>
      </c>
      <c r="I288" s="28">
        <v>12</v>
      </c>
      <c r="J288" s="28">
        <v>7.18</v>
      </c>
      <c r="K288" s="28">
        <v>2.94</v>
      </c>
      <c r="L288" s="24">
        <f t="shared" si="21"/>
        <v>7.94</v>
      </c>
      <c r="M288" s="24">
        <f t="shared" si="22"/>
        <v>3.38</v>
      </c>
      <c r="N288" s="29" t="str">
        <f t="shared" si="23"/>
        <v>Giỏi</v>
      </c>
      <c r="O288" s="24" t="str">
        <f>VLOOKUP(B288,[5]Sheet!$A$2:$D$471,4,0)</f>
        <v>Xuất Sắc</v>
      </c>
      <c r="P288" s="24"/>
    </row>
    <row r="289" s="5" customFormat="1" ht="17.1" customHeight="1" spans="1:16">
      <c r="A289" s="24">
        <v>273</v>
      </c>
      <c r="B289" s="25" t="s">
        <v>571</v>
      </c>
      <c r="C289" s="26" t="s">
        <v>572</v>
      </c>
      <c r="D289" s="27">
        <v>38011</v>
      </c>
      <c r="E289" s="24" t="s">
        <v>310</v>
      </c>
      <c r="F289" s="28">
        <v>19</v>
      </c>
      <c r="G289" s="28">
        <v>8.12</v>
      </c>
      <c r="H289" s="28">
        <v>3.51</v>
      </c>
      <c r="I289" s="28">
        <v>27</v>
      </c>
      <c r="J289" s="28">
        <v>7.73</v>
      </c>
      <c r="K289" s="28">
        <v>3.29</v>
      </c>
      <c r="L289" s="24">
        <f t="shared" si="21"/>
        <v>7.89</v>
      </c>
      <c r="M289" s="24">
        <f t="shared" si="22"/>
        <v>3.38</v>
      </c>
      <c r="N289" s="29" t="str">
        <f t="shared" si="23"/>
        <v>Giỏi</v>
      </c>
      <c r="O289" s="24" t="str">
        <f>VLOOKUP(B289,[5]Sheet!$A$2:$D$471,4,0)</f>
        <v>Xuất Sắc</v>
      </c>
      <c r="P289" s="24"/>
    </row>
    <row r="290" s="5" customFormat="1" ht="17.1" customHeight="1" spans="1:16">
      <c r="A290" s="24">
        <v>274</v>
      </c>
      <c r="B290" s="25" t="s">
        <v>573</v>
      </c>
      <c r="C290" s="26" t="s">
        <v>574</v>
      </c>
      <c r="D290" s="27">
        <v>38517</v>
      </c>
      <c r="E290" s="24" t="s">
        <v>310</v>
      </c>
      <c r="F290" s="28">
        <v>19</v>
      </c>
      <c r="G290" s="28">
        <v>7.89</v>
      </c>
      <c r="H290" s="28">
        <v>3.45</v>
      </c>
      <c r="I290" s="28">
        <v>19</v>
      </c>
      <c r="J290" s="28">
        <v>7.65</v>
      </c>
      <c r="K290" s="28">
        <v>3.29</v>
      </c>
      <c r="L290" s="24">
        <f t="shared" si="21"/>
        <v>7.77</v>
      </c>
      <c r="M290" s="24">
        <f t="shared" si="22"/>
        <v>3.37</v>
      </c>
      <c r="N290" s="29" t="str">
        <f t="shared" si="23"/>
        <v>Giỏi</v>
      </c>
      <c r="O290" s="24" t="str">
        <f>VLOOKUP(B290,[5]Sheet!$A$2:$D$471,4,0)</f>
        <v>Xuất Sắc</v>
      </c>
      <c r="P290" s="24"/>
    </row>
    <row r="291" s="5" customFormat="1" ht="17.1" customHeight="1" spans="1:16">
      <c r="A291" s="24">
        <v>275</v>
      </c>
      <c r="B291" s="25" t="s">
        <v>575</v>
      </c>
      <c r="C291" s="26" t="s">
        <v>576</v>
      </c>
      <c r="D291" s="27">
        <v>38987</v>
      </c>
      <c r="E291" s="24" t="s">
        <v>310</v>
      </c>
      <c r="F291" s="28">
        <v>19</v>
      </c>
      <c r="G291" s="28">
        <v>8.36</v>
      </c>
      <c r="H291" s="28">
        <v>3.7</v>
      </c>
      <c r="I291" s="28">
        <v>17</v>
      </c>
      <c r="J291" s="28">
        <v>7.19</v>
      </c>
      <c r="K291" s="28">
        <v>3.01</v>
      </c>
      <c r="L291" s="24">
        <f t="shared" si="21"/>
        <v>7.81</v>
      </c>
      <c r="M291" s="24">
        <f t="shared" si="22"/>
        <v>3.37</v>
      </c>
      <c r="N291" s="29" t="str">
        <f t="shared" si="23"/>
        <v>Giỏi</v>
      </c>
      <c r="O291" s="24" t="str">
        <f>VLOOKUP(B291,[5]Sheet!$A$2:$D$471,4,0)</f>
        <v>Xuất Sắc</v>
      </c>
      <c r="P291" s="24"/>
    </row>
    <row r="292" s="5" customFormat="1" ht="17.1" customHeight="1" spans="1:16">
      <c r="A292" s="24">
        <v>276</v>
      </c>
      <c r="B292" s="25" t="s">
        <v>577</v>
      </c>
      <c r="C292" s="26" t="s">
        <v>578</v>
      </c>
      <c r="D292" s="27">
        <v>38723</v>
      </c>
      <c r="E292" s="24" t="s">
        <v>310</v>
      </c>
      <c r="F292" s="28">
        <v>19</v>
      </c>
      <c r="G292" s="28">
        <v>8.19</v>
      </c>
      <c r="H292" s="28">
        <v>3.6</v>
      </c>
      <c r="I292" s="28">
        <v>19</v>
      </c>
      <c r="J292" s="28">
        <v>7.41</v>
      </c>
      <c r="K292" s="28">
        <v>3.13</v>
      </c>
      <c r="L292" s="24">
        <f t="shared" si="21"/>
        <v>7.8</v>
      </c>
      <c r="M292" s="24">
        <f t="shared" si="22"/>
        <v>3.37</v>
      </c>
      <c r="N292" s="29" t="str">
        <f t="shared" si="23"/>
        <v>Giỏi</v>
      </c>
      <c r="O292" s="24" t="str">
        <f>VLOOKUP(B292,[5]Sheet!$A$2:$D$471,4,0)</f>
        <v>Xuất Sắc</v>
      </c>
      <c r="P292" s="24"/>
    </row>
    <row r="293" s="5" customFormat="1" ht="17.1" customHeight="1" spans="1:16">
      <c r="A293" s="24">
        <v>277</v>
      </c>
      <c r="B293" s="25" t="s">
        <v>579</v>
      </c>
      <c r="C293" s="26" t="s">
        <v>580</v>
      </c>
      <c r="D293" s="27">
        <v>38720</v>
      </c>
      <c r="E293" s="24" t="s">
        <v>310</v>
      </c>
      <c r="F293" s="28">
        <v>19</v>
      </c>
      <c r="G293" s="28">
        <v>8.37</v>
      </c>
      <c r="H293" s="28">
        <v>3.65</v>
      </c>
      <c r="I293" s="28">
        <v>19</v>
      </c>
      <c r="J293" s="28">
        <v>7.27</v>
      </c>
      <c r="K293" s="28">
        <v>3.06</v>
      </c>
      <c r="L293" s="24">
        <f t="shared" si="21"/>
        <v>7.82</v>
      </c>
      <c r="M293" s="24">
        <f t="shared" si="22"/>
        <v>3.36</v>
      </c>
      <c r="N293" s="29" t="str">
        <f t="shared" si="23"/>
        <v>Giỏi</v>
      </c>
      <c r="O293" s="24" t="str">
        <f>VLOOKUP(B293,[5]Sheet!$A$2:$D$471,4,0)</f>
        <v>Tốt</v>
      </c>
      <c r="P293" s="24"/>
    </row>
    <row r="294" s="5" customFormat="1" ht="17.1" customHeight="1" spans="1:16">
      <c r="A294" s="24">
        <v>278</v>
      </c>
      <c r="B294" s="25" t="s">
        <v>581</v>
      </c>
      <c r="C294" s="26" t="s">
        <v>411</v>
      </c>
      <c r="D294" s="27">
        <v>38903</v>
      </c>
      <c r="E294" s="24" t="s">
        <v>310</v>
      </c>
      <c r="F294" s="28">
        <v>19</v>
      </c>
      <c r="G294" s="28">
        <v>7.21</v>
      </c>
      <c r="H294" s="28">
        <v>3.07</v>
      </c>
      <c r="I294" s="28">
        <v>19</v>
      </c>
      <c r="J294" s="28">
        <v>8.49</v>
      </c>
      <c r="K294" s="28">
        <v>3.65</v>
      </c>
      <c r="L294" s="24">
        <f t="shared" si="21"/>
        <v>7.85</v>
      </c>
      <c r="M294" s="24">
        <f t="shared" si="22"/>
        <v>3.36</v>
      </c>
      <c r="N294" s="29" t="str">
        <f t="shared" si="23"/>
        <v>Giỏi</v>
      </c>
      <c r="O294" s="24" t="str">
        <f>VLOOKUP(B294,[5]Sheet!$A$2:$D$471,4,0)</f>
        <v>Tốt</v>
      </c>
      <c r="P294" s="24"/>
    </row>
    <row r="295" s="5" customFormat="1" ht="17.1" customHeight="1" spans="1:16">
      <c r="A295" s="24">
        <v>279</v>
      </c>
      <c r="B295" s="25" t="s">
        <v>582</v>
      </c>
      <c r="C295" s="26" t="s">
        <v>583</v>
      </c>
      <c r="D295" s="27">
        <v>38798</v>
      </c>
      <c r="E295" s="24" t="s">
        <v>310</v>
      </c>
      <c r="F295" s="28">
        <v>17</v>
      </c>
      <c r="G295" s="28">
        <v>7.67</v>
      </c>
      <c r="H295" s="28">
        <v>3.33</v>
      </c>
      <c r="I295" s="28">
        <v>18</v>
      </c>
      <c r="J295" s="28">
        <v>7.88</v>
      </c>
      <c r="K295" s="28">
        <v>3.38</v>
      </c>
      <c r="L295" s="24">
        <f t="shared" si="21"/>
        <v>7.78</v>
      </c>
      <c r="M295" s="24">
        <f t="shared" si="22"/>
        <v>3.36</v>
      </c>
      <c r="N295" s="29" t="str">
        <f t="shared" si="23"/>
        <v>Giỏi</v>
      </c>
      <c r="O295" s="24" t="str">
        <f>VLOOKUP(B295,[5]Sheet!$A$2:$D$471,4,0)</f>
        <v>Tốt</v>
      </c>
      <c r="P295" s="24"/>
    </row>
    <row r="296" s="5" customFormat="1" ht="17.1" customHeight="1" spans="1:16">
      <c r="A296" s="24">
        <v>280</v>
      </c>
      <c r="B296" s="25" t="s">
        <v>584</v>
      </c>
      <c r="C296" s="26" t="s">
        <v>585</v>
      </c>
      <c r="D296" s="27">
        <v>38851</v>
      </c>
      <c r="E296" s="24" t="s">
        <v>310</v>
      </c>
      <c r="F296" s="28">
        <v>19</v>
      </c>
      <c r="G296" s="28">
        <v>7.56</v>
      </c>
      <c r="H296" s="28">
        <v>3.26</v>
      </c>
      <c r="I296" s="28">
        <v>19</v>
      </c>
      <c r="J296" s="28">
        <v>7.95</v>
      </c>
      <c r="K296" s="28">
        <v>3.43</v>
      </c>
      <c r="L296" s="24">
        <f t="shared" si="21"/>
        <v>7.76</v>
      </c>
      <c r="M296" s="24">
        <f t="shared" si="22"/>
        <v>3.35</v>
      </c>
      <c r="N296" s="29" t="str">
        <f t="shared" si="23"/>
        <v>Giỏi</v>
      </c>
      <c r="O296" s="24" t="str">
        <f>VLOOKUP(B296,[5]Sheet!$A$2:$D$471,4,0)</f>
        <v>Tốt</v>
      </c>
      <c r="P296" s="24"/>
    </row>
    <row r="297" s="5" customFormat="1" ht="17.1" customHeight="1" spans="1:16">
      <c r="A297" s="24">
        <v>281</v>
      </c>
      <c r="B297" s="25" t="s">
        <v>586</v>
      </c>
      <c r="C297" s="26" t="s">
        <v>587</v>
      </c>
      <c r="D297" s="27">
        <v>38999</v>
      </c>
      <c r="E297" s="24" t="s">
        <v>310</v>
      </c>
      <c r="F297" s="28">
        <v>17</v>
      </c>
      <c r="G297" s="28">
        <v>8.35</v>
      </c>
      <c r="H297" s="28">
        <v>3.72</v>
      </c>
      <c r="I297" s="28">
        <v>19</v>
      </c>
      <c r="J297" s="28">
        <v>7.28</v>
      </c>
      <c r="K297" s="28">
        <v>3.01</v>
      </c>
      <c r="L297" s="24">
        <f t="shared" si="21"/>
        <v>7.79</v>
      </c>
      <c r="M297" s="24">
        <f t="shared" si="22"/>
        <v>3.35</v>
      </c>
      <c r="N297" s="29" t="str">
        <f t="shared" si="23"/>
        <v>Giỏi</v>
      </c>
      <c r="O297" s="24" t="str">
        <f>VLOOKUP(B297,[5]Sheet!$A$2:$D$471,4,0)</f>
        <v>Xuất Sắc</v>
      </c>
      <c r="P297" s="24"/>
    </row>
    <row r="298" s="5" customFormat="1" ht="17.1" customHeight="1" spans="1:16">
      <c r="A298" s="24">
        <v>282</v>
      </c>
      <c r="B298" s="25" t="s">
        <v>588</v>
      </c>
      <c r="C298" s="26" t="s">
        <v>589</v>
      </c>
      <c r="D298" s="27">
        <v>38958</v>
      </c>
      <c r="E298" s="24" t="s">
        <v>310</v>
      </c>
      <c r="F298" s="28">
        <v>19</v>
      </c>
      <c r="G298" s="28">
        <v>8.01</v>
      </c>
      <c r="H298" s="28">
        <v>3.45</v>
      </c>
      <c r="I298" s="28">
        <v>19</v>
      </c>
      <c r="J298" s="28">
        <v>7.53</v>
      </c>
      <c r="K298" s="28">
        <v>3.22</v>
      </c>
      <c r="L298" s="24">
        <f t="shared" si="21"/>
        <v>7.77</v>
      </c>
      <c r="M298" s="24">
        <f t="shared" si="22"/>
        <v>3.34</v>
      </c>
      <c r="N298" s="29" t="str">
        <f t="shared" si="23"/>
        <v>Giỏi</v>
      </c>
      <c r="O298" s="24" t="str">
        <f>VLOOKUP(B298,[5]Sheet!$A$2:$D$471,4,0)</f>
        <v>Tốt</v>
      </c>
      <c r="P298" s="24"/>
    </row>
    <row r="299" s="5" customFormat="1" ht="17.1" customHeight="1" spans="1:16">
      <c r="A299" s="24">
        <v>283</v>
      </c>
      <c r="B299" s="25" t="s">
        <v>590</v>
      </c>
      <c r="C299" s="26" t="s">
        <v>591</v>
      </c>
      <c r="D299" s="27">
        <v>38720</v>
      </c>
      <c r="E299" s="24" t="s">
        <v>592</v>
      </c>
      <c r="F299" s="28">
        <v>17</v>
      </c>
      <c r="G299" s="28">
        <v>8.92</v>
      </c>
      <c r="H299" s="28">
        <v>3.94</v>
      </c>
      <c r="I299" s="28">
        <v>19</v>
      </c>
      <c r="J299" s="28">
        <v>8.63</v>
      </c>
      <c r="K299" s="28">
        <v>3.86</v>
      </c>
      <c r="L299" s="24">
        <f t="shared" ref="L299:L345" si="24">ROUND((G299*F299+J299*I299)/(I299+F299),2)</f>
        <v>8.77</v>
      </c>
      <c r="M299" s="24">
        <f t="shared" ref="M299:M345" si="25">ROUND((H299*F299+K299*I299)/(I299+F299),2)</f>
        <v>3.9</v>
      </c>
      <c r="N299" s="29" t="str">
        <f t="shared" ref="N299:N345" si="26">IF(M299&gt;=3.68,"Xuất sắc",IF(M299&gt;=3.2,"Giỏi",IF(M299&gt;=2.5,"Khá",IF(M299&gt;=2,"Trung Bình","Yếu"))))</f>
        <v>Xuất sắc</v>
      </c>
      <c r="O299" s="24" t="str">
        <f>VLOOKUP(B299,'[6]Khen thưởng'!$A$2:$D$101,4,0)</f>
        <v>Tốt</v>
      </c>
      <c r="P299" s="24"/>
    </row>
    <row r="300" s="5" customFormat="1" ht="17.1" customHeight="1" spans="1:16">
      <c r="A300" s="24">
        <v>284</v>
      </c>
      <c r="B300" s="25" t="s">
        <v>593</v>
      </c>
      <c r="C300" s="26" t="s">
        <v>594</v>
      </c>
      <c r="D300" s="27">
        <v>39050</v>
      </c>
      <c r="E300" s="24" t="s">
        <v>592</v>
      </c>
      <c r="F300" s="28">
        <v>16</v>
      </c>
      <c r="G300" s="28">
        <v>9.19</v>
      </c>
      <c r="H300" s="28">
        <v>3.89</v>
      </c>
      <c r="I300" s="28">
        <v>18</v>
      </c>
      <c r="J300" s="28">
        <v>8.8</v>
      </c>
      <c r="K300" s="28">
        <v>3.87</v>
      </c>
      <c r="L300" s="24">
        <f t="shared" si="24"/>
        <v>8.98</v>
      </c>
      <c r="M300" s="24">
        <f t="shared" si="25"/>
        <v>3.88</v>
      </c>
      <c r="N300" s="29" t="str">
        <f t="shared" si="26"/>
        <v>Xuất sắc</v>
      </c>
      <c r="O300" s="24" t="str">
        <f>VLOOKUP(B300,'[6]Khen thưởng'!$A$2:$D$101,4,0)</f>
        <v>Tốt</v>
      </c>
      <c r="P300" s="24"/>
    </row>
    <row r="301" s="5" customFormat="1" ht="17.1" customHeight="1" spans="1:16">
      <c r="A301" s="24">
        <v>285</v>
      </c>
      <c r="B301" s="25" t="s">
        <v>595</v>
      </c>
      <c r="C301" s="26" t="s">
        <v>596</v>
      </c>
      <c r="D301" s="27">
        <v>38567</v>
      </c>
      <c r="E301" s="24" t="s">
        <v>592</v>
      </c>
      <c r="F301" s="28">
        <v>17</v>
      </c>
      <c r="G301" s="28">
        <v>8.72</v>
      </c>
      <c r="H301" s="28">
        <v>3.9</v>
      </c>
      <c r="I301" s="28">
        <v>16</v>
      </c>
      <c r="J301" s="28">
        <v>8.56</v>
      </c>
      <c r="K301" s="28">
        <v>3.77</v>
      </c>
      <c r="L301" s="24">
        <f t="shared" si="24"/>
        <v>8.64</v>
      </c>
      <c r="M301" s="24">
        <f t="shared" si="25"/>
        <v>3.84</v>
      </c>
      <c r="N301" s="29" t="str">
        <f t="shared" si="26"/>
        <v>Xuất sắc</v>
      </c>
      <c r="O301" s="24" t="str">
        <f>VLOOKUP(B301,'[6]Khen thưởng'!$A$2:$D$101,4,0)</f>
        <v>Tốt</v>
      </c>
      <c r="P301" s="24"/>
    </row>
    <row r="302" s="5" customFormat="1" ht="17.1" customHeight="1" spans="1:16">
      <c r="A302" s="24">
        <v>286</v>
      </c>
      <c r="B302" s="25" t="s">
        <v>597</v>
      </c>
      <c r="C302" s="26" t="s">
        <v>598</v>
      </c>
      <c r="D302" s="27">
        <v>38830</v>
      </c>
      <c r="E302" s="24" t="s">
        <v>592</v>
      </c>
      <c r="F302" s="28">
        <v>17</v>
      </c>
      <c r="G302" s="28">
        <v>8.55</v>
      </c>
      <c r="H302" s="28">
        <v>3.78</v>
      </c>
      <c r="I302" s="28">
        <v>19</v>
      </c>
      <c r="J302" s="28">
        <v>8.68</v>
      </c>
      <c r="K302" s="28">
        <v>3.81</v>
      </c>
      <c r="L302" s="24">
        <f t="shared" si="24"/>
        <v>8.62</v>
      </c>
      <c r="M302" s="24">
        <f t="shared" si="25"/>
        <v>3.8</v>
      </c>
      <c r="N302" s="29" t="str">
        <f t="shared" si="26"/>
        <v>Xuất sắc</v>
      </c>
      <c r="O302" s="24" t="str">
        <f>VLOOKUP(B302,'[6]Khen thưởng'!$A$2:$D$101,4,0)</f>
        <v>Tốt</v>
      </c>
      <c r="P302" s="24"/>
    </row>
    <row r="303" s="5" customFormat="1" ht="17.1" customHeight="1" spans="1:16">
      <c r="A303" s="24">
        <v>287</v>
      </c>
      <c r="B303" s="25" t="s">
        <v>599</v>
      </c>
      <c r="C303" s="26" t="s">
        <v>600</v>
      </c>
      <c r="D303" s="27">
        <v>38758</v>
      </c>
      <c r="E303" s="24" t="s">
        <v>592</v>
      </c>
      <c r="F303" s="28">
        <v>19</v>
      </c>
      <c r="G303" s="28">
        <v>8.79</v>
      </c>
      <c r="H303" s="28">
        <v>3.86</v>
      </c>
      <c r="I303" s="28">
        <v>19</v>
      </c>
      <c r="J303" s="28">
        <v>8.29</v>
      </c>
      <c r="K303" s="28">
        <v>3.69</v>
      </c>
      <c r="L303" s="24">
        <f t="shared" si="24"/>
        <v>8.54</v>
      </c>
      <c r="M303" s="24">
        <f t="shared" si="25"/>
        <v>3.78</v>
      </c>
      <c r="N303" s="29" t="str">
        <f t="shared" si="26"/>
        <v>Xuất sắc</v>
      </c>
      <c r="O303" s="24" t="str">
        <f>VLOOKUP(B303,'[6]Khen thưởng'!$A$2:$D$101,4,0)</f>
        <v>Tốt</v>
      </c>
      <c r="P303" s="24"/>
    </row>
    <row r="304" s="5" customFormat="1" ht="17.1" customHeight="1" spans="1:16">
      <c r="A304" s="24">
        <v>288</v>
      </c>
      <c r="B304" s="25" t="s">
        <v>601</v>
      </c>
      <c r="C304" s="26" t="s">
        <v>602</v>
      </c>
      <c r="D304" s="27">
        <v>38760</v>
      </c>
      <c r="E304" s="24" t="s">
        <v>592</v>
      </c>
      <c r="F304" s="28">
        <v>19</v>
      </c>
      <c r="G304" s="28">
        <v>8.85</v>
      </c>
      <c r="H304" s="28">
        <v>3.8</v>
      </c>
      <c r="I304" s="28">
        <v>19</v>
      </c>
      <c r="J304" s="28">
        <v>8.45</v>
      </c>
      <c r="K304" s="28">
        <v>3.7</v>
      </c>
      <c r="L304" s="24">
        <f t="shared" si="24"/>
        <v>8.65</v>
      </c>
      <c r="M304" s="24">
        <f t="shared" si="25"/>
        <v>3.75</v>
      </c>
      <c r="N304" s="29" t="str">
        <f t="shared" si="26"/>
        <v>Xuất sắc</v>
      </c>
      <c r="O304" s="24" t="str">
        <f>VLOOKUP(B304,'[6]Khen thưởng'!$A$2:$D$101,4,0)</f>
        <v>Xuất Sắc</v>
      </c>
      <c r="P304" s="24"/>
    </row>
    <row r="305" s="5" customFormat="1" ht="17.1" customHeight="1" spans="1:16">
      <c r="A305" s="24">
        <v>289</v>
      </c>
      <c r="B305" s="25" t="s">
        <v>603</v>
      </c>
      <c r="C305" s="26" t="s">
        <v>604</v>
      </c>
      <c r="D305" s="27">
        <v>38855</v>
      </c>
      <c r="E305" s="24" t="s">
        <v>592</v>
      </c>
      <c r="F305" s="28">
        <v>19</v>
      </c>
      <c r="G305" s="28">
        <v>8.45</v>
      </c>
      <c r="H305" s="28">
        <v>3.71</v>
      </c>
      <c r="I305" s="28">
        <v>19</v>
      </c>
      <c r="J305" s="28">
        <v>8.41</v>
      </c>
      <c r="K305" s="28">
        <v>3.7</v>
      </c>
      <c r="L305" s="24">
        <f t="shared" si="24"/>
        <v>8.43</v>
      </c>
      <c r="M305" s="24">
        <f t="shared" si="25"/>
        <v>3.71</v>
      </c>
      <c r="N305" s="29" t="str">
        <f t="shared" si="26"/>
        <v>Xuất sắc</v>
      </c>
      <c r="O305" s="24" t="str">
        <f>VLOOKUP(B305,'[6]Khen thưởng'!$A$2:$D$101,4,0)</f>
        <v>Tốt</v>
      </c>
      <c r="P305" s="24"/>
    </row>
    <row r="306" s="5" customFormat="1" ht="17.1" customHeight="1" spans="1:16">
      <c r="A306" s="24">
        <v>290</v>
      </c>
      <c r="B306" s="25" t="s">
        <v>605</v>
      </c>
      <c r="C306" s="26" t="s">
        <v>606</v>
      </c>
      <c r="D306" s="27">
        <v>38951</v>
      </c>
      <c r="E306" s="24" t="s">
        <v>592</v>
      </c>
      <c r="F306" s="28">
        <v>16</v>
      </c>
      <c r="G306" s="28">
        <v>8.49</v>
      </c>
      <c r="H306" s="28">
        <v>3.78</v>
      </c>
      <c r="I306" s="28">
        <v>17</v>
      </c>
      <c r="J306" s="28">
        <v>8.41</v>
      </c>
      <c r="K306" s="28">
        <v>3.64</v>
      </c>
      <c r="L306" s="24">
        <f t="shared" si="24"/>
        <v>8.45</v>
      </c>
      <c r="M306" s="24">
        <f t="shared" si="25"/>
        <v>3.71</v>
      </c>
      <c r="N306" s="29" t="str">
        <f t="shared" si="26"/>
        <v>Xuất sắc</v>
      </c>
      <c r="O306" s="24" t="str">
        <f>VLOOKUP(B306,'[6]Khen thưởng'!$A$2:$D$101,4,0)</f>
        <v>Tốt</v>
      </c>
      <c r="P306" s="24"/>
    </row>
    <row r="307" s="5" customFormat="1" ht="17.1" customHeight="1" spans="1:16">
      <c r="A307" s="24">
        <v>291</v>
      </c>
      <c r="B307" s="25" t="s">
        <v>607</v>
      </c>
      <c r="C307" s="26" t="s">
        <v>608</v>
      </c>
      <c r="D307" s="27">
        <v>38821</v>
      </c>
      <c r="E307" s="24" t="s">
        <v>592</v>
      </c>
      <c r="F307" s="28">
        <v>18</v>
      </c>
      <c r="G307" s="28">
        <v>8.84</v>
      </c>
      <c r="H307" s="28">
        <v>3.85</v>
      </c>
      <c r="I307" s="28">
        <v>18</v>
      </c>
      <c r="J307" s="28">
        <v>8.21</v>
      </c>
      <c r="K307" s="28">
        <v>3.55</v>
      </c>
      <c r="L307" s="24">
        <f t="shared" si="24"/>
        <v>8.53</v>
      </c>
      <c r="M307" s="24">
        <f t="shared" si="25"/>
        <v>3.7</v>
      </c>
      <c r="N307" s="29" t="str">
        <f t="shared" si="26"/>
        <v>Xuất sắc</v>
      </c>
      <c r="O307" s="24" t="str">
        <f>VLOOKUP(B307,'[6]Khen thưởng'!$A$2:$D$101,4,0)</f>
        <v>Tốt</v>
      </c>
      <c r="P307" s="24"/>
    </row>
    <row r="308" s="5" customFormat="1" ht="17.1" customHeight="1" spans="1:16">
      <c r="A308" s="24">
        <v>292</v>
      </c>
      <c r="B308" s="25" t="s">
        <v>609</v>
      </c>
      <c r="C308" s="26" t="s">
        <v>610</v>
      </c>
      <c r="D308" s="27">
        <v>38793</v>
      </c>
      <c r="E308" s="24" t="s">
        <v>592</v>
      </c>
      <c r="F308" s="28">
        <v>16</v>
      </c>
      <c r="G308" s="28">
        <v>8.44</v>
      </c>
      <c r="H308" s="28">
        <v>3.83</v>
      </c>
      <c r="I308" s="28">
        <v>17</v>
      </c>
      <c r="J308" s="28">
        <v>7.78</v>
      </c>
      <c r="K308" s="28">
        <v>3.39</v>
      </c>
      <c r="L308" s="24">
        <f t="shared" si="24"/>
        <v>8.1</v>
      </c>
      <c r="M308" s="24">
        <f t="shared" si="25"/>
        <v>3.6</v>
      </c>
      <c r="N308" s="29" t="str">
        <f t="shared" si="26"/>
        <v>Giỏi</v>
      </c>
      <c r="O308" s="24" t="str">
        <f>VLOOKUP(B308,'[6]Khen thưởng'!$A$2:$D$101,4,0)</f>
        <v>Tốt</v>
      </c>
      <c r="P308" s="24"/>
    </row>
    <row r="309" s="5" customFormat="1" ht="17.1" customHeight="1" spans="1:16">
      <c r="A309" s="24">
        <v>293</v>
      </c>
      <c r="B309" s="25" t="s">
        <v>611</v>
      </c>
      <c r="C309" s="26" t="s">
        <v>612</v>
      </c>
      <c r="D309" s="27">
        <v>39021</v>
      </c>
      <c r="E309" s="24" t="s">
        <v>592</v>
      </c>
      <c r="F309" s="28">
        <v>19</v>
      </c>
      <c r="G309" s="28">
        <v>8.38</v>
      </c>
      <c r="H309" s="28">
        <v>3.75</v>
      </c>
      <c r="I309" s="28">
        <v>19</v>
      </c>
      <c r="J309" s="28">
        <v>7.88</v>
      </c>
      <c r="K309" s="28">
        <v>3.38</v>
      </c>
      <c r="L309" s="24">
        <f t="shared" si="24"/>
        <v>8.13</v>
      </c>
      <c r="M309" s="24">
        <f t="shared" si="25"/>
        <v>3.57</v>
      </c>
      <c r="N309" s="29" t="str">
        <f t="shared" si="26"/>
        <v>Giỏi</v>
      </c>
      <c r="O309" s="24" t="str">
        <f>VLOOKUP(B309,'[6]Khen thưởng'!$A$2:$D$101,4,0)</f>
        <v>Tốt</v>
      </c>
      <c r="P309" s="24"/>
    </row>
    <row r="310" s="5" customFormat="1" ht="17.1" customHeight="1" spans="1:16">
      <c r="A310" s="24">
        <v>294</v>
      </c>
      <c r="B310" s="25" t="s">
        <v>613</v>
      </c>
      <c r="C310" s="26" t="s">
        <v>614</v>
      </c>
      <c r="D310" s="27">
        <v>38906</v>
      </c>
      <c r="E310" s="24" t="s">
        <v>592</v>
      </c>
      <c r="F310" s="28">
        <v>19</v>
      </c>
      <c r="G310" s="28">
        <v>8.4</v>
      </c>
      <c r="H310" s="28">
        <v>3.63</v>
      </c>
      <c r="I310" s="28">
        <v>16</v>
      </c>
      <c r="J310" s="28">
        <v>8.06</v>
      </c>
      <c r="K310" s="28">
        <v>3.46</v>
      </c>
      <c r="L310" s="24">
        <f t="shared" si="24"/>
        <v>8.24</v>
      </c>
      <c r="M310" s="24">
        <f t="shared" si="25"/>
        <v>3.55</v>
      </c>
      <c r="N310" s="29" t="str">
        <f t="shared" si="26"/>
        <v>Giỏi</v>
      </c>
      <c r="O310" s="24" t="str">
        <f>VLOOKUP(B310,'[6]Khen thưởng'!$A$2:$D$101,4,0)</f>
        <v>Tốt</v>
      </c>
      <c r="P310" s="24"/>
    </row>
    <row r="311" s="5" customFormat="1" ht="17.1" customHeight="1" spans="1:16">
      <c r="A311" s="24">
        <v>295</v>
      </c>
      <c r="B311" s="25" t="s">
        <v>615</v>
      </c>
      <c r="C311" s="26" t="s">
        <v>616</v>
      </c>
      <c r="D311" s="27">
        <v>38623</v>
      </c>
      <c r="E311" s="24" t="s">
        <v>592</v>
      </c>
      <c r="F311" s="28">
        <v>17</v>
      </c>
      <c r="G311" s="28">
        <v>8.31</v>
      </c>
      <c r="H311" s="28">
        <v>3.74</v>
      </c>
      <c r="I311" s="28">
        <v>17</v>
      </c>
      <c r="J311" s="28">
        <v>7.75</v>
      </c>
      <c r="K311" s="28">
        <v>3.31</v>
      </c>
      <c r="L311" s="24">
        <f t="shared" si="24"/>
        <v>8.03</v>
      </c>
      <c r="M311" s="24">
        <f t="shared" si="25"/>
        <v>3.53</v>
      </c>
      <c r="N311" s="29" t="str">
        <f t="shared" si="26"/>
        <v>Giỏi</v>
      </c>
      <c r="O311" s="24" t="str">
        <f>VLOOKUP(B311,'[6]Khen thưởng'!$A$2:$D$101,4,0)</f>
        <v>Tốt</v>
      </c>
      <c r="P311" s="24"/>
    </row>
    <row r="312" s="5" customFormat="1" ht="17.1" customHeight="1" spans="1:16">
      <c r="A312" s="24">
        <v>296</v>
      </c>
      <c r="B312" s="25" t="s">
        <v>617</v>
      </c>
      <c r="C312" s="26" t="s">
        <v>618</v>
      </c>
      <c r="D312" s="27">
        <v>39008</v>
      </c>
      <c r="E312" s="24" t="s">
        <v>592</v>
      </c>
      <c r="F312" s="28">
        <v>18</v>
      </c>
      <c r="G312" s="28">
        <v>8.39</v>
      </c>
      <c r="H312" s="28">
        <v>3.62</v>
      </c>
      <c r="I312" s="28">
        <v>18</v>
      </c>
      <c r="J312" s="28">
        <v>7.81</v>
      </c>
      <c r="K312" s="28">
        <v>3.37</v>
      </c>
      <c r="L312" s="24">
        <f t="shared" si="24"/>
        <v>8.1</v>
      </c>
      <c r="M312" s="24">
        <f t="shared" si="25"/>
        <v>3.5</v>
      </c>
      <c r="N312" s="29" t="str">
        <f t="shared" si="26"/>
        <v>Giỏi</v>
      </c>
      <c r="O312" s="24" t="str">
        <f>VLOOKUP(B312,'[6]Khen thưởng'!$A$2:$D$101,4,0)</f>
        <v>Tốt</v>
      </c>
      <c r="P312" s="24"/>
    </row>
    <row r="313" s="5" customFormat="1" ht="17.1" customHeight="1" spans="1:16">
      <c r="A313" s="24">
        <v>297</v>
      </c>
      <c r="B313" s="25" t="s">
        <v>619</v>
      </c>
      <c r="C313" s="26" t="s">
        <v>620</v>
      </c>
      <c r="D313" s="27">
        <v>39037</v>
      </c>
      <c r="E313" s="24" t="s">
        <v>592</v>
      </c>
      <c r="F313" s="28">
        <v>16</v>
      </c>
      <c r="G313" s="28">
        <v>8.26</v>
      </c>
      <c r="H313" s="28">
        <v>3.58</v>
      </c>
      <c r="I313" s="28">
        <v>17</v>
      </c>
      <c r="J313" s="28">
        <v>7.89</v>
      </c>
      <c r="K313" s="28">
        <v>3.37</v>
      </c>
      <c r="L313" s="24">
        <f t="shared" si="24"/>
        <v>8.07</v>
      </c>
      <c r="M313" s="24">
        <f t="shared" si="25"/>
        <v>3.47</v>
      </c>
      <c r="N313" s="29" t="str">
        <f t="shared" si="26"/>
        <v>Giỏi</v>
      </c>
      <c r="O313" s="24" t="str">
        <f>VLOOKUP(B313,'[6]Khen thưởng'!$A$2:$D$101,4,0)</f>
        <v>Tốt</v>
      </c>
      <c r="P313" s="24"/>
    </row>
    <row r="314" s="5" customFormat="1" ht="17.1" customHeight="1" spans="1:16">
      <c r="A314" s="24">
        <v>298</v>
      </c>
      <c r="B314" s="25" t="s">
        <v>621</v>
      </c>
      <c r="C314" s="26" t="s">
        <v>622</v>
      </c>
      <c r="D314" s="27">
        <v>38909</v>
      </c>
      <c r="E314" s="24" t="s">
        <v>592</v>
      </c>
      <c r="F314" s="28">
        <v>19</v>
      </c>
      <c r="G314" s="28">
        <v>8.3</v>
      </c>
      <c r="H314" s="28">
        <v>3.59</v>
      </c>
      <c r="I314" s="28">
        <v>18</v>
      </c>
      <c r="J314" s="28">
        <v>7.78</v>
      </c>
      <c r="K314" s="28">
        <v>3.32</v>
      </c>
      <c r="L314" s="24">
        <f t="shared" si="24"/>
        <v>8.05</v>
      </c>
      <c r="M314" s="24">
        <f t="shared" si="25"/>
        <v>3.46</v>
      </c>
      <c r="N314" s="29" t="str">
        <f t="shared" si="26"/>
        <v>Giỏi</v>
      </c>
      <c r="O314" s="24" t="str">
        <f>VLOOKUP(B314,'[6]Khen thưởng'!$A$2:$D$101,4,0)</f>
        <v>Xuất Sắc</v>
      </c>
      <c r="P314" s="24"/>
    </row>
    <row r="315" s="5" customFormat="1" ht="17.1" customHeight="1" spans="1:16">
      <c r="A315" s="24">
        <v>299</v>
      </c>
      <c r="B315" s="25" t="s">
        <v>623</v>
      </c>
      <c r="C315" s="26" t="s">
        <v>624</v>
      </c>
      <c r="D315" s="27">
        <v>38972</v>
      </c>
      <c r="E315" s="24" t="s">
        <v>592</v>
      </c>
      <c r="F315" s="28">
        <v>17</v>
      </c>
      <c r="G315" s="28">
        <v>8.21</v>
      </c>
      <c r="H315" s="28">
        <v>3.64</v>
      </c>
      <c r="I315" s="28">
        <v>19</v>
      </c>
      <c r="J315" s="28">
        <v>7.41</v>
      </c>
      <c r="K315" s="28">
        <v>3.26</v>
      </c>
      <c r="L315" s="24">
        <f t="shared" si="24"/>
        <v>7.79</v>
      </c>
      <c r="M315" s="24">
        <f t="shared" si="25"/>
        <v>3.44</v>
      </c>
      <c r="N315" s="29" t="str">
        <f t="shared" si="26"/>
        <v>Giỏi</v>
      </c>
      <c r="O315" s="24" t="str">
        <f>VLOOKUP(B315,'[6]Khen thưởng'!$A$2:$D$101,4,0)</f>
        <v>Tốt</v>
      </c>
      <c r="P315" s="24"/>
    </row>
    <row r="316" s="5" customFormat="1" ht="17.1" customHeight="1" spans="1:16">
      <c r="A316" s="24">
        <v>300</v>
      </c>
      <c r="B316" s="25" t="s">
        <v>625</v>
      </c>
      <c r="C316" s="26" t="s">
        <v>626</v>
      </c>
      <c r="D316" s="27">
        <v>38733</v>
      </c>
      <c r="E316" s="24" t="s">
        <v>592</v>
      </c>
      <c r="F316" s="28">
        <v>16</v>
      </c>
      <c r="G316" s="28">
        <v>8.68</v>
      </c>
      <c r="H316" s="28">
        <v>3.85</v>
      </c>
      <c r="I316" s="28">
        <v>17</v>
      </c>
      <c r="J316" s="28">
        <v>7.32</v>
      </c>
      <c r="K316" s="28">
        <v>3.03</v>
      </c>
      <c r="L316" s="24">
        <f t="shared" si="24"/>
        <v>7.98</v>
      </c>
      <c r="M316" s="24">
        <f t="shared" si="25"/>
        <v>3.43</v>
      </c>
      <c r="N316" s="29" t="str">
        <f t="shared" si="26"/>
        <v>Giỏi</v>
      </c>
      <c r="O316" s="24" t="str">
        <f>VLOOKUP(B316,'[6]Khen thưởng'!$A$2:$D$101,4,0)</f>
        <v>Tốt</v>
      </c>
      <c r="P316" s="24"/>
    </row>
    <row r="317" s="5" customFormat="1" ht="17.1" customHeight="1" spans="1:16">
      <c r="A317" s="24">
        <v>301</v>
      </c>
      <c r="B317" s="25" t="s">
        <v>627</v>
      </c>
      <c r="C317" s="26" t="s">
        <v>628</v>
      </c>
      <c r="D317" s="27">
        <v>39013</v>
      </c>
      <c r="E317" s="24" t="s">
        <v>592</v>
      </c>
      <c r="F317" s="28">
        <v>17</v>
      </c>
      <c r="G317" s="28">
        <v>8.51</v>
      </c>
      <c r="H317" s="28">
        <v>3.7</v>
      </c>
      <c r="I317" s="28">
        <v>18</v>
      </c>
      <c r="J317" s="28">
        <v>7.52</v>
      </c>
      <c r="K317" s="28">
        <v>3.16</v>
      </c>
      <c r="L317" s="24">
        <f t="shared" si="24"/>
        <v>8</v>
      </c>
      <c r="M317" s="24">
        <f t="shared" si="25"/>
        <v>3.42</v>
      </c>
      <c r="N317" s="29" t="str">
        <f t="shared" si="26"/>
        <v>Giỏi</v>
      </c>
      <c r="O317" s="24" t="str">
        <f>VLOOKUP(B317,'[6]Khen thưởng'!$A$2:$D$101,4,0)</f>
        <v>Xuất Sắc</v>
      </c>
      <c r="P317" s="24"/>
    </row>
    <row r="318" s="5" customFormat="1" ht="17.1" customHeight="1" spans="1:16">
      <c r="A318" s="24">
        <v>302</v>
      </c>
      <c r="B318" s="25" t="s">
        <v>629</v>
      </c>
      <c r="C318" s="26" t="s">
        <v>630</v>
      </c>
      <c r="D318" s="27">
        <v>38755</v>
      </c>
      <c r="E318" s="24" t="s">
        <v>592</v>
      </c>
      <c r="F318" s="28">
        <v>19</v>
      </c>
      <c r="G318" s="28">
        <v>8</v>
      </c>
      <c r="H318" s="28">
        <v>3.48</v>
      </c>
      <c r="I318" s="28">
        <v>18</v>
      </c>
      <c r="J318" s="28">
        <v>7.92</v>
      </c>
      <c r="K318" s="28">
        <v>3.36</v>
      </c>
      <c r="L318" s="24">
        <f t="shared" si="24"/>
        <v>7.96</v>
      </c>
      <c r="M318" s="24">
        <f t="shared" si="25"/>
        <v>3.42</v>
      </c>
      <c r="N318" s="29" t="str">
        <f t="shared" si="26"/>
        <v>Giỏi</v>
      </c>
      <c r="O318" s="24" t="str">
        <f>VLOOKUP(B318,'[6]Khen thưởng'!$A$2:$D$101,4,0)</f>
        <v>Xuất Sắc</v>
      </c>
      <c r="P318" s="24"/>
    </row>
    <row r="319" s="5" customFormat="1" ht="17.1" customHeight="1" spans="1:16">
      <c r="A319" s="24">
        <v>303</v>
      </c>
      <c r="B319" s="25" t="s">
        <v>631</v>
      </c>
      <c r="C319" s="26" t="s">
        <v>632</v>
      </c>
      <c r="D319" s="27">
        <v>38799</v>
      </c>
      <c r="E319" s="24" t="s">
        <v>592</v>
      </c>
      <c r="F319" s="28">
        <v>17</v>
      </c>
      <c r="G319" s="28">
        <v>8.34</v>
      </c>
      <c r="H319" s="28">
        <v>3.62</v>
      </c>
      <c r="I319" s="28">
        <v>18</v>
      </c>
      <c r="J319" s="28">
        <v>7.37</v>
      </c>
      <c r="K319" s="28">
        <v>3.11</v>
      </c>
      <c r="L319" s="24">
        <f t="shared" si="24"/>
        <v>7.84</v>
      </c>
      <c r="M319" s="24">
        <f t="shared" si="25"/>
        <v>3.36</v>
      </c>
      <c r="N319" s="29" t="str">
        <f t="shared" si="26"/>
        <v>Giỏi</v>
      </c>
      <c r="O319" s="24" t="str">
        <f>VLOOKUP(B319,'[6]Khen thưởng'!$A$2:$D$101,4,0)</f>
        <v>Tốt</v>
      </c>
      <c r="P319" s="24"/>
    </row>
    <row r="320" s="5" customFormat="1" ht="17.1" customHeight="1" spans="1:16">
      <c r="A320" s="24">
        <v>304</v>
      </c>
      <c r="B320" s="25" t="s">
        <v>633</v>
      </c>
      <c r="C320" s="26" t="s">
        <v>634</v>
      </c>
      <c r="D320" s="27">
        <v>39019</v>
      </c>
      <c r="E320" s="24" t="s">
        <v>592</v>
      </c>
      <c r="F320" s="28">
        <v>17</v>
      </c>
      <c r="G320" s="28">
        <v>7.95</v>
      </c>
      <c r="H320" s="28">
        <v>3.37</v>
      </c>
      <c r="I320" s="28">
        <v>17</v>
      </c>
      <c r="J320" s="28">
        <v>7.86</v>
      </c>
      <c r="K320" s="28">
        <v>3.33</v>
      </c>
      <c r="L320" s="24">
        <f t="shared" si="24"/>
        <v>7.91</v>
      </c>
      <c r="M320" s="24">
        <f t="shared" si="25"/>
        <v>3.35</v>
      </c>
      <c r="N320" s="29" t="str">
        <f t="shared" si="26"/>
        <v>Giỏi</v>
      </c>
      <c r="O320" s="24" t="str">
        <f>VLOOKUP(B320,'[6]Khen thưởng'!$A$2:$D$101,4,0)</f>
        <v>Tốt</v>
      </c>
      <c r="P320" s="24"/>
    </row>
    <row r="321" s="5" customFormat="1" ht="17.1" customHeight="1" spans="1:16">
      <c r="A321" s="24">
        <v>305</v>
      </c>
      <c r="B321" s="25" t="s">
        <v>635</v>
      </c>
      <c r="C321" s="26" t="s">
        <v>636</v>
      </c>
      <c r="D321" s="27">
        <v>38930</v>
      </c>
      <c r="E321" s="24" t="s">
        <v>637</v>
      </c>
      <c r="F321" s="28">
        <v>19</v>
      </c>
      <c r="G321" s="28">
        <v>9.06</v>
      </c>
      <c r="H321" s="28">
        <v>3.94</v>
      </c>
      <c r="I321" s="28">
        <v>19</v>
      </c>
      <c r="J321" s="28">
        <v>9.1</v>
      </c>
      <c r="K321" s="28">
        <v>4</v>
      </c>
      <c r="L321" s="24">
        <f t="shared" si="24"/>
        <v>9.08</v>
      </c>
      <c r="M321" s="24">
        <f t="shared" si="25"/>
        <v>3.97</v>
      </c>
      <c r="N321" s="29" t="str">
        <f t="shared" si="26"/>
        <v>Xuất sắc</v>
      </c>
      <c r="O321" s="24" t="str">
        <f>VLOOKUP(B321,'[7]Khen thưởng'!$A$2:$D$307,4,0)</f>
        <v>Tốt</v>
      </c>
      <c r="P321" s="24"/>
    </row>
    <row r="322" s="5" customFormat="1" ht="17.1" customHeight="1" spans="1:16">
      <c r="A322" s="24">
        <v>306</v>
      </c>
      <c r="B322" s="25" t="s">
        <v>638</v>
      </c>
      <c r="C322" s="26" t="s">
        <v>639</v>
      </c>
      <c r="D322" s="27">
        <v>38736</v>
      </c>
      <c r="E322" s="24" t="s">
        <v>637</v>
      </c>
      <c r="F322" s="28">
        <v>19</v>
      </c>
      <c r="G322" s="28">
        <v>8.92</v>
      </c>
      <c r="H322" s="28">
        <v>3.96</v>
      </c>
      <c r="I322" s="28">
        <v>19</v>
      </c>
      <c r="J322" s="28">
        <v>9.19</v>
      </c>
      <c r="K322" s="28">
        <v>3.93</v>
      </c>
      <c r="L322" s="24">
        <f t="shared" si="24"/>
        <v>9.06</v>
      </c>
      <c r="M322" s="24">
        <f t="shared" si="25"/>
        <v>3.95</v>
      </c>
      <c r="N322" s="29" t="str">
        <f t="shared" si="26"/>
        <v>Xuất sắc</v>
      </c>
      <c r="O322" s="24" t="str">
        <f>VLOOKUP(B322,'[7]Khen thưởng'!$A$2:$D$307,4,0)</f>
        <v>Tốt</v>
      </c>
      <c r="P322" s="24"/>
    </row>
    <row r="323" s="5" customFormat="1" ht="17.1" customHeight="1" spans="1:16">
      <c r="A323" s="24">
        <v>307</v>
      </c>
      <c r="B323" s="25" t="s">
        <v>640</v>
      </c>
      <c r="C323" s="26" t="s">
        <v>641</v>
      </c>
      <c r="D323" s="27">
        <v>38038</v>
      </c>
      <c r="E323" s="24" t="s">
        <v>637</v>
      </c>
      <c r="F323" s="28">
        <v>19</v>
      </c>
      <c r="G323" s="28">
        <v>9.47</v>
      </c>
      <c r="H323" s="28">
        <v>3.98</v>
      </c>
      <c r="I323" s="28">
        <v>19</v>
      </c>
      <c r="J323" s="28">
        <v>9.07</v>
      </c>
      <c r="K323" s="28">
        <v>3.89</v>
      </c>
      <c r="L323" s="24">
        <f t="shared" si="24"/>
        <v>9.27</v>
      </c>
      <c r="M323" s="24">
        <f t="shared" si="25"/>
        <v>3.94</v>
      </c>
      <c r="N323" s="29" t="str">
        <f t="shared" si="26"/>
        <v>Xuất sắc</v>
      </c>
      <c r="O323" s="24" t="str">
        <f>VLOOKUP(B323,'[7]Khen thưởng'!$A$2:$D$307,4,0)</f>
        <v>Xuất Sắc</v>
      </c>
      <c r="P323" s="24"/>
    </row>
    <row r="324" s="5" customFormat="1" ht="17.1" customHeight="1" spans="1:16">
      <c r="A324" s="24">
        <v>308</v>
      </c>
      <c r="B324" s="25" t="s">
        <v>642</v>
      </c>
      <c r="C324" s="26" t="s">
        <v>643</v>
      </c>
      <c r="D324" s="27">
        <v>38872</v>
      </c>
      <c r="E324" s="24" t="s">
        <v>637</v>
      </c>
      <c r="F324" s="28">
        <v>17</v>
      </c>
      <c r="G324" s="28">
        <v>9.06</v>
      </c>
      <c r="H324" s="28">
        <v>3.94</v>
      </c>
      <c r="I324" s="28">
        <v>19</v>
      </c>
      <c r="J324" s="28">
        <v>8.97</v>
      </c>
      <c r="K324" s="28">
        <v>3.94</v>
      </c>
      <c r="L324" s="24">
        <f t="shared" si="24"/>
        <v>9.01</v>
      </c>
      <c r="M324" s="24">
        <f t="shared" si="25"/>
        <v>3.94</v>
      </c>
      <c r="N324" s="29" t="str">
        <f t="shared" si="26"/>
        <v>Xuất sắc</v>
      </c>
      <c r="O324" s="24" t="str">
        <f>VLOOKUP(B324,'[7]Khen thưởng'!$A$2:$D$307,4,0)</f>
        <v>Xuất Sắc</v>
      </c>
      <c r="P324" s="24"/>
    </row>
    <row r="325" s="5" customFormat="1" ht="17.1" customHeight="1" spans="1:16">
      <c r="A325" s="24">
        <v>309</v>
      </c>
      <c r="B325" s="25" t="s">
        <v>644</v>
      </c>
      <c r="C325" s="26" t="s">
        <v>645</v>
      </c>
      <c r="D325" s="27">
        <v>38870</v>
      </c>
      <c r="E325" s="24" t="s">
        <v>637</v>
      </c>
      <c r="F325" s="28">
        <v>19</v>
      </c>
      <c r="G325" s="28">
        <v>9.34</v>
      </c>
      <c r="H325" s="28">
        <v>4</v>
      </c>
      <c r="I325" s="28">
        <v>19</v>
      </c>
      <c r="J325" s="28">
        <v>8.7</v>
      </c>
      <c r="K325" s="28">
        <v>3.86</v>
      </c>
      <c r="L325" s="24">
        <f t="shared" si="24"/>
        <v>9.02</v>
      </c>
      <c r="M325" s="24">
        <f t="shared" si="25"/>
        <v>3.93</v>
      </c>
      <c r="N325" s="29" t="str">
        <f t="shared" si="26"/>
        <v>Xuất sắc</v>
      </c>
      <c r="O325" s="24" t="str">
        <f>VLOOKUP(B325,'[7]Khen thưởng'!$A$2:$D$307,4,0)</f>
        <v>Tốt</v>
      </c>
      <c r="P325" s="24"/>
    </row>
    <row r="326" s="5" customFormat="1" ht="17.1" customHeight="1" spans="1:16">
      <c r="A326" s="24">
        <v>310</v>
      </c>
      <c r="B326" s="25" t="s">
        <v>646</v>
      </c>
      <c r="C326" s="26" t="s">
        <v>647</v>
      </c>
      <c r="D326" s="27">
        <v>39056</v>
      </c>
      <c r="E326" s="24" t="s">
        <v>637</v>
      </c>
      <c r="F326" s="28">
        <v>19</v>
      </c>
      <c r="G326" s="28">
        <v>9.31</v>
      </c>
      <c r="H326" s="28">
        <v>3.89</v>
      </c>
      <c r="I326" s="28">
        <v>19</v>
      </c>
      <c r="J326" s="28">
        <v>9.16</v>
      </c>
      <c r="K326" s="28">
        <v>3.94</v>
      </c>
      <c r="L326" s="24">
        <f t="shared" si="24"/>
        <v>9.24</v>
      </c>
      <c r="M326" s="24">
        <f t="shared" si="25"/>
        <v>3.92</v>
      </c>
      <c r="N326" s="29" t="str">
        <f t="shared" si="26"/>
        <v>Xuất sắc</v>
      </c>
      <c r="O326" s="24" t="str">
        <f>VLOOKUP(B326,'[7]Khen thưởng'!$A$2:$D$307,4,0)</f>
        <v>Tốt</v>
      </c>
      <c r="P326" s="24"/>
    </row>
    <row r="327" s="5" customFormat="1" ht="17.1" customHeight="1" spans="1:16">
      <c r="A327" s="24">
        <v>311</v>
      </c>
      <c r="B327" s="25" t="s">
        <v>648</v>
      </c>
      <c r="C327" s="26" t="s">
        <v>649</v>
      </c>
      <c r="D327" s="27">
        <v>38441</v>
      </c>
      <c r="E327" s="24" t="s">
        <v>637</v>
      </c>
      <c r="F327" s="28">
        <v>19</v>
      </c>
      <c r="G327" s="28">
        <v>9.06</v>
      </c>
      <c r="H327" s="28">
        <v>3.93</v>
      </c>
      <c r="I327" s="28">
        <v>19</v>
      </c>
      <c r="J327" s="28">
        <v>8.68</v>
      </c>
      <c r="K327" s="28">
        <v>3.91</v>
      </c>
      <c r="L327" s="24">
        <f t="shared" si="24"/>
        <v>8.87</v>
      </c>
      <c r="M327" s="24">
        <f t="shared" si="25"/>
        <v>3.92</v>
      </c>
      <c r="N327" s="29" t="str">
        <f t="shared" si="26"/>
        <v>Xuất sắc</v>
      </c>
      <c r="O327" s="24" t="str">
        <f>VLOOKUP(B327,'[7]Khen thưởng'!$A$2:$D$307,4,0)</f>
        <v>Tốt</v>
      </c>
      <c r="P327" s="24"/>
    </row>
    <row r="328" s="5" customFormat="1" ht="17.1" customHeight="1" spans="1:16">
      <c r="A328" s="24">
        <v>312</v>
      </c>
      <c r="B328" s="25" t="s">
        <v>650</v>
      </c>
      <c r="C328" s="26" t="s">
        <v>651</v>
      </c>
      <c r="D328" s="27">
        <v>38895</v>
      </c>
      <c r="E328" s="24" t="s">
        <v>637</v>
      </c>
      <c r="F328" s="28">
        <v>17</v>
      </c>
      <c r="G328" s="28">
        <v>9.62</v>
      </c>
      <c r="H328" s="28">
        <v>3.98</v>
      </c>
      <c r="I328" s="28">
        <v>19</v>
      </c>
      <c r="J328" s="28">
        <v>8.69</v>
      </c>
      <c r="K328" s="28">
        <v>3.86</v>
      </c>
      <c r="L328" s="24">
        <f t="shared" si="24"/>
        <v>9.13</v>
      </c>
      <c r="M328" s="24">
        <f t="shared" si="25"/>
        <v>3.92</v>
      </c>
      <c r="N328" s="29" t="str">
        <f t="shared" si="26"/>
        <v>Xuất sắc</v>
      </c>
      <c r="O328" s="24" t="str">
        <f>VLOOKUP(B328,'[7]Khen thưởng'!$A$2:$D$307,4,0)</f>
        <v>Xuất Sắc</v>
      </c>
      <c r="P328" s="24"/>
    </row>
    <row r="329" s="5" customFormat="1" ht="17.1" customHeight="1" spans="1:16">
      <c r="A329" s="24">
        <v>313</v>
      </c>
      <c r="B329" s="25" t="s">
        <v>652</v>
      </c>
      <c r="C329" s="26" t="s">
        <v>653</v>
      </c>
      <c r="D329" s="27">
        <v>38831</v>
      </c>
      <c r="E329" s="24" t="s">
        <v>637</v>
      </c>
      <c r="F329" s="28">
        <v>19</v>
      </c>
      <c r="G329" s="28">
        <v>9.15</v>
      </c>
      <c r="H329" s="28">
        <v>3.96</v>
      </c>
      <c r="I329" s="28">
        <v>19</v>
      </c>
      <c r="J329" s="28">
        <v>8.97</v>
      </c>
      <c r="K329" s="28">
        <v>3.86</v>
      </c>
      <c r="L329" s="24">
        <f t="shared" si="24"/>
        <v>9.06</v>
      </c>
      <c r="M329" s="24">
        <f t="shared" si="25"/>
        <v>3.91</v>
      </c>
      <c r="N329" s="29" t="str">
        <f t="shared" si="26"/>
        <v>Xuất sắc</v>
      </c>
      <c r="O329" s="24" t="str">
        <f>VLOOKUP(B329,'[7]Khen thưởng'!$A$2:$D$307,4,0)</f>
        <v>Xuất Sắc</v>
      </c>
      <c r="P329" s="24"/>
    </row>
    <row r="330" s="5" customFormat="1" ht="17.1" customHeight="1" spans="1:16">
      <c r="A330" s="24">
        <v>314</v>
      </c>
      <c r="B330" s="25" t="s">
        <v>654</v>
      </c>
      <c r="C330" s="26" t="s">
        <v>655</v>
      </c>
      <c r="D330" s="27">
        <v>38888</v>
      </c>
      <c r="E330" s="24" t="s">
        <v>637</v>
      </c>
      <c r="F330" s="28">
        <v>19</v>
      </c>
      <c r="G330" s="28">
        <v>9.41</v>
      </c>
      <c r="H330" s="28">
        <v>4</v>
      </c>
      <c r="I330" s="28">
        <v>19</v>
      </c>
      <c r="J330" s="28">
        <v>8.88</v>
      </c>
      <c r="K330" s="28">
        <v>3.79</v>
      </c>
      <c r="L330" s="24">
        <f t="shared" si="24"/>
        <v>9.15</v>
      </c>
      <c r="M330" s="24">
        <f t="shared" si="25"/>
        <v>3.9</v>
      </c>
      <c r="N330" s="29" t="str">
        <f t="shared" si="26"/>
        <v>Xuất sắc</v>
      </c>
      <c r="O330" s="24" t="str">
        <f>VLOOKUP(B330,'[7]Khen thưởng'!$A$2:$D$307,4,0)</f>
        <v>Tốt</v>
      </c>
      <c r="P330" s="24"/>
    </row>
    <row r="331" s="5" customFormat="1" ht="17.1" customHeight="1" spans="1:16">
      <c r="A331" s="24">
        <v>315</v>
      </c>
      <c r="B331" s="25" t="s">
        <v>656</v>
      </c>
      <c r="C331" s="26" t="s">
        <v>657</v>
      </c>
      <c r="D331" s="27">
        <v>38361</v>
      </c>
      <c r="E331" s="24" t="s">
        <v>637</v>
      </c>
      <c r="F331" s="28">
        <v>17</v>
      </c>
      <c r="G331" s="28">
        <v>9.02</v>
      </c>
      <c r="H331" s="28">
        <v>3.94</v>
      </c>
      <c r="I331" s="28">
        <v>19</v>
      </c>
      <c r="J331" s="28">
        <v>8.92</v>
      </c>
      <c r="K331" s="28">
        <v>3.86</v>
      </c>
      <c r="L331" s="24">
        <f t="shared" si="24"/>
        <v>8.97</v>
      </c>
      <c r="M331" s="24">
        <f t="shared" si="25"/>
        <v>3.9</v>
      </c>
      <c r="N331" s="29" t="str">
        <f t="shared" si="26"/>
        <v>Xuất sắc</v>
      </c>
      <c r="O331" s="24" t="str">
        <f>VLOOKUP(B331,'[7]Khen thưởng'!$A$2:$D$307,4,0)</f>
        <v>Tốt</v>
      </c>
      <c r="P331" s="24"/>
    </row>
    <row r="332" s="5" customFormat="1" ht="17.1" customHeight="1" spans="1:16">
      <c r="A332" s="24">
        <v>316</v>
      </c>
      <c r="B332" s="25" t="s">
        <v>658</v>
      </c>
      <c r="C332" s="26" t="s">
        <v>659</v>
      </c>
      <c r="D332" s="27">
        <v>38892</v>
      </c>
      <c r="E332" s="24" t="s">
        <v>637</v>
      </c>
      <c r="F332" s="28">
        <v>18</v>
      </c>
      <c r="G332" s="28">
        <v>8.87</v>
      </c>
      <c r="H332" s="28">
        <v>3.93</v>
      </c>
      <c r="I332" s="28">
        <v>19</v>
      </c>
      <c r="J332" s="28">
        <v>8.55</v>
      </c>
      <c r="K332" s="28">
        <v>3.86</v>
      </c>
      <c r="L332" s="24">
        <f t="shared" si="24"/>
        <v>8.71</v>
      </c>
      <c r="M332" s="24">
        <f t="shared" si="25"/>
        <v>3.89</v>
      </c>
      <c r="N332" s="29" t="str">
        <f t="shared" si="26"/>
        <v>Xuất sắc</v>
      </c>
      <c r="O332" s="24" t="str">
        <f>VLOOKUP(B332,'[7]Khen thưởng'!$A$2:$D$307,4,0)</f>
        <v>Tốt</v>
      </c>
      <c r="P332" s="24"/>
    </row>
    <row r="333" s="5" customFormat="1" ht="17.1" customHeight="1" spans="1:16">
      <c r="A333" s="24">
        <v>317</v>
      </c>
      <c r="B333" s="25" t="s">
        <v>660</v>
      </c>
      <c r="C333" s="26" t="s">
        <v>661</v>
      </c>
      <c r="D333" s="27">
        <v>38834</v>
      </c>
      <c r="E333" s="24" t="s">
        <v>637</v>
      </c>
      <c r="F333" s="28">
        <v>19</v>
      </c>
      <c r="G333" s="28">
        <v>9.23</v>
      </c>
      <c r="H333" s="28">
        <v>3.86</v>
      </c>
      <c r="I333" s="28">
        <v>19</v>
      </c>
      <c r="J333" s="28">
        <v>9.11</v>
      </c>
      <c r="K333" s="28">
        <v>3.89</v>
      </c>
      <c r="L333" s="24">
        <f t="shared" si="24"/>
        <v>9.17</v>
      </c>
      <c r="M333" s="24">
        <f t="shared" si="25"/>
        <v>3.88</v>
      </c>
      <c r="N333" s="29" t="str">
        <f t="shared" si="26"/>
        <v>Xuất sắc</v>
      </c>
      <c r="O333" s="24" t="str">
        <f>VLOOKUP(B333,'[7]Khen thưởng'!$A$2:$D$307,4,0)</f>
        <v>Tốt</v>
      </c>
      <c r="P333" s="24"/>
    </row>
    <row r="334" s="5" customFormat="1" ht="17.1" customHeight="1" spans="1:16">
      <c r="A334" s="24">
        <v>318</v>
      </c>
      <c r="B334" s="25" t="s">
        <v>662</v>
      </c>
      <c r="C334" s="26" t="s">
        <v>663</v>
      </c>
      <c r="D334" s="27">
        <v>39010</v>
      </c>
      <c r="E334" s="24" t="s">
        <v>637</v>
      </c>
      <c r="F334" s="28">
        <v>17</v>
      </c>
      <c r="G334" s="28">
        <v>9.11</v>
      </c>
      <c r="H334" s="28">
        <v>3.92</v>
      </c>
      <c r="I334" s="28">
        <v>18</v>
      </c>
      <c r="J334" s="28">
        <v>8.77</v>
      </c>
      <c r="K334" s="28">
        <v>3.85</v>
      </c>
      <c r="L334" s="24">
        <f t="shared" si="24"/>
        <v>8.94</v>
      </c>
      <c r="M334" s="24">
        <f t="shared" si="25"/>
        <v>3.88</v>
      </c>
      <c r="N334" s="29" t="str">
        <f t="shared" si="26"/>
        <v>Xuất sắc</v>
      </c>
      <c r="O334" s="24" t="str">
        <f>VLOOKUP(B334,'[7]Khen thưởng'!$A$2:$D$307,4,0)</f>
        <v>Tốt</v>
      </c>
      <c r="P334" s="24"/>
    </row>
    <row r="335" s="5" customFormat="1" ht="17.1" customHeight="1" spans="1:16">
      <c r="A335" s="24">
        <v>319</v>
      </c>
      <c r="B335" s="25" t="s">
        <v>664</v>
      </c>
      <c r="C335" s="26" t="s">
        <v>405</v>
      </c>
      <c r="D335" s="27">
        <v>38867</v>
      </c>
      <c r="E335" s="24" t="s">
        <v>637</v>
      </c>
      <c r="F335" s="28">
        <v>19</v>
      </c>
      <c r="G335" s="28">
        <v>9.03</v>
      </c>
      <c r="H335" s="28">
        <v>3.87</v>
      </c>
      <c r="I335" s="28">
        <v>18</v>
      </c>
      <c r="J335" s="28">
        <v>8.96</v>
      </c>
      <c r="K335" s="28">
        <v>3.89</v>
      </c>
      <c r="L335" s="24">
        <f t="shared" si="24"/>
        <v>9</v>
      </c>
      <c r="M335" s="24">
        <f t="shared" si="25"/>
        <v>3.88</v>
      </c>
      <c r="N335" s="29" t="str">
        <f t="shared" si="26"/>
        <v>Xuất sắc</v>
      </c>
      <c r="O335" s="24" t="str">
        <f>VLOOKUP(B335,'[7]Khen thưởng'!$A$2:$D$307,4,0)</f>
        <v>Xuất Sắc</v>
      </c>
      <c r="P335" s="24"/>
    </row>
    <row r="336" s="5" customFormat="1" ht="17.1" customHeight="1" spans="1:16">
      <c r="A336" s="24">
        <v>320</v>
      </c>
      <c r="B336" s="25" t="s">
        <v>665</v>
      </c>
      <c r="C336" s="26" t="s">
        <v>666</v>
      </c>
      <c r="D336" s="27">
        <v>38920</v>
      </c>
      <c r="E336" s="24" t="s">
        <v>637</v>
      </c>
      <c r="F336" s="28">
        <v>19</v>
      </c>
      <c r="G336" s="28">
        <v>8.85</v>
      </c>
      <c r="H336" s="28">
        <v>3.87</v>
      </c>
      <c r="I336" s="28">
        <v>19</v>
      </c>
      <c r="J336" s="28">
        <v>8.71</v>
      </c>
      <c r="K336" s="28">
        <v>3.86</v>
      </c>
      <c r="L336" s="24">
        <f t="shared" si="24"/>
        <v>8.78</v>
      </c>
      <c r="M336" s="24">
        <f t="shared" si="25"/>
        <v>3.87</v>
      </c>
      <c r="N336" s="29" t="str">
        <f t="shared" si="26"/>
        <v>Xuất sắc</v>
      </c>
      <c r="O336" s="24" t="str">
        <f>VLOOKUP(B336,'[7]Khen thưởng'!$A$2:$D$307,4,0)</f>
        <v>Tốt</v>
      </c>
      <c r="P336" s="24"/>
    </row>
    <row r="337" s="5" customFormat="1" ht="17.1" customHeight="1" spans="1:16">
      <c r="A337" s="24">
        <v>321</v>
      </c>
      <c r="B337" s="25" t="s">
        <v>667</v>
      </c>
      <c r="C337" s="26" t="s">
        <v>668</v>
      </c>
      <c r="D337" s="27">
        <v>39013</v>
      </c>
      <c r="E337" s="24" t="s">
        <v>637</v>
      </c>
      <c r="F337" s="28">
        <v>18</v>
      </c>
      <c r="G337" s="28">
        <v>9.34</v>
      </c>
      <c r="H337" s="28">
        <v>4</v>
      </c>
      <c r="I337" s="28">
        <v>19</v>
      </c>
      <c r="J337" s="28">
        <v>8.82</v>
      </c>
      <c r="K337" s="28">
        <v>3.72</v>
      </c>
      <c r="L337" s="24">
        <f t="shared" si="24"/>
        <v>9.07</v>
      </c>
      <c r="M337" s="24">
        <f t="shared" si="25"/>
        <v>3.86</v>
      </c>
      <c r="N337" s="29" t="str">
        <f t="shared" si="26"/>
        <v>Xuất sắc</v>
      </c>
      <c r="O337" s="24" t="str">
        <f>VLOOKUP(B337,'[7]Khen thưởng'!$A$2:$D$307,4,0)</f>
        <v>Xuất Sắc</v>
      </c>
      <c r="P337" s="24"/>
    </row>
    <row r="338" s="5" customFormat="1" ht="17.1" customHeight="1" spans="1:16">
      <c r="A338" s="24">
        <v>322</v>
      </c>
      <c r="B338" s="25" t="s">
        <v>669</v>
      </c>
      <c r="C338" s="26" t="s">
        <v>670</v>
      </c>
      <c r="D338" s="27">
        <v>39078</v>
      </c>
      <c r="E338" s="24" t="s">
        <v>637</v>
      </c>
      <c r="F338" s="28">
        <v>19</v>
      </c>
      <c r="G338" s="28">
        <v>9.1</v>
      </c>
      <c r="H338" s="28">
        <v>3.84</v>
      </c>
      <c r="I338" s="28">
        <v>19</v>
      </c>
      <c r="J338" s="28">
        <v>9.02</v>
      </c>
      <c r="K338" s="28">
        <v>3.86</v>
      </c>
      <c r="L338" s="24">
        <f t="shared" si="24"/>
        <v>9.06</v>
      </c>
      <c r="M338" s="24">
        <f t="shared" si="25"/>
        <v>3.85</v>
      </c>
      <c r="N338" s="29" t="str">
        <f t="shared" si="26"/>
        <v>Xuất sắc</v>
      </c>
      <c r="O338" s="24" t="str">
        <f>VLOOKUP(B338,'[7]Khen thưởng'!$A$2:$D$307,4,0)</f>
        <v>Tốt</v>
      </c>
      <c r="P338" s="24"/>
    </row>
    <row r="339" s="5" customFormat="1" ht="17.1" customHeight="1" spans="1:16">
      <c r="A339" s="24">
        <v>323</v>
      </c>
      <c r="B339" s="25" t="s">
        <v>671</v>
      </c>
      <c r="C339" s="26" t="s">
        <v>672</v>
      </c>
      <c r="D339" s="27">
        <v>38876</v>
      </c>
      <c r="E339" s="24" t="s">
        <v>637</v>
      </c>
      <c r="F339" s="28">
        <v>19</v>
      </c>
      <c r="G339" s="28">
        <v>8.91</v>
      </c>
      <c r="H339" s="28">
        <v>3.96</v>
      </c>
      <c r="I339" s="28">
        <v>19</v>
      </c>
      <c r="J339" s="28">
        <v>8.49</v>
      </c>
      <c r="K339" s="28">
        <v>3.72</v>
      </c>
      <c r="L339" s="24">
        <f t="shared" si="24"/>
        <v>8.7</v>
      </c>
      <c r="M339" s="24">
        <f t="shared" si="25"/>
        <v>3.84</v>
      </c>
      <c r="N339" s="29" t="str">
        <f t="shared" si="26"/>
        <v>Xuất sắc</v>
      </c>
      <c r="O339" s="24" t="str">
        <f>VLOOKUP(B339,'[7]Khen thưởng'!$A$2:$D$307,4,0)</f>
        <v>Tốt</v>
      </c>
      <c r="P339" s="24"/>
    </row>
    <row r="340" s="5" customFormat="1" ht="17.1" customHeight="1" spans="1:16">
      <c r="A340" s="24">
        <v>324</v>
      </c>
      <c r="B340" s="25" t="s">
        <v>673</v>
      </c>
      <c r="C340" s="26" t="s">
        <v>674</v>
      </c>
      <c r="D340" s="27">
        <v>38728</v>
      </c>
      <c r="E340" s="24" t="s">
        <v>637</v>
      </c>
      <c r="F340" s="28">
        <v>16</v>
      </c>
      <c r="G340" s="28">
        <v>8.72</v>
      </c>
      <c r="H340" s="28">
        <v>3.87</v>
      </c>
      <c r="I340" s="28">
        <v>18</v>
      </c>
      <c r="J340" s="28">
        <v>8.77</v>
      </c>
      <c r="K340" s="28">
        <v>3.81</v>
      </c>
      <c r="L340" s="24">
        <f t="shared" si="24"/>
        <v>8.75</v>
      </c>
      <c r="M340" s="24">
        <f t="shared" si="25"/>
        <v>3.84</v>
      </c>
      <c r="N340" s="29" t="str">
        <f t="shared" si="26"/>
        <v>Xuất sắc</v>
      </c>
      <c r="O340" s="24" t="str">
        <f>VLOOKUP(B340,'[7]Khen thưởng'!$A$2:$D$307,4,0)</f>
        <v>Xuất Sắc</v>
      </c>
      <c r="P340" s="24"/>
    </row>
    <row r="341" s="5" customFormat="1" ht="17.1" customHeight="1" spans="1:16">
      <c r="A341" s="24">
        <v>325</v>
      </c>
      <c r="B341" s="25" t="s">
        <v>675</v>
      </c>
      <c r="C341" s="26" t="s">
        <v>676</v>
      </c>
      <c r="D341" s="27">
        <v>38783</v>
      </c>
      <c r="E341" s="24" t="s">
        <v>637</v>
      </c>
      <c r="F341" s="28">
        <v>17</v>
      </c>
      <c r="G341" s="28">
        <v>8.71</v>
      </c>
      <c r="H341" s="28">
        <v>3.8</v>
      </c>
      <c r="I341" s="28">
        <v>18</v>
      </c>
      <c r="J341" s="28">
        <v>8.77</v>
      </c>
      <c r="K341" s="28">
        <v>3.85</v>
      </c>
      <c r="L341" s="24">
        <f t="shared" si="24"/>
        <v>8.74</v>
      </c>
      <c r="M341" s="24">
        <f t="shared" si="25"/>
        <v>3.83</v>
      </c>
      <c r="N341" s="29" t="str">
        <f t="shared" si="26"/>
        <v>Xuất sắc</v>
      </c>
      <c r="O341" s="24" t="str">
        <f>VLOOKUP(B341,'[7]Khen thưởng'!$A$2:$D$307,4,0)</f>
        <v>Tốt</v>
      </c>
      <c r="P341" s="24"/>
    </row>
    <row r="342" s="5" customFormat="1" ht="17.1" customHeight="1" spans="1:16">
      <c r="A342" s="24">
        <v>326</v>
      </c>
      <c r="B342" s="25" t="s">
        <v>677</v>
      </c>
      <c r="C342" s="26" t="s">
        <v>678</v>
      </c>
      <c r="D342" s="27">
        <v>38724</v>
      </c>
      <c r="E342" s="24" t="s">
        <v>637</v>
      </c>
      <c r="F342" s="28">
        <v>19</v>
      </c>
      <c r="G342" s="28">
        <v>8.62</v>
      </c>
      <c r="H342" s="28">
        <v>3.8</v>
      </c>
      <c r="I342" s="28">
        <v>19</v>
      </c>
      <c r="J342" s="28">
        <v>8.68</v>
      </c>
      <c r="K342" s="28">
        <v>3.84</v>
      </c>
      <c r="L342" s="24">
        <f t="shared" si="24"/>
        <v>8.65</v>
      </c>
      <c r="M342" s="24">
        <f t="shared" si="25"/>
        <v>3.82</v>
      </c>
      <c r="N342" s="29" t="str">
        <f t="shared" si="26"/>
        <v>Xuất sắc</v>
      </c>
      <c r="O342" s="24" t="str">
        <f>VLOOKUP(B342,'[7]Khen thưởng'!$A$2:$D$307,4,0)</f>
        <v>Xuất Sắc</v>
      </c>
      <c r="P342" s="24"/>
    </row>
    <row r="343" s="5" customFormat="1" ht="17.1" customHeight="1" spans="1:16">
      <c r="A343" s="24">
        <v>327</v>
      </c>
      <c r="B343" s="25" t="s">
        <v>679</v>
      </c>
      <c r="C343" s="26" t="s">
        <v>680</v>
      </c>
      <c r="D343" s="27">
        <v>38967</v>
      </c>
      <c r="E343" s="24" t="s">
        <v>637</v>
      </c>
      <c r="F343" s="28">
        <v>19</v>
      </c>
      <c r="G343" s="28">
        <v>8.94</v>
      </c>
      <c r="H343" s="28">
        <v>3.89</v>
      </c>
      <c r="I343" s="28">
        <v>19</v>
      </c>
      <c r="J343" s="28">
        <v>8.47</v>
      </c>
      <c r="K343" s="28">
        <v>3.75</v>
      </c>
      <c r="L343" s="24">
        <f t="shared" si="24"/>
        <v>8.71</v>
      </c>
      <c r="M343" s="24">
        <f t="shared" si="25"/>
        <v>3.82</v>
      </c>
      <c r="N343" s="29" t="str">
        <f t="shared" si="26"/>
        <v>Xuất sắc</v>
      </c>
      <c r="O343" s="24" t="str">
        <f>VLOOKUP(B343,'[7]Khen thưởng'!$A$2:$D$307,4,0)</f>
        <v>Xuất Sắc</v>
      </c>
      <c r="P343" s="24"/>
    </row>
    <row r="344" s="5" customFormat="1" ht="17.1" customHeight="1" spans="1:16">
      <c r="A344" s="24">
        <v>328</v>
      </c>
      <c r="B344" s="25" t="s">
        <v>681</v>
      </c>
      <c r="C344" s="26" t="s">
        <v>682</v>
      </c>
      <c r="D344" s="27">
        <v>38847</v>
      </c>
      <c r="E344" s="24" t="s">
        <v>637</v>
      </c>
      <c r="F344" s="28">
        <v>17</v>
      </c>
      <c r="G344" s="28">
        <v>8.78</v>
      </c>
      <c r="H344" s="28">
        <v>3.96</v>
      </c>
      <c r="I344" s="28">
        <v>19</v>
      </c>
      <c r="J344" s="28">
        <v>8.43</v>
      </c>
      <c r="K344" s="28">
        <v>3.68</v>
      </c>
      <c r="L344" s="24">
        <f t="shared" si="24"/>
        <v>8.6</v>
      </c>
      <c r="M344" s="24">
        <f t="shared" si="25"/>
        <v>3.81</v>
      </c>
      <c r="N344" s="29" t="str">
        <f t="shared" si="26"/>
        <v>Xuất sắc</v>
      </c>
      <c r="O344" s="24" t="str">
        <f>VLOOKUP(B344,'[7]Khen thưởng'!$A$2:$D$307,4,0)</f>
        <v>Tốt</v>
      </c>
      <c r="P344" s="24"/>
    </row>
    <row r="345" s="5" customFormat="1" ht="17.1" customHeight="1" spans="1:16">
      <c r="A345" s="24">
        <v>329</v>
      </c>
      <c r="B345" s="25" t="s">
        <v>683</v>
      </c>
      <c r="C345" s="26" t="s">
        <v>684</v>
      </c>
      <c r="D345" s="27">
        <v>38751</v>
      </c>
      <c r="E345" s="24" t="s">
        <v>637</v>
      </c>
      <c r="F345" s="28">
        <v>19</v>
      </c>
      <c r="G345" s="28">
        <v>8.82</v>
      </c>
      <c r="H345" s="28">
        <v>3.72</v>
      </c>
      <c r="I345" s="28">
        <v>19</v>
      </c>
      <c r="J345" s="28">
        <v>8.97</v>
      </c>
      <c r="K345" s="28">
        <v>3.89</v>
      </c>
      <c r="L345" s="24">
        <f t="shared" si="24"/>
        <v>8.9</v>
      </c>
      <c r="M345" s="24">
        <f t="shared" si="25"/>
        <v>3.81</v>
      </c>
      <c r="N345" s="29" t="str">
        <f t="shared" si="26"/>
        <v>Xuất sắc</v>
      </c>
      <c r="O345" s="24" t="str">
        <f>VLOOKUP(B345,'[7]Khen thưởng'!$A$2:$D$307,4,0)</f>
        <v>Xuất Sắc</v>
      </c>
      <c r="P345" s="24"/>
    </row>
    <row r="346" s="5" customFormat="1" ht="17.1" customHeight="1" spans="1:16">
      <c r="A346" s="24">
        <v>330</v>
      </c>
      <c r="B346" s="25" t="s">
        <v>685</v>
      </c>
      <c r="C346" s="26" t="s">
        <v>686</v>
      </c>
      <c r="D346" s="27">
        <v>39047</v>
      </c>
      <c r="E346" s="24" t="s">
        <v>637</v>
      </c>
      <c r="F346" s="28">
        <v>18</v>
      </c>
      <c r="G346" s="28">
        <v>8.76</v>
      </c>
      <c r="H346" s="28">
        <v>3.92</v>
      </c>
      <c r="I346" s="28">
        <v>18</v>
      </c>
      <c r="J346" s="28">
        <v>8.37</v>
      </c>
      <c r="K346" s="28">
        <v>3.7</v>
      </c>
      <c r="L346" s="24">
        <f t="shared" ref="L346:L409" si="27">ROUND((G346*F346+J346*I346)/(I346+F346),2)</f>
        <v>8.57</v>
      </c>
      <c r="M346" s="24">
        <f t="shared" ref="M346:M409" si="28">ROUND((H346*F346+K346*I346)/(I346+F346),2)</f>
        <v>3.81</v>
      </c>
      <c r="N346" s="29" t="str">
        <f t="shared" ref="N346:N409" si="29">IF(M346&gt;=3.68,"Xuất sắc",IF(M346&gt;=3.2,"Giỏi",IF(M346&gt;=2.5,"Khá",IF(M346&gt;=2,"Trung Bình","Yếu"))))</f>
        <v>Xuất sắc</v>
      </c>
      <c r="O346" s="24" t="str">
        <f>VLOOKUP(B346,'[7]Khen thưởng'!$A$2:$D$307,4,0)</f>
        <v>Xuất Sắc</v>
      </c>
      <c r="P346" s="24"/>
    </row>
    <row r="347" s="5" customFormat="1" ht="17.1" customHeight="1" spans="1:16">
      <c r="A347" s="24">
        <v>331</v>
      </c>
      <c r="B347" s="25" t="s">
        <v>687</v>
      </c>
      <c r="C347" s="26" t="s">
        <v>383</v>
      </c>
      <c r="D347" s="27">
        <v>38843</v>
      </c>
      <c r="E347" s="24" t="s">
        <v>637</v>
      </c>
      <c r="F347" s="28">
        <v>19</v>
      </c>
      <c r="G347" s="28">
        <v>9</v>
      </c>
      <c r="H347" s="28">
        <v>3.82</v>
      </c>
      <c r="I347" s="28">
        <v>18</v>
      </c>
      <c r="J347" s="28">
        <v>8.62</v>
      </c>
      <c r="K347" s="28">
        <v>3.78</v>
      </c>
      <c r="L347" s="24">
        <f t="shared" si="27"/>
        <v>8.82</v>
      </c>
      <c r="M347" s="24">
        <f t="shared" si="28"/>
        <v>3.8</v>
      </c>
      <c r="N347" s="29" t="str">
        <f t="shared" si="29"/>
        <v>Xuất sắc</v>
      </c>
      <c r="O347" s="24" t="str">
        <f>VLOOKUP(B347,'[7]Khen thưởng'!$A$2:$D$307,4,0)</f>
        <v>Xuất Sắc</v>
      </c>
      <c r="P347" s="24"/>
    </row>
    <row r="348" s="5" customFormat="1" ht="17.1" customHeight="1" spans="1:16">
      <c r="A348" s="24">
        <v>332</v>
      </c>
      <c r="B348" s="25" t="s">
        <v>688</v>
      </c>
      <c r="C348" s="26" t="s">
        <v>689</v>
      </c>
      <c r="D348" s="27">
        <v>38815</v>
      </c>
      <c r="E348" s="24" t="s">
        <v>637</v>
      </c>
      <c r="F348" s="28">
        <v>17</v>
      </c>
      <c r="G348" s="28">
        <v>8.76</v>
      </c>
      <c r="H348" s="28">
        <v>3.84</v>
      </c>
      <c r="I348" s="28">
        <v>18</v>
      </c>
      <c r="J348" s="28">
        <v>8.39</v>
      </c>
      <c r="K348" s="28">
        <v>3.75</v>
      </c>
      <c r="L348" s="24">
        <f t="shared" si="27"/>
        <v>8.57</v>
      </c>
      <c r="M348" s="24">
        <f t="shared" si="28"/>
        <v>3.79</v>
      </c>
      <c r="N348" s="29" t="str">
        <f t="shared" si="29"/>
        <v>Xuất sắc</v>
      </c>
      <c r="O348" s="24" t="str">
        <f>VLOOKUP(B348,'[7]Khen thưởng'!$A$2:$D$307,4,0)</f>
        <v>Tốt</v>
      </c>
      <c r="P348" s="24"/>
    </row>
    <row r="349" s="5" customFormat="1" ht="17.1" customHeight="1" spans="1:16">
      <c r="A349" s="24">
        <v>333</v>
      </c>
      <c r="B349" s="25" t="s">
        <v>690</v>
      </c>
      <c r="C349" s="26" t="s">
        <v>691</v>
      </c>
      <c r="D349" s="27">
        <v>38790</v>
      </c>
      <c r="E349" s="24" t="s">
        <v>637</v>
      </c>
      <c r="F349" s="28">
        <v>19</v>
      </c>
      <c r="G349" s="28">
        <v>8.82</v>
      </c>
      <c r="H349" s="28">
        <v>3.81</v>
      </c>
      <c r="I349" s="28">
        <v>18</v>
      </c>
      <c r="J349" s="28">
        <v>8.72</v>
      </c>
      <c r="K349" s="28">
        <v>3.72</v>
      </c>
      <c r="L349" s="24">
        <f t="shared" si="27"/>
        <v>8.77</v>
      </c>
      <c r="M349" s="24">
        <f t="shared" si="28"/>
        <v>3.77</v>
      </c>
      <c r="N349" s="29" t="str">
        <f t="shared" si="29"/>
        <v>Xuất sắc</v>
      </c>
      <c r="O349" s="24" t="str">
        <f>VLOOKUP(B349,'[7]Khen thưởng'!$A$2:$D$307,4,0)</f>
        <v>Tốt</v>
      </c>
      <c r="P349" s="24"/>
    </row>
    <row r="350" s="5" customFormat="1" ht="17.1" customHeight="1" spans="1:16">
      <c r="A350" s="24">
        <v>334</v>
      </c>
      <c r="B350" s="25" t="s">
        <v>692</v>
      </c>
      <c r="C350" s="26" t="s">
        <v>693</v>
      </c>
      <c r="D350" s="27">
        <v>38801</v>
      </c>
      <c r="E350" s="24" t="s">
        <v>637</v>
      </c>
      <c r="F350" s="28">
        <v>19</v>
      </c>
      <c r="G350" s="28">
        <v>8.66</v>
      </c>
      <c r="H350" s="28">
        <v>3.84</v>
      </c>
      <c r="I350" s="28">
        <v>19</v>
      </c>
      <c r="J350" s="28">
        <v>8.3</v>
      </c>
      <c r="K350" s="28">
        <v>3.7</v>
      </c>
      <c r="L350" s="24">
        <f t="shared" si="27"/>
        <v>8.48</v>
      </c>
      <c r="M350" s="24">
        <f t="shared" si="28"/>
        <v>3.77</v>
      </c>
      <c r="N350" s="29" t="str">
        <f t="shared" si="29"/>
        <v>Xuất sắc</v>
      </c>
      <c r="O350" s="24" t="str">
        <f>VLOOKUP(B350,'[7]Khen thưởng'!$A$2:$D$307,4,0)</f>
        <v>Tốt</v>
      </c>
      <c r="P350" s="24"/>
    </row>
    <row r="351" s="5" customFormat="1" ht="17.1" customHeight="1" spans="1:16">
      <c r="A351" s="24">
        <v>335</v>
      </c>
      <c r="B351" s="25" t="s">
        <v>694</v>
      </c>
      <c r="C351" s="26" t="s">
        <v>695</v>
      </c>
      <c r="D351" s="27">
        <v>39063</v>
      </c>
      <c r="E351" s="24" t="s">
        <v>637</v>
      </c>
      <c r="F351" s="28">
        <v>18</v>
      </c>
      <c r="G351" s="28">
        <v>8.88</v>
      </c>
      <c r="H351" s="28">
        <v>3.92</v>
      </c>
      <c r="I351" s="28">
        <v>19</v>
      </c>
      <c r="J351" s="28">
        <v>8.17</v>
      </c>
      <c r="K351" s="28">
        <v>3.63</v>
      </c>
      <c r="L351" s="24">
        <f t="shared" si="27"/>
        <v>8.52</v>
      </c>
      <c r="M351" s="24">
        <f t="shared" si="28"/>
        <v>3.77</v>
      </c>
      <c r="N351" s="29" t="str">
        <f t="shared" si="29"/>
        <v>Xuất sắc</v>
      </c>
      <c r="O351" s="24" t="str">
        <f>VLOOKUP(B351,'[7]Khen thưởng'!$A$2:$D$307,4,0)</f>
        <v>Xuất Sắc</v>
      </c>
      <c r="P351" s="24"/>
    </row>
    <row r="352" s="5" customFormat="1" ht="17.1" customHeight="1" spans="1:16">
      <c r="A352" s="24">
        <v>336</v>
      </c>
      <c r="B352" s="25" t="s">
        <v>696</v>
      </c>
      <c r="C352" s="26" t="s">
        <v>697</v>
      </c>
      <c r="D352" s="27">
        <v>38937</v>
      </c>
      <c r="E352" s="24" t="s">
        <v>637</v>
      </c>
      <c r="F352" s="28">
        <v>19</v>
      </c>
      <c r="G352" s="28">
        <v>8.96</v>
      </c>
      <c r="H352" s="28">
        <v>3.89</v>
      </c>
      <c r="I352" s="28">
        <v>19</v>
      </c>
      <c r="J352" s="28">
        <v>8.46</v>
      </c>
      <c r="K352" s="28">
        <v>3.63</v>
      </c>
      <c r="L352" s="24">
        <f t="shared" si="27"/>
        <v>8.71</v>
      </c>
      <c r="M352" s="24">
        <f t="shared" si="28"/>
        <v>3.76</v>
      </c>
      <c r="N352" s="29" t="str">
        <f t="shared" si="29"/>
        <v>Xuất sắc</v>
      </c>
      <c r="O352" s="24" t="str">
        <f>VLOOKUP(B352,'[7]Khen thưởng'!$A$2:$D$307,4,0)</f>
        <v>Xuất Sắc</v>
      </c>
      <c r="P352" s="24"/>
    </row>
    <row r="353" s="5" customFormat="1" ht="17.1" customHeight="1" spans="1:16">
      <c r="A353" s="24">
        <v>337</v>
      </c>
      <c r="B353" s="25" t="s">
        <v>698</v>
      </c>
      <c r="C353" s="26" t="s">
        <v>699</v>
      </c>
      <c r="D353" s="27">
        <v>38421</v>
      </c>
      <c r="E353" s="24" t="s">
        <v>637</v>
      </c>
      <c r="F353" s="28">
        <v>17</v>
      </c>
      <c r="G353" s="28">
        <v>8.72</v>
      </c>
      <c r="H353" s="28">
        <v>3.86</v>
      </c>
      <c r="I353" s="28">
        <v>19</v>
      </c>
      <c r="J353" s="28">
        <v>8.16</v>
      </c>
      <c r="K353" s="28">
        <v>3.65</v>
      </c>
      <c r="L353" s="24">
        <f t="shared" si="27"/>
        <v>8.42</v>
      </c>
      <c r="M353" s="24">
        <f t="shared" si="28"/>
        <v>3.75</v>
      </c>
      <c r="N353" s="29" t="str">
        <f t="shared" si="29"/>
        <v>Xuất sắc</v>
      </c>
      <c r="O353" s="24" t="str">
        <f>VLOOKUP(B353,'[7]Khen thưởng'!$A$2:$D$307,4,0)</f>
        <v>Tốt</v>
      </c>
      <c r="P353" s="24"/>
    </row>
    <row r="354" s="5" customFormat="1" ht="17.1" customHeight="1" spans="1:16">
      <c r="A354" s="24">
        <v>338</v>
      </c>
      <c r="B354" s="25" t="s">
        <v>700</v>
      </c>
      <c r="C354" s="26" t="s">
        <v>701</v>
      </c>
      <c r="D354" s="27">
        <v>38734</v>
      </c>
      <c r="E354" s="24" t="s">
        <v>637</v>
      </c>
      <c r="F354" s="28">
        <v>19</v>
      </c>
      <c r="G354" s="28">
        <v>8.97</v>
      </c>
      <c r="H354" s="28">
        <v>3.82</v>
      </c>
      <c r="I354" s="28">
        <v>19</v>
      </c>
      <c r="J354" s="28">
        <v>8.61</v>
      </c>
      <c r="K354" s="28">
        <v>3.68</v>
      </c>
      <c r="L354" s="24">
        <f t="shared" si="27"/>
        <v>8.79</v>
      </c>
      <c r="M354" s="24">
        <f t="shared" si="28"/>
        <v>3.75</v>
      </c>
      <c r="N354" s="29" t="str">
        <f t="shared" si="29"/>
        <v>Xuất sắc</v>
      </c>
      <c r="O354" s="24" t="str">
        <f>VLOOKUP(B354,'[7]Khen thưởng'!$A$2:$D$307,4,0)</f>
        <v>Tốt</v>
      </c>
      <c r="P354" s="24"/>
    </row>
    <row r="355" s="5" customFormat="1" ht="17.1" customHeight="1" spans="1:16">
      <c r="A355" s="24">
        <v>339</v>
      </c>
      <c r="B355" s="25" t="s">
        <v>702</v>
      </c>
      <c r="C355" s="26" t="s">
        <v>703</v>
      </c>
      <c r="D355" s="27">
        <v>38725</v>
      </c>
      <c r="E355" s="24" t="s">
        <v>637</v>
      </c>
      <c r="F355" s="28">
        <v>17</v>
      </c>
      <c r="G355" s="28">
        <v>8.69</v>
      </c>
      <c r="H355" s="28">
        <v>3.8</v>
      </c>
      <c r="I355" s="28">
        <v>17</v>
      </c>
      <c r="J355" s="28">
        <v>8.6</v>
      </c>
      <c r="K355" s="28">
        <v>3.68</v>
      </c>
      <c r="L355" s="24">
        <f t="shared" si="27"/>
        <v>8.65</v>
      </c>
      <c r="M355" s="24">
        <f t="shared" si="28"/>
        <v>3.74</v>
      </c>
      <c r="N355" s="29" t="str">
        <f t="shared" si="29"/>
        <v>Xuất sắc</v>
      </c>
      <c r="O355" s="24" t="str">
        <f>VLOOKUP(B355,'[7]Khen thưởng'!$A$2:$D$307,4,0)</f>
        <v>Tốt</v>
      </c>
      <c r="P355" s="24"/>
    </row>
    <row r="356" s="5" customFormat="1" ht="17.1" customHeight="1" spans="1:16">
      <c r="A356" s="24">
        <v>340</v>
      </c>
      <c r="B356" s="25" t="s">
        <v>704</v>
      </c>
      <c r="C356" s="26" t="s">
        <v>705</v>
      </c>
      <c r="D356" s="27">
        <v>38927</v>
      </c>
      <c r="E356" s="24" t="s">
        <v>637</v>
      </c>
      <c r="F356" s="28">
        <v>17</v>
      </c>
      <c r="G356" s="28">
        <v>9.03</v>
      </c>
      <c r="H356" s="28">
        <v>3.94</v>
      </c>
      <c r="I356" s="28">
        <v>19</v>
      </c>
      <c r="J356" s="28">
        <v>8.34</v>
      </c>
      <c r="K356" s="28">
        <v>3.56</v>
      </c>
      <c r="L356" s="24">
        <f t="shared" si="27"/>
        <v>8.67</v>
      </c>
      <c r="M356" s="24">
        <f t="shared" si="28"/>
        <v>3.74</v>
      </c>
      <c r="N356" s="29" t="str">
        <f t="shared" si="29"/>
        <v>Xuất sắc</v>
      </c>
      <c r="O356" s="24" t="str">
        <f>VLOOKUP(B356,'[7]Khen thưởng'!$A$2:$D$307,4,0)</f>
        <v>Tốt</v>
      </c>
      <c r="P356" s="24"/>
    </row>
    <row r="357" s="5" customFormat="1" ht="17.1" customHeight="1" spans="1:16">
      <c r="A357" s="24">
        <v>341</v>
      </c>
      <c r="B357" s="25" t="s">
        <v>706</v>
      </c>
      <c r="C357" s="26" t="s">
        <v>707</v>
      </c>
      <c r="D357" s="27">
        <v>39009</v>
      </c>
      <c r="E357" s="24" t="s">
        <v>637</v>
      </c>
      <c r="F357" s="28">
        <v>19</v>
      </c>
      <c r="G357" s="28">
        <v>8.62</v>
      </c>
      <c r="H357" s="28">
        <v>3.77</v>
      </c>
      <c r="I357" s="28">
        <v>19</v>
      </c>
      <c r="J357" s="28">
        <v>8.42</v>
      </c>
      <c r="K357" s="28">
        <v>3.7</v>
      </c>
      <c r="L357" s="24">
        <f t="shared" si="27"/>
        <v>8.52</v>
      </c>
      <c r="M357" s="24">
        <f t="shared" si="28"/>
        <v>3.74</v>
      </c>
      <c r="N357" s="29" t="str">
        <f t="shared" si="29"/>
        <v>Xuất sắc</v>
      </c>
      <c r="O357" s="24" t="str">
        <f>VLOOKUP(B357,'[7]Khen thưởng'!$A$2:$D$307,4,0)</f>
        <v>Tốt</v>
      </c>
      <c r="P357" s="24"/>
    </row>
    <row r="358" s="5" customFormat="1" ht="17.1" customHeight="1" spans="1:16">
      <c r="A358" s="24">
        <v>342</v>
      </c>
      <c r="B358" s="25" t="s">
        <v>708</v>
      </c>
      <c r="C358" s="26" t="s">
        <v>709</v>
      </c>
      <c r="D358" s="27">
        <v>37277</v>
      </c>
      <c r="E358" s="24" t="s">
        <v>637</v>
      </c>
      <c r="F358" s="28">
        <v>19</v>
      </c>
      <c r="G358" s="28">
        <v>8.94</v>
      </c>
      <c r="H358" s="28">
        <v>3.84</v>
      </c>
      <c r="I358" s="28">
        <v>19</v>
      </c>
      <c r="J358" s="28">
        <v>8.45</v>
      </c>
      <c r="K358" s="28">
        <v>3.63</v>
      </c>
      <c r="L358" s="24">
        <f t="shared" si="27"/>
        <v>8.7</v>
      </c>
      <c r="M358" s="24">
        <f t="shared" si="28"/>
        <v>3.74</v>
      </c>
      <c r="N358" s="29" t="str">
        <f t="shared" si="29"/>
        <v>Xuất sắc</v>
      </c>
      <c r="O358" s="24" t="str">
        <f>VLOOKUP(B358,'[7]Khen thưởng'!$A$2:$D$307,4,0)</f>
        <v>Xuất Sắc</v>
      </c>
      <c r="P358" s="24"/>
    </row>
    <row r="359" s="5" customFormat="1" ht="17.1" customHeight="1" spans="1:16">
      <c r="A359" s="24">
        <v>343</v>
      </c>
      <c r="B359" s="25" t="s">
        <v>710</v>
      </c>
      <c r="C359" s="26" t="s">
        <v>711</v>
      </c>
      <c r="D359" s="27">
        <v>38774</v>
      </c>
      <c r="E359" s="24" t="s">
        <v>637</v>
      </c>
      <c r="F359" s="28">
        <v>17</v>
      </c>
      <c r="G359" s="28">
        <v>8.95</v>
      </c>
      <c r="H359" s="28">
        <v>3.8</v>
      </c>
      <c r="I359" s="28">
        <v>18</v>
      </c>
      <c r="J359" s="28">
        <v>8.34</v>
      </c>
      <c r="K359" s="28">
        <v>3.66</v>
      </c>
      <c r="L359" s="24">
        <f t="shared" si="27"/>
        <v>8.64</v>
      </c>
      <c r="M359" s="24">
        <f t="shared" si="28"/>
        <v>3.73</v>
      </c>
      <c r="N359" s="29" t="str">
        <f t="shared" si="29"/>
        <v>Xuất sắc</v>
      </c>
      <c r="O359" s="24" t="str">
        <f>VLOOKUP(B359,'[7]Khen thưởng'!$A$2:$D$307,4,0)</f>
        <v>Tốt</v>
      </c>
      <c r="P359" s="24"/>
    </row>
    <row r="360" s="5" customFormat="1" ht="17.1" customHeight="1" spans="1:16">
      <c r="A360" s="24">
        <v>344</v>
      </c>
      <c r="B360" s="25" t="s">
        <v>712</v>
      </c>
      <c r="C360" s="26" t="s">
        <v>713</v>
      </c>
      <c r="D360" s="27">
        <v>39028</v>
      </c>
      <c r="E360" s="24" t="s">
        <v>637</v>
      </c>
      <c r="F360" s="28">
        <v>18</v>
      </c>
      <c r="G360" s="28">
        <v>8.47</v>
      </c>
      <c r="H360" s="28">
        <v>3.72</v>
      </c>
      <c r="I360" s="28">
        <v>19</v>
      </c>
      <c r="J360" s="28">
        <v>8.52</v>
      </c>
      <c r="K360" s="28">
        <v>3.74</v>
      </c>
      <c r="L360" s="24">
        <f t="shared" si="27"/>
        <v>8.5</v>
      </c>
      <c r="M360" s="24">
        <f t="shared" si="28"/>
        <v>3.73</v>
      </c>
      <c r="N360" s="29" t="str">
        <f t="shared" si="29"/>
        <v>Xuất sắc</v>
      </c>
      <c r="O360" s="24" t="str">
        <f>VLOOKUP(B360,'[7]Khen thưởng'!$A$2:$D$307,4,0)</f>
        <v>Tốt</v>
      </c>
      <c r="P360" s="24"/>
    </row>
    <row r="361" s="5" customFormat="1" ht="17.1" customHeight="1" spans="1:16">
      <c r="A361" s="24">
        <v>345</v>
      </c>
      <c r="B361" s="25" t="s">
        <v>714</v>
      </c>
      <c r="C361" s="26" t="s">
        <v>715</v>
      </c>
      <c r="D361" s="27">
        <v>38558</v>
      </c>
      <c r="E361" s="24" t="s">
        <v>637</v>
      </c>
      <c r="F361" s="28">
        <v>19</v>
      </c>
      <c r="G361" s="28">
        <v>8.72</v>
      </c>
      <c r="H361" s="28">
        <v>3.84</v>
      </c>
      <c r="I361" s="28">
        <v>18</v>
      </c>
      <c r="J361" s="28">
        <v>8.31</v>
      </c>
      <c r="K361" s="28">
        <v>3.61</v>
      </c>
      <c r="L361" s="24">
        <f t="shared" si="27"/>
        <v>8.52</v>
      </c>
      <c r="M361" s="24">
        <f t="shared" si="28"/>
        <v>3.73</v>
      </c>
      <c r="N361" s="29" t="str">
        <f t="shared" si="29"/>
        <v>Xuất sắc</v>
      </c>
      <c r="O361" s="24" t="str">
        <f>VLOOKUP(B361,'[7]Khen thưởng'!$A$2:$D$307,4,0)</f>
        <v>Tốt</v>
      </c>
      <c r="P361" s="24"/>
    </row>
    <row r="362" s="5" customFormat="1" ht="17.1" customHeight="1" spans="1:16">
      <c r="A362" s="24">
        <v>346</v>
      </c>
      <c r="B362" s="25" t="s">
        <v>716</v>
      </c>
      <c r="C362" s="26" t="s">
        <v>717</v>
      </c>
      <c r="D362" s="27">
        <v>38762</v>
      </c>
      <c r="E362" s="24" t="s">
        <v>637</v>
      </c>
      <c r="F362" s="28">
        <v>19</v>
      </c>
      <c r="G362" s="28">
        <v>8.65</v>
      </c>
      <c r="H362" s="28">
        <v>3.81</v>
      </c>
      <c r="I362" s="28">
        <v>16</v>
      </c>
      <c r="J362" s="28">
        <v>8.44</v>
      </c>
      <c r="K362" s="28">
        <v>3.64</v>
      </c>
      <c r="L362" s="24">
        <f t="shared" si="27"/>
        <v>8.55</v>
      </c>
      <c r="M362" s="24">
        <f t="shared" si="28"/>
        <v>3.73</v>
      </c>
      <c r="N362" s="29" t="str">
        <f t="shared" si="29"/>
        <v>Xuất sắc</v>
      </c>
      <c r="O362" s="24" t="str">
        <f>VLOOKUP(B362,'[7]Khen thưởng'!$A$2:$D$307,4,0)</f>
        <v>Tốt</v>
      </c>
      <c r="P362" s="24"/>
    </row>
    <row r="363" s="5" customFormat="1" ht="17.1" customHeight="1" spans="1:16">
      <c r="A363" s="24">
        <v>347</v>
      </c>
      <c r="B363" s="25" t="s">
        <v>718</v>
      </c>
      <c r="C363" s="26" t="s">
        <v>719</v>
      </c>
      <c r="D363" s="27">
        <v>38804</v>
      </c>
      <c r="E363" s="24" t="s">
        <v>637</v>
      </c>
      <c r="F363" s="28">
        <v>19</v>
      </c>
      <c r="G363" s="28">
        <v>8.51</v>
      </c>
      <c r="H363" s="28">
        <v>3.77</v>
      </c>
      <c r="I363" s="28">
        <v>19</v>
      </c>
      <c r="J363" s="28">
        <v>8.53</v>
      </c>
      <c r="K363" s="28">
        <v>3.66</v>
      </c>
      <c r="L363" s="24">
        <f t="shared" si="27"/>
        <v>8.52</v>
      </c>
      <c r="M363" s="24">
        <f t="shared" si="28"/>
        <v>3.72</v>
      </c>
      <c r="N363" s="29" t="str">
        <f t="shared" si="29"/>
        <v>Xuất sắc</v>
      </c>
      <c r="O363" s="24" t="str">
        <f>VLOOKUP(B363,'[7]Khen thưởng'!$A$2:$D$307,4,0)</f>
        <v>Tốt</v>
      </c>
      <c r="P363" s="24"/>
    </row>
    <row r="364" s="5" customFormat="1" ht="17.1" customHeight="1" spans="1:16">
      <c r="A364" s="24">
        <v>348</v>
      </c>
      <c r="B364" s="25" t="s">
        <v>720</v>
      </c>
      <c r="C364" s="26" t="s">
        <v>721</v>
      </c>
      <c r="D364" s="27">
        <v>38823</v>
      </c>
      <c r="E364" s="24" t="s">
        <v>637</v>
      </c>
      <c r="F364" s="28">
        <v>19</v>
      </c>
      <c r="G364" s="28">
        <v>9.31</v>
      </c>
      <c r="H364" s="28">
        <v>3.93</v>
      </c>
      <c r="I364" s="28">
        <v>18</v>
      </c>
      <c r="J364" s="28">
        <v>8.3</v>
      </c>
      <c r="K364" s="28">
        <v>3.48</v>
      </c>
      <c r="L364" s="24">
        <f t="shared" si="27"/>
        <v>8.82</v>
      </c>
      <c r="M364" s="24">
        <f t="shared" si="28"/>
        <v>3.71</v>
      </c>
      <c r="N364" s="29" t="str">
        <f t="shared" si="29"/>
        <v>Xuất sắc</v>
      </c>
      <c r="O364" s="24" t="str">
        <f>VLOOKUP(B364,'[7]Khen thưởng'!$A$2:$D$307,4,0)</f>
        <v>Tốt</v>
      </c>
      <c r="P364" s="24"/>
    </row>
    <row r="365" s="5" customFormat="1" ht="17.1" customHeight="1" spans="1:16">
      <c r="A365" s="24">
        <v>349</v>
      </c>
      <c r="B365" s="25" t="s">
        <v>722</v>
      </c>
      <c r="C365" s="26" t="s">
        <v>723</v>
      </c>
      <c r="D365" s="27">
        <v>38927</v>
      </c>
      <c r="E365" s="24" t="s">
        <v>637</v>
      </c>
      <c r="F365" s="28">
        <v>19</v>
      </c>
      <c r="G365" s="28">
        <v>8.25</v>
      </c>
      <c r="H365" s="28">
        <v>3.54</v>
      </c>
      <c r="I365" s="28">
        <v>19</v>
      </c>
      <c r="J365" s="28">
        <v>8.73</v>
      </c>
      <c r="K365" s="28">
        <v>3.88</v>
      </c>
      <c r="L365" s="24">
        <f t="shared" si="27"/>
        <v>8.49</v>
      </c>
      <c r="M365" s="24">
        <f t="shared" si="28"/>
        <v>3.71</v>
      </c>
      <c r="N365" s="29" t="str">
        <f t="shared" si="29"/>
        <v>Xuất sắc</v>
      </c>
      <c r="O365" s="24" t="str">
        <f>VLOOKUP(B365,'[7]Khen thưởng'!$A$2:$D$307,4,0)</f>
        <v>Tốt</v>
      </c>
      <c r="P365" s="24"/>
    </row>
    <row r="366" s="5" customFormat="1" ht="17.1" customHeight="1" spans="1:16">
      <c r="A366" s="24">
        <v>350</v>
      </c>
      <c r="B366" s="25" t="s">
        <v>724</v>
      </c>
      <c r="C366" s="26" t="s">
        <v>503</v>
      </c>
      <c r="D366" s="27">
        <v>38732</v>
      </c>
      <c r="E366" s="24" t="s">
        <v>637</v>
      </c>
      <c r="F366" s="28">
        <v>19</v>
      </c>
      <c r="G366" s="28">
        <v>8.45</v>
      </c>
      <c r="H366" s="28">
        <v>3.6</v>
      </c>
      <c r="I366" s="28">
        <v>18</v>
      </c>
      <c r="J366" s="28">
        <v>8.77</v>
      </c>
      <c r="K366" s="28">
        <v>3.83</v>
      </c>
      <c r="L366" s="24">
        <f t="shared" si="27"/>
        <v>8.61</v>
      </c>
      <c r="M366" s="24">
        <f t="shared" si="28"/>
        <v>3.71</v>
      </c>
      <c r="N366" s="29" t="str">
        <f t="shared" si="29"/>
        <v>Xuất sắc</v>
      </c>
      <c r="O366" s="24" t="str">
        <f>VLOOKUP(B366,'[7]Khen thưởng'!$A$2:$D$307,4,0)</f>
        <v>Tốt</v>
      </c>
      <c r="P366" s="24"/>
    </row>
    <row r="367" s="5" customFormat="1" ht="17.1" customHeight="1" spans="1:16">
      <c r="A367" s="24">
        <v>351</v>
      </c>
      <c r="B367" s="25" t="s">
        <v>725</v>
      </c>
      <c r="C367" s="26" t="s">
        <v>726</v>
      </c>
      <c r="D367" s="27">
        <v>38364</v>
      </c>
      <c r="E367" s="24" t="s">
        <v>637</v>
      </c>
      <c r="F367" s="28">
        <v>19</v>
      </c>
      <c r="G367" s="28">
        <v>8.44</v>
      </c>
      <c r="H367" s="28">
        <v>3.58</v>
      </c>
      <c r="I367" s="28">
        <v>18</v>
      </c>
      <c r="J367" s="28">
        <v>8.56</v>
      </c>
      <c r="K367" s="28">
        <v>3.85</v>
      </c>
      <c r="L367" s="24">
        <f t="shared" si="27"/>
        <v>8.5</v>
      </c>
      <c r="M367" s="24">
        <f t="shared" si="28"/>
        <v>3.71</v>
      </c>
      <c r="N367" s="29" t="str">
        <f t="shared" si="29"/>
        <v>Xuất sắc</v>
      </c>
      <c r="O367" s="24" t="str">
        <f>VLOOKUP(B367,'[7]Khen thưởng'!$A$2:$D$307,4,0)</f>
        <v>Xuất Sắc</v>
      </c>
      <c r="P367" s="24"/>
    </row>
    <row r="368" s="5" customFormat="1" ht="17.1" customHeight="1" spans="1:16">
      <c r="A368" s="24">
        <v>352</v>
      </c>
      <c r="B368" s="25" t="s">
        <v>727</v>
      </c>
      <c r="C368" s="26" t="s">
        <v>728</v>
      </c>
      <c r="D368" s="27">
        <v>38718</v>
      </c>
      <c r="E368" s="24" t="s">
        <v>637</v>
      </c>
      <c r="F368" s="28">
        <v>17</v>
      </c>
      <c r="G368" s="28">
        <v>8.39</v>
      </c>
      <c r="H368" s="28">
        <v>3.76</v>
      </c>
      <c r="I368" s="28">
        <v>16</v>
      </c>
      <c r="J368" s="28">
        <v>8.33</v>
      </c>
      <c r="K368" s="28">
        <v>3.64</v>
      </c>
      <c r="L368" s="24">
        <f t="shared" si="27"/>
        <v>8.36</v>
      </c>
      <c r="M368" s="24">
        <f t="shared" si="28"/>
        <v>3.7</v>
      </c>
      <c r="N368" s="29" t="str">
        <f t="shared" si="29"/>
        <v>Xuất sắc</v>
      </c>
      <c r="O368" s="24" t="str">
        <f>VLOOKUP(B368,'[7]Khen thưởng'!$A$2:$D$307,4,0)</f>
        <v>Tốt</v>
      </c>
      <c r="P368" s="24"/>
    </row>
    <row r="369" s="5" customFormat="1" ht="17.1" customHeight="1" spans="1:16">
      <c r="A369" s="24">
        <v>353</v>
      </c>
      <c r="B369" s="25" t="s">
        <v>729</v>
      </c>
      <c r="C369" s="26" t="s">
        <v>730</v>
      </c>
      <c r="D369" s="27">
        <v>38645</v>
      </c>
      <c r="E369" s="24" t="s">
        <v>637</v>
      </c>
      <c r="F369" s="28">
        <v>19</v>
      </c>
      <c r="G369" s="28">
        <v>8.63</v>
      </c>
      <c r="H369" s="28">
        <v>3.72</v>
      </c>
      <c r="I369" s="28">
        <v>18</v>
      </c>
      <c r="J369" s="28">
        <v>8.49</v>
      </c>
      <c r="K369" s="28">
        <v>3.68</v>
      </c>
      <c r="L369" s="24">
        <f t="shared" si="27"/>
        <v>8.56</v>
      </c>
      <c r="M369" s="24">
        <f t="shared" si="28"/>
        <v>3.7</v>
      </c>
      <c r="N369" s="29" t="str">
        <f t="shared" si="29"/>
        <v>Xuất sắc</v>
      </c>
      <c r="O369" s="24" t="str">
        <f>VLOOKUP(B369,'[7]Khen thưởng'!$A$2:$D$307,4,0)</f>
        <v>Xuất Sắc</v>
      </c>
      <c r="P369" s="24"/>
    </row>
    <row r="370" s="5" customFormat="1" ht="17.1" customHeight="1" spans="1:16">
      <c r="A370" s="24">
        <v>354</v>
      </c>
      <c r="B370" s="25" t="s">
        <v>731</v>
      </c>
      <c r="C370" s="26" t="s">
        <v>732</v>
      </c>
      <c r="D370" s="27">
        <v>38843</v>
      </c>
      <c r="E370" s="24" t="s">
        <v>637</v>
      </c>
      <c r="F370" s="28">
        <v>19</v>
      </c>
      <c r="G370" s="28">
        <v>8.49</v>
      </c>
      <c r="H370" s="28">
        <v>3.72</v>
      </c>
      <c r="I370" s="28">
        <v>19</v>
      </c>
      <c r="J370" s="28">
        <v>8.39</v>
      </c>
      <c r="K370" s="28">
        <v>3.61</v>
      </c>
      <c r="L370" s="24">
        <f t="shared" si="27"/>
        <v>8.44</v>
      </c>
      <c r="M370" s="24">
        <f t="shared" si="28"/>
        <v>3.67</v>
      </c>
      <c r="N370" s="29" t="str">
        <f t="shared" si="29"/>
        <v>Giỏi</v>
      </c>
      <c r="O370" s="24" t="str">
        <f>VLOOKUP(B370,'[7]Khen thưởng'!$A$2:$D$307,4,0)</f>
        <v>Xuất Sắc</v>
      </c>
      <c r="P370" s="24"/>
    </row>
    <row r="371" s="5" customFormat="1" ht="17.1" customHeight="1" spans="1:16">
      <c r="A371" s="24">
        <v>355</v>
      </c>
      <c r="B371" s="25" t="s">
        <v>733</v>
      </c>
      <c r="C371" s="26" t="s">
        <v>734</v>
      </c>
      <c r="D371" s="27">
        <v>38978</v>
      </c>
      <c r="E371" s="24" t="s">
        <v>637</v>
      </c>
      <c r="F371" s="28">
        <v>19</v>
      </c>
      <c r="G371" s="28">
        <v>8.74</v>
      </c>
      <c r="H371" s="28">
        <v>3.72</v>
      </c>
      <c r="I371" s="28">
        <v>17</v>
      </c>
      <c r="J371" s="28">
        <v>8.27</v>
      </c>
      <c r="K371" s="28">
        <v>3.59</v>
      </c>
      <c r="L371" s="24">
        <f t="shared" si="27"/>
        <v>8.52</v>
      </c>
      <c r="M371" s="24">
        <f t="shared" si="28"/>
        <v>3.66</v>
      </c>
      <c r="N371" s="29" t="str">
        <f t="shared" si="29"/>
        <v>Giỏi</v>
      </c>
      <c r="O371" s="24" t="str">
        <f>VLOOKUP(B371,'[7]Khen thưởng'!$A$2:$D$307,4,0)</f>
        <v>Tốt</v>
      </c>
      <c r="P371" s="24"/>
    </row>
    <row r="372" s="5" customFormat="1" ht="17.1" customHeight="1" spans="1:16">
      <c r="A372" s="24">
        <v>356</v>
      </c>
      <c r="B372" s="25" t="s">
        <v>735</v>
      </c>
      <c r="C372" s="26" t="s">
        <v>736</v>
      </c>
      <c r="D372" s="27">
        <v>38750</v>
      </c>
      <c r="E372" s="24" t="s">
        <v>637</v>
      </c>
      <c r="F372" s="28">
        <v>19</v>
      </c>
      <c r="G372" s="28">
        <v>9.22</v>
      </c>
      <c r="H372" s="28">
        <v>3.93</v>
      </c>
      <c r="I372" s="28">
        <v>19</v>
      </c>
      <c r="J372" s="28">
        <v>7.83</v>
      </c>
      <c r="K372" s="28">
        <v>3.36</v>
      </c>
      <c r="L372" s="24">
        <f t="shared" si="27"/>
        <v>8.53</v>
      </c>
      <c r="M372" s="24">
        <f t="shared" si="28"/>
        <v>3.65</v>
      </c>
      <c r="N372" s="29" t="str">
        <f t="shared" si="29"/>
        <v>Giỏi</v>
      </c>
      <c r="O372" s="24" t="str">
        <f>VLOOKUP(B372,'[7]Khen thưởng'!$A$2:$D$307,4,0)</f>
        <v>Xuất Sắc</v>
      </c>
      <c r="P372" s="24"/>
    </row>
    <row r="373" s="5" customFormat="1" ht="17.1" customHeight="1" spans="1:16">
      <c r="A373" s="24">
        <v>357</v>
      </c>
      <c r="B373" s="25" t="s">
        <v>737</v>
      </c>
      <c r="C373" s="26" t="s">
        <v>738</v>
      </c>
      <c r="D373" s="27">
        <v>38994</v>
      </c>
      <c r="E373" s="24" t="s">
        <v>637</v>
      </c>
      <c r="F373" s="28">
        <v>17</v>
      </c>
      <c r="G373" s="28">
        <v>8.84</v>
      </c>
      <c r="H373" s="28">
        <v>3.86</v>
      </c>
      <c r="I373" s="28">
        <v>18</v>
      </c>
      <c r="J373" s="28">
        <v>8.04</v>
      </c>
      <c r="K373" s="28">
        <v>3.44</v>
      </c>
      <c r="L373" s="24">
        <f t="shared" si="27"/>
        <v>8.43</v>
      </c>
      <c r="M373" s="24">
        <f t="shared" si="28"/>
        <v>3.64</v>
      </c>
      <c r="N373" s="29" t="str">
        <f t="shared" si="29"/>
        <v>Giỏi</v>
      </c>
      <c r="O373" s="24" t="str">
        <f>VLOOKUP(B373,'[7]Khen thưởng'!$A$2:$D$307,4,0)</f>
        <v>Tốt</v>
      </c>
      <c r="P373" s="24"/>
    </row>
    <row r="374" s="5" customFormat="1" ht="17.1" customHeight="1" spans="1:16">
      <c r="A374" s="24">
        <v>358</v>
      </c>
      <c r="B374" s="25" t="s">
        <v>739</v>
      </c>
      <c r="C374" s="26" t="s">
        <v>740</v>
      </c>
      <c r="D374" s="27">
        <v>38723</v>
      </c>
      <c r="E374" s="24" t="s">
        <v>637</v>
      </c>
      <c r="F374" s="28">
        <v>17</v>
      </c>
      <c r="G374" s="28">
        <v>8.45</v>
      </c>
      <c r="H374" s="28">
        <v>3.6</v>
      </c>
      <c r="I374" s="28">
        <v>18</v>
      </c>
      <c r="J374" s="28">
        <v>8.52</v>
      </c>
      <c r="K374" s="28">
        <v>3.66</v>
      </c>
      <c r="L374" s="24">
        <f t="shared" si="27"/>
        <v>8.49</v>
      </c>
      <c r="M374" s="24">
        <f t="shared" si="28"/>
        <v>3.63</v>
      </c>
      <c r="N374" s="29" t="str">
        <f t="shared" si="29"/>
        <v>Giỏi</v>
      </c>
      <c r="O374" s="24" t="str">
        <f>VLOOKUP(B374,'[7]Khen thưởng'!$A$2:$D$307,4,0)</f>
        <v>Tốt</v>
      </c>
      <c r="P374" s="24"/>
    </row>
    <row r="375" s="5" customFormat="1" ht="17.1" customHeight="1" spans="1:16">
      <c r="A375" s="24">
        <v>359</v>
      </c>
      <c r="B375" s="25" t="s">
        <v>741</v>
      </c>
      <c r="C375" s="26" t="s">
        <v>742</v>
      </c>
      <c r="D375" s="27">
        <v>38838</v>
      </c>
      <c r="E375" s="24" t="s">
        <v>637</v>
      </c>
      <c r="F375" s="28">
        <v>19</v>
      </c>
      <c r="G375" s="28">
        <v>8.31</v>
      </c>
      <c r="H375" s="28">
        <v>3.59</v>
      </c>
      <c r="I375" s="28">
        <v>18</v>
      </c>
      <c r="J375" s="28">
        <v>8.53</v>
      </c>
      <c r="K375" s="28">
        <v>3.65</v>
      </c>
      <c r="L375" s="24">
        <f t="shared" si="27"/>
        <v>8.42</v>
      </c>
      <c r="M375" s="24">
        <f t="shared" si="28"/>
        <v>3.62</v>
      </c>
      <c r="N375" s="29" t="str">
        <f t="shared" si="29"/>
        <v>Giỏi</v>
      </c>
      <c r="O375" s="24" t="str">
        <f>VLOOKUP(B375,'[7]Khen thưởng'!$A$2:$D$307,4,0)</f>
        <v>Tốt</v>
      </c>
      <c r="P375" s="24"/>
    </row>
    <row r="376" s="5" customFormat="1" ht="17.1" customHeight="1" spans="1:16">
      <c r="A376" s="24">
        <v>360</v>
      </c>
      <c r="B376" s="25" t="s">
        <v>743</v>
      </c>
      <c r="C376" s="26" t="s">
        <v>744</v>
      </c>
      <c r="D376" s="27">
        <v>39019</v>
      </c>
      <c r="E376" s="24" t="s">
        <v>637</v>
      </c>
      <c r="F376" s="28">
        <v>18</v>
      </c>
      <c r="G376" s="28">
        <v>8.24</v>
      </c>
      <c r="H376" s="28">
        <v>3.6</v>
      </c>
      <c r="I376" s="28">
        <v>19</v>
      </c>
      <c r="J376" s="28">
        <v>8.21</v>
      </c>
      <c r="K376" s="28">
        <v>3.61</v>
      </c>
      <c r="L376" s="24">
        <f t="shared" si="27"/>
        <v>8.22</v>
      </c>
      <c r="M376" s="24">
        <f t="shared" si="28"/>
        <v>3.61</v>
      </c>
      <c r="N376" s="29" t="str">
        <f t="shared" si="29"/>
        <v>Giỏi</v>
      </c>
      <c r="O376" s="24" t="str">
        <f>VLOOKUP(B376,'[7]Khen thưởng'!$A$2:$D$307,4,0)</f>
        <v>Tốt</v>
      </c>
      <c r="P376" s="24"/>
    </row>
    <row r="377" s="5" customFormat="1" ht="17.1" customHeight="1" spans="1:16">
      <c r="A377" s="24">
        <v>361</v>
      </c>
      <c r="B377" s="25" t="s">
        <v>745</v>
      </c>
      <c r="C377" s="26" t="s">
        <v>746</v>
      </c>
      <c r="D377" s="27">
        <v>38963</v>
      </c>
      <c r="E377" s="24" t="s">
        <v>637</v>
      </c>
      <c r="F377" s="28">
        <v>17</v>
      </c>
      <c r="G377" s="28">
        <v>8.21</v>
      </c>
      <c r="H377" s="28">
        <v>3.56</v>
      </c>
      <c r="I377" s="28">
        <v>19</v>
      </c>
      <c r="J377" s="28">
        <v>8.3</v>
      </c>
      <c r="K377" s="28">
        <v>3.61</v>
      </c>
      <c r="L377" s="24">
        <f t="shared" si="27"/>
        <v>8.26</v>
      </c>
      <c r="M377" s="24">
        <f t="shared" si="28"/>
        <v>3.59</v>
      </c>
      <c r="N377" s="29" t="str">
        <f t="shared" si="29"/>
        <v>Giỏi</v>
      </c>
      <c r="O377" s="24" t="str">
        <f>VLOOKUP(B377,'[7]Khen thưởng'!$A$2:$D$307,4,0)</f>
        <v>Tốt</v>
      </c>
      <c r="P377" s="24"/>
    </row>
    <row r="378" s="5" customFormat="1" ht="17.1" customHeight="1" spans="1:16">
      <c r="A378" s="24">
        <v>362</v>
      </c>
      <c r="B378" s="25" t="s">
        <v>747</v>
      </c>
      <c r="C378" s="26" t="s">
        <v>748</v>
      </c>
      <c r="D378" s="27">
        <v>38823</v>
      </c>
      <c r="E378" s="24" t="s">
        <v>637</v>
      </c>
      <c r="F378" s="28">
        <v>19</v>
      </c>
      <c r="G378" s="28">
        <v>8.39</v>
      </c>
      <c r="H378" s="28">
        <v>3.72</v>
      </c>
      <c r="I378" s="28">
        <v>18</v>
      </c>
      <c r="J378" s="28">
        <v>7.96</v>
      </c>
      <c r="K378" s="28">
        <v>3.46</v>
      </c>
      <c r="L378" s="24">
        <f t="shared" si="27"/>
        <v>8.18</v>
      </c>
      <c r="M378" s="24">
        <f t="shared" si="28"/>
        <v>3.59</v>
      </c>
      <c r="N378" s="29" t="str">
        <f t="shared" si="29"/>
        <v>Giỏi</v>
      </c>
      <c r="O378" s="24" t="str">
        <f>VLOOKUP(B378,'[7]Khen thưởng'!$A$2:$D$307,4,0)</f>
        <v>Tốt</v>
      </c>
      <c r="P378" s="24"/>
    </row>
    <row r="379" s="5" customFormat="1" ht="17.1" customHeight="1" spans="1:16">
      <c r="A379" s="24">
        <v>363</v>
      </c>
      <c r="B379" s="25" t="s">
        <v>749</v>
      </c>
      <c r="C379" s="26" t="s">
        <v>150</v>
      </c>
      <c r="D379" s="27">
        <v>38933</v>
      </c>
      <c r="E379" s="24" t="s">
        <v>637</v>
      </c>
      <c r="F379" s="28">
        <v>19</v>
      </c>
      <c r="G379" s="28">
        <v>8.08</v>
      </c>
      <c r="H379" s="28">
        <v>3.49</v>
      </c>
      <c r="I379" s="28">
        <v>19</v>
      </c>
      <c r="J379" s="28">
        <v>8.41</v>
      </c>
      <c r="K379" s="28">
        <v>3.66</v>
      </c>
      <c r="L379" s="24">
        <f t="shared" si="27"/>
        <v>8.25</v>
      </c>
      <c r="M379" s="24">
        <f t="shared" si="28"/>
        <v>3.58</v>
      </c>
      <c r="N379" s="29" t="str">
        <f t="shared" si="29"/>
        <v>Giỏi</v>
      </c>
      <c r="O379" s="24" t="str">
        <f>VLOOKUP(B379,'[7]Khen thưởng'!$A$2:$D$307,4,0)</f>
        <v>Tốt</v>
      </c>
      <c r="P379" s="24"/>
    </row>
    <row r="380" s="5" customFormat="1" ht="17.1" customHeight="1" spans="1:16">
      <c r="A380" s="24">
        <v>364</v>
      </c>
      <c r="B380" s="25" t="s">
        <v>750</v>
      </c>
      <c r="C380" s="26" t="s">
        <v>94</v>
      </c>
      <c r="D380" s="27">
        <v>38946</v>
      </c>
      <c r="E380" s="24" t="s">
        <v>637</v>
      </c>
      <c r="F380" s="28">
        <v>18</v>
      </c>
      <c r="G380" s="28">
        <v>8.13</v>
      </c>
      <c r="H380" s="28">
        <v>3.55</v>
      </c>
      <c r="I380" s="28">
        <v>18</v>
      </c>
      <c r="J380" s="28">
        <v>8.22</v>
      </c>
      <c r="K380" s="28">
        <v>3.61</v>
      </c>
      <c r="L380" s="24">
        <f t="shared" si="27"/>
        <v>8.18</v>
      </c>
      <c r="M380" s="24">
        <f t="shared" si="28"/>
        <v>3.58</v>
      </c>
      <c r="N380" s="29" t="str">
        <f t="shared" si="29"/>
        <v>Giỏi</v>
      </c>
      <c r="O380" s="24" t="str">
        <f>VLOOKUP(B380,'[7]Khen thưởng'!$A$2:$D$307,4,0)</f>
        <v>Xuất Sắc</v>
      </c>
      <c r="P380" s="24"/>
    </row>
    <row r="381" s="5" customFormat="1" ht="17.1" customHeight="1" spans="1:16">
      <c r="A381" s="24">
        <v>365</v>
      </c>
      <c r="B381" s="25" t="s">
        <v>751</v>
      </c>
      <c r="C381" s="26" t="s">
        <v>752</v>
      </c>
      <c r="D381" s="27">
        <v>38718</v>
      </c>
      <c r="E381" s="24" t="s">
        <v>637</v>
      </c>
      <c r="F381" s="28">
        <v>19</v>
      </c>
      <c r="G381" s="28">
        <v>8.41</v>
      </c>
      <c r="H381" s="28">
        <v>3.66</v>
      </c>
      <c r="I381" s="28">
        <v>19</v>
      </c>
      <c r="J381" s="28">
        <v>7.93</v>
      </c>
      <c r="K381" s="28">
        <v>3.43</v>
      </c>
      <c r="L381" s="24">
        <f t="shared" si="27"/>
        <v>8.17</v>
      </c>
      <c r="M381" s="24">
        <f t="shared" si="28"/>
        <v>3.55</v>
      </c>
      <c r="N381" s="29" t="str">
        <f t="shared" si="29"/>
        <v>Giỏi</v>
      </c>
      <c r="O381" s="24" t="str">
        <f>VLOOKUP(B381,'[7]Khen thưởng'!$A$2:$D$307,4,0)</f>
        <v>Tốt</v>
      </c>
      <c r="P381" s="24"/>
    </row>
    <row r="382" s="5" customFormat="1" ht="17.1" customHeight="1" spans="1:16">
      <c r="A382" s="24">
        <v>366</v>
      </c>
      <c r="B382" s="25" t="s">
        <v>753</v>
      </c>
      <c r="C382" s="26" t="s">
        <v>754</v>
      </c>
      <c r="D382" s="27">
        <v>38481</v>
      </c>
      <c r="E382" s="24" t="s">
        <v>637</v>
      </c>
      <c r="F382" s="28">
        <v>18</v>
      </c>
      <c r="G382" s="28">
        <v>8.12</v>
      </c>
      <c r="H382" s="28">
        <v>3.33</v>
      </c>
      <c r="I382" s="28">
        <v>19</v>
      </c>
      <c r="J382" s="28">
        <v>8.31</v>
      </c>
      <c r="K382" s="28">
        <v>3.75</v>
      </c>
      <c r="L382" s="24">
        <f t="shared" si="27"/>
        <v>8.22</v>
      </c>
      <c r="M382" s="24">
        <f t="shared" si="28"/>
        <v>3.55</v>
      </c>
      <c r="N382" s="29" t="str">
        <f t="shared" si="29"/>
        <v>Giỏi</v>
      </c>
      <c r="O382" s="24" t="str">
        <f>VLOOKUP(B382,'[7]Khen thưởng'!$A$2:$D$307,4,0)</f>
        <v>Xuất Sắc</v>
      </c>
      <c r="P382" s="24"/>
    </row>
    <row r="383" s="5" customFormat="1" ht="17.1" customHeight="1" spans="1:16">
      <c r="A383" s="24">
        <v>367</v>
      </c>
      <c r="B383" s="25" t="s">
        <v>755</v>
      </c>
      <c r="C383" s="26" t="s">
        <v>756</v>
      </c>
      <c r="D383" s="27">
        <v>38908</v>
      </c>
      <c r="E383" s="24" t="s">
        <v>637</v>
      </c>
      <c r="F383" s="28">
        <v>19</v>
      </c>
      <c r="G383" s="28">
        <v>8.27</v>
      </c>
      <c r="H383" s="28">
        <v>3.64</v>
      </c>
      <c r="I383" s="28">
        <v>19</v>
      </c>
      <c r="J383" s="28">
        <v>7.84</v>
      </c>
      <c r="K383" s="28">
        <v>3.44</v>
      </c>
      <c r="L383" s="24">
        <f t="shared" si="27"/>
        <v>8.06</v>
      </c>
      <c r="M383" s="24">
        <f t="shared" si="28"/>
        <v>3.54</v>
      </c>
      <c r="N383" s="29" t="str">
        <f t="shared" si="29"/>
        <v>Giỏi</v>
      </c>
      <c r="O383" s="24" t="str">
        <f>VLOOKUP(B383,'[7]Khen thưởng'!$A$2:$D$307,4,0)</f>
        <v>Tốt</v>
      </c>
      <c r="P383" s="24"/>
    </row>
    <row r="384" s="5" customFormat="1" ht="17.1" customHeight="1" spans="1:16">
      <c r="A384" s="24">
        <v>368</v>
      </c>
      <c r="B384" s="25" t="s">
        <v>757</v>
      </c>
      <c r="C384" s="26" t="s">
        <v>758</v>
      </c>
      <c r="D384" s="27">
        <v>39079</v>
      </c>
      <c r="E384" s="24" t="s">
        <v>637</v>
      </c>
      <c r="F384" s="28">
        <v>19</v>
      </c>
      <c r="G384" s="28">
        <v>8.31</v>
      </c>
      <c r="H384" s="28">
        <v>3.7</v>
      </c>
      <c r="I384" s="28">
        <v>17</v>
      </c>
      <c r="J384" s="28">
        <v>7.76</v>
      </c>
      <c r="K384" s="28">
        <v>3.35</v>
      </c>
      <c r="L384" s="24">
        <f t="shared" si="27"/>
        <v>8.05</v>
      </c>
      <c r="M384" s="24">
        <f t="shared" si="28"/>
        <v>3.53</v>
      </c>
      <c r="N384" s="29" t="str">
        <f t="shared" si="29"/>
        <v>Giỏi</v>
      </c>
      <c r="O384" s="24" t="str">
        <f>VLOOKUP(B384,'[7]Khen thưởng'!$A$2:$D$307,4,0)</f>
        <v>Tốt</v>
      </c>
      <c r="P384" s="24"/>
    </row>
    <row r="385" s="5" customFormat="1" ht="17.1" customHeight="1" spans="1:16">
      <c r="A385" s="24">
        <v>369</v>
      </c>
      <c r="B385" s="25" t="s">
        <v>759</v>
      </c>
      <c r="C385" s="26" t="s">
        <v>760</v>
      </c>
      <c r="D385" s="27">
        <v>39038</v>
      </c>
      <c r="E385" s="24" t="s">
        <v>637</v>
      </c>
      <c r="F385" s="28">
        <v>17</v>
      </c>
      <c r="G385" s="28">
        <v>7.92</v>
      </c>
      <c r="H385" s="28">
        <v>3.48</v>
      </c>
      <c r="I385" s="28">
        <v>19</v>
      </c>
      <c r="J385" s="28">
        <v>8.05</v>
      </c>
      <c r="K385" s="28">
        <v>3.54</v>
      </c>
      <c r="L385" s="24">
        <f t="shared" si="27"/>
        <v>7.99</v>
      </c>
      <c r="M385" s="24">
        <f t="shared" si="28"/>
        <v>3.51</v>
      </c>
      <c r="N385" s="29" t="str">
        <f t="shared" si="29"/>
        <v>Giỏi</v>
      </c>
      <c r="O385" s="24" t="str">
        <f>VLOOKUP(B385,'[7]Khen thưởng'!$A$2:$D$307,4,0)</f>
        <v>Xuất Sắc</v>
      </c>
      <c r="P385" s="24"/>
    </row>
    <row r="386" s="5" customFormat="1" ht="17.1" customHeight="1" spans="1:16">
      <c r="A386" s="24">
        <v>370</v>
      </c>
      <c r="B386" s="25" t="s">
        <v>761</v>
      </c>
      <c r="C386" s="26" t="s">
        <v>762</v>
      </c>
      <c r="D386" s="27">
        <v>39058</v>
      </c>
      <c r="E386" s="24" t="s">
        <v>637</v>
      </c>
      <c r="F386" s="28">
        <v>18</v>
      </c>
      <c r="G386" s="28">
        <v>8.29</v>
      </c>
      <c r="H386" s="28">
        <v>3.6</v>
      </c>
      <c r="I386" s="28">
        <v>18</v>
      </c>
      <c r="J386" s="28">
        <v>7.73</v>
      </c>
      <c r="K386" s="28">
        <v>3.39</v>
      </c>
      <c r="L386" s="24">
        <f t="shared" si="27"/>
        <v>8.01</v>
      </c>
      <c r="M386" s="24">
        <f t="shared" si="28"/>
        <v>3.5</v>
      </c>
      <c r="N386" s="29" t="str">
        <f t="shared" si="29"/>
        <v>Giỏi</v>
      </c>
      <c r="O386" s="24" t="str">
        <f>VLOOKUP(B386,'[7]Khen thưởng'!$A$2:$D$307,4,0)</f>
        <v>Tốt</v>
      </c>
      <c r="P386" s="24"/>
    </row>
    <row r="387" s="5" customFormat="1" ht="17.1" customHeight="1" spans="1:16">
      <c r="A387" s="24">
        <v>371</v>
      </c>
      <c r="B387" s="25" t="s">
        <v>763</v>
      </c>
      <c r="C387" s="26" t="s">
        <v>764</v>
      </c>
      <c r="D387" s="27">
        <v>38747</v>
      </c>
      <c r="E387" s="24" t="s">
        <v>637</v>
      </c>
      <c r="F387" s="28">
        <v>19</v>
      </c>
      <c r="G387" s="28">
        <v>8.51</v>
      </c>
      <c r="H387" s="28">
        <v>3.72</v>
      </c>
      <c r="I387" s="28">
        <v>18</v>
      </c>
      <c r="J387" s="28">
        <v>7.8</v>
      </c>
      <c r="K387" s="28">
        <v>3.27</v>
      </c>
      <c r="L387" s="24">
        <f t="shared" si="27"/>
        <v>8.16</v>
      </c>
      <c r="M387" s="24">
        <f t="shared" si="28"/>
        <v>3.5</v>
      </c>
      <c r="N387" s="29" t="str">
        <f t="shared" si="29"/>
        <v>Giỏi</v>
      </c>
      <c r="O387" s="24" t="str">
        <f>VLOOKUP(B387,'[7]Khen thưởng'!$A$2:$D$307,4,0)</f>
        <v>Tốt</v>
      </c>
      <c r="P387" s="24"/>
    </row>
    <row r="388" s="5" customFormat="1" ht="17.1" customHeight="1" spans="1:16">
      <c r="A388" s="24">
        <v>372</v>
      </c>
      <c r="B388" s="25" t="s">
        <v>765</v>
      </c>
      <c r="C388" s="26" t="s">
        <v>766</v>
      </c>
      <c r="D388" s="27">
        <v>38640</v>
      </c>
      <c r="E388" s="24" t="s">
        <v>637</v>
      </c>
      <c r="F388" s="28">
        <v>19</v>
      </c>
      <c r="G388" s="28">
        <v>8.07</v>
      </c>
      <c r="H388" s="28">
        <v>3.52</v>
      </c>
      <c r="I388" s="28">
        <v>18</v>
      </c>
      <c r="J388" s="28">
        <v>7.94</v>
      </c>
      <c r="K388" s="28">
        <v>3.46</v>
      </c>
      <c r="L388" s="24">
        <f t="shared" si="27"/>
        <v>8.01</v>
      </c>
      <c r="M388" s="24">
        <f t="shared" si="28"/>
        <v>3.49</v>
      </c>
      <c r="N388" s="29" t="str">
        <f t="shared" si="29"/>
        <v>Giỏi</v>
      </c>
      <c r="O388" s="24" t="str">
        <f>VLOOKUP(B388,'[7]Khen thưởng'!$A$2:$D$307,4,0)</f>
        <v>Tốt</v>
      </c>
      <c r="P388" s="24"/>
    </row>
    <row r="389" s="5" customFormat="1" ht="17.1" customHeight="1" spans="1:16">
      <c r="A389" s="24">
        <v>373</v>
      </c>
      <c r="B389" s="25" t="s">
        <v>767</v>
      </c>
      <c r="C389" s="26" t="s">
        <v>768</v>
      </c>
      <c r="D389" s="27">
        <v>38739</v>
      </c>
      <c r="E389" s="24" t="s">
        <v>637</v>
      </c>
      <c r="F389" s="28">
        <v>19</v>
      </c>
      <c r="G389" s="28">
        <v>8.32</v>
      </c>
      <c r="H389" s="28">
        <v>3.64</v>
      </c>
      <c r="I389" s="28">
        <v>18</v>
      </c>
      <c r="J389" s="28">
        <v>7.78</v>
      </c>
      <c r="K389" s="28">
        <v>3.33</v>
      </c>
      <c r="L389" s="24">
        <f t="shared" si="27"/>
        <v>8.06</v>
      </c>
      <c r="M389" s="24">
        <f t="shared" si="28"/>
        <v>3.49</v>
      </c>
      <c r="N389" s="29" t="str">
        <f t="shared" si="29"/>
        <v>Giỏi</v>
      </c>
      <c r="O389" s="24" t="str">
        <f>VLOOKUP(B389,'[7]Khen thưởng'!$A$2:$D$307,4,0)</f>
        <v>Tốt</v>
      </c>
      <c r="P389" s="24"/>
    </row>
    <row r="390" s="5" customFormat="1" ht="17.1" customHeight="1" spans="1:16">
      <c r="A390" s="24">
        <v>374</v>
      </c>
      <c r="B390" s="25" t="s">
        <v>769</v>
      </c>
      <c r="C390" s="26" t="s">
        <v>770</v>
      </c>
      <c r="D390" s="27">
        <v>38928</v>
      </c>
      <c r="E390" s="24" t="s">
        <v>637</v>
      </c>
      <c r="F390" s="28">
        <v>18</v>
      </c>
      <c r="G390" s="28">
        <v>8.24</v>
      </c>
      <c r="H390" s="28">
        <v>3.59</v>
      </c>
      <c r="I390" s="28">
        <v>19</v>
      </c>
      <c r="J390" s="28">
        <v>7.88</v>
      </c>
      <c r="K390" s="28">
        <v>3.38</v>
      </c>
      <c r="L390" s="24">
        <f t="shared" si="27"/>
        <v>8.06</v>
      </c>
      <c r="M390" s="24">
        <f t="shared" si="28"/>
        <v>3.48</v>
      </c>
      <c r="N390" s="29" t="str">
        <f t="shared" si="29"/>
        <v>Giỏi</v>
      </c>
      <c r="O390" s="24" t="str">
        <f>VLOOKUP(B390,'[7]Khen thưởng'!$A$2:$D$307,4,0)</f>
        <v>Tốt</v>
      </c>
      <c r="P390" s="24"/>
    </row>
    <row r="391" s="5" customFormat="1" ht="17.1" customHeight="1" spans="1:16">
      <c r="A391" s="24">
        <v>375</v>
      </c>
      <c r="B391" s="25" t="s">
        <v>771</v>
      </c>
      <c r="C391" s="26" t="s">
        <v>772</v>
      </c>
      <c r="D391" s="27">
        <v>39063</v>
      </c>
      <c r="E391" s="24" t="s">
        <v>637</v>
      </c>
      <c r="F391" s="28">
        <v>19</v>
      </c>
      <c r="G391" s="28">
        <v>8.32</v>
      </c>
      <c r="H391" s="28">
        <v>3.56</v>
      </c>
      <c r="I391" s="28">
        <v>19</v>
      </c>
      <c r="J391" s="28">
        <v>7.94</v>
      </c>
      <c r="K391" s="28">
        <v>3.38</v>
      </c>
      <c r="L391" s="24">
        <f t="shared" si="27"/>
        <v>8.13</v>
      </c>
      <c r="M391" s="24">
        <f t="shared" si="28"/>
        <v>3.47</v>
      </c>
      <c r="N391" s="29" t="str">
        <f t="shared" si="29"/>
        <v>Giỏi</v>
      </c>
      <c r="O391" s="24" t="str">
        <f>VLOOKUP(B391,'[7]Khen thưởng'!$A$2:$D$307,4,0)</f>
        <v>Tốt</v>
      </c>
      <c r="P391" s="24"/>
    </row>
    <row r="392" s="5" customFormat="1" ht="17.1" customHeight="1" spans="1:16">
      <c r="A392" s="24">
        <v>376</v>
      </c>
      <c r="B392" s="25" t="s">
        <v>773</v>
      </c>
      <c r="C392" s="26" t="s">
        <v>774</v>
      </c>
      <c r="D392" s="27">
        <v>38877</v>
      </c>
      <c r="E392" s="24" t="s">
        <v>637</v>
      </c>
      <c r="F392" s="28">
        <v>18</v>
      </c>
      <c r="G392" s="28">
        <v>8.29</v>
      </c>
      <c r="H392" s="28">
        <v>3.6</v>
      </c>
      <c r="I392" s="28">
        <v>18</v>
      </c>
      <c r="J392" s="28">
        <v>7.67</v>
      </c>
      <c r="K392" s="28">
        <v>3.33</v>
      </c>
      <c r="L392" s="24">
        <f t="shared" si="27"/>
        <v>7.98</v>
      </c>
      <c r="M392" s="24">
        <f t="shared" si="28"/>
        <v>3.47</v>
      </c>
      <c r="N392" s="29" t="str">
        <f t="shared" si="29"/>
        <v>Giỏi</v>
      </c>
      <c r="O392" s="24" t="str">
        <f>VLOOKUP(B392,'[7]Khen thưởng'!$A$2:$D$307,4,0)</f>
        <v>Tốt</v>
      </c>
      <c r="P392" s="24"/>
    </row>
    <row r="393" s="5" customFormat="1" ht="17.1" customHeight="1" spans="1:16">
      <c r="A393" s="24">
        <v>377</v>
      </c>
      <c r="B393" s="25" t="s">
        <v>775</v>
      </c>
      <c r="C393" s="26" t="s">
        <v>776</v>
      </c>
      <c r="D393" s="27">
        <v>39032</v>
      </c>
      <c r="E393" s="24" t="s">
        <v>637</v>
      </c>
      <c r="F393" s="28">
        <v>19</v>
      </c>
      <c r="G393" s="28">
        <v>8.33</v>
      </c>
      <c r="H393" s="28">
        <v>3.63</v>
      </c>
      <c r="I393" s="28">
        <v>19</v>
      </c>
      <c r="J393" s="28">
        <v>7.47</v>
      </c>
      <c r="K393" s="28">
        <v>3.26</v>
      </c>
      <c r="L393" s="24">
        <f t="shared" si="27"/>
        <v>7.9</v>
      </c>
      <c r="M393" s="24">
        <f t="shared" si="28"/>
        <v>3.45</v>
      </c>
      <c r="N393" s="29" t="str">
        <f t="shared" si="29"/>
        <v>Giỏi</v>
      </c>
      <c r="O393" s="24" t="str">
        <f>VLOOKUP(B393,'[7]Khen thưởng'!$A$2:$D$307,4,0)</f>
        <v>Tốt</v>
      </c>
      <c r="P393" s="24"/>
    </row>
    <row r="394" s="5" customFormat="1" ht="17.1" customHeight="1" spans="1:16">
      <c r="A394" s="24">
        <v>378</v>
      </c>
      <c r="B394" s="25" t="s">
        <v>777</v>
      </c>
      <c r="C394" s="26" t="s">
        <v>778</v>
      </c>
      <c r="D394" s="27">
        <v>39058</v>
      </c>
      <c r="E394" s="24" t="s">
        <v>637</v>
      </c>
      <c r="F394" s="28">
        <v>19</v>
      </c>
      <c r="G394" s="28">
        <v>8.29</v>
      </c>
      <c r="H394" s="28">
        <v>3.61</v>
      </c>
      <c r="I394" s="28">
        <v>19</v>
      </c>
      <c r="J394" s="28">
        <v>7.65</v>
      </c>
      <c r="K394" s="28">
        <v>3.26</v>
      </c>
      <c r="L394" s="24">
        <f t="shared" si="27"/>
        <v>7.97</v>
      </c>
      <c r="M394" s="24">
        <f t="shared" si="28"/>
        <v>3.44</v>
      </c>
      <c r="N394" s="29" t="str">
        <f t="shared" si="29"/>
        <v>Giỏi</v>
      </c>
      <c r="O394" s="24" t="str">
        <f>VLOOKUP(B394,'[7]Khen thưởng'!$A$2:$D$307,4,0)</f>
        <v>Tốt</v>
      </c>
      <c r="P394" s="24"/>
    </row>
    <row r="395" s="5" customFormat="1" ht="17.1" customHeight="1" spans="1:16">
      <c r="A395" s="24">
        <v>379</v>
      </c>
      <c r="B395" s="25" t="s">
        <v>779</v>
      </c>
      <c r="C395" s="26" t="s">
        <v>780</v>
      </c>
      <c r="D395" s="27">
        <v>38788</v>
      </c>
      <c r="E395" s="24" t="s">
        <v>637</v>
      </c>
      <c r="F395" s="28">
        <v>17</v>
      </c>
      <c r="G395" s="28">
        <v>7.86</v>
      </c>
      <c r="H395" s="28">
        <v>3.39</v>
      </c>
      <c r="I395" s="28">
        <v>17</v>
      </c>
      <c r="J395" s="28">
        <v>7.91</v>
      </c>
      <c r="K395" s="28">
        <v>3.47</v>
      </c>
      <c r="L395" s="24">
        <f t="shared" si="27"/>
        <v>7.89</v>
      </c>
      <c r="M395" s="24">
        <f t="shared" si="28"/>
        <v>3.43</v>
      </c>
      <c r="N395" s="29" t="str">
        <f t="shared" si="29"/>
        <v>Giỏi</v>
      </c>
      <c r="O395" s="24" t="str">
        <f>VLOOKUP(B395,'[7]Khen thưởng'!$A$2:$D$307,4,0)</f>
        <v>Tốt</v>
      </c>
      <c r="P395" s="24"/>
    </row>
    <row r="396" s="5" customFormat="1" ht="17.1" customHeight="1" spans="1:16">
      <c r="A396" s="24">
        <v>380</v>
      </c>
      <c r="B396" s="25" t="s">
        <v>781</v>
      </c>
      <c r="C396" s="26" t="s">
        <v>136</v>
      </c>
      <c r="D396" s="27">
        <v>38909</v>
      </c>
      <c r="E396" s="24" t="s">
        <v>637</v>
      </c>
      <c r="F396" s="28">
        <v>17</v>
      </c>
      <c r="G396" s="28">
        <v>8.55</v>
      </c>
      <c r="H396" s="28">
        <v>3.8</v>
      </c>
      <c r="I396" s="28">
        <v>17</v>
      </c>
      <c r="J396" s="28">
        <v>7.25</v>
      </c>
      <c r="K396" s="28">
        <v>3.05</v>
      </c>
      <c r="L396" s="24">
        <f t="shared" si="27"/>
        <v>7.9</v>
      </c>
      <c r="M396" s="24">
        <f t="shared" si="28"/>
        <v>3.43</v>
      </c>
      <c r="N396" s="29" t="str">
        <f t="shared" si="29"/>
        <v>Giỏi</v>
      </c>
      <c r="O396" s="24" t="str">
        <f>VLOOKUP(B396,'[7]Khen thưởng'!$A$2:$D$307,4,0)</f>
        <v>Xuất Sắc</v>
      </c>
      <c r="P396" s="24"/>
    </row>
    <row r="397" s="5" customFormat="1" ht="17.1" customHeight="1" spans="1:16">
      <c r="A397" s="24">
        <v>381</v>
      </c>
      <c r="B397" s="25" t="s">
        <v>782</v>
      </c>
      <c r="C397" s="26" t="s">
        <v>783</v>
      </c>
      <c r="D397" s="27">
        <v>39066</v>
      </c>
      <c r="E397" s="24" t="s">
        <v>637</v>
      </c>
      <c r="F397" s="28">
        <v>17</v>
      </c>
      <c r="G397" s="28">
        <v>8.49</v>
      </c>
      <c r="H397" s="28">
        <v>3.62</v>
      </c>
      <c r="I397" s="28">
        <v>18</v>
      </c>
      <c r="J397" s="28">
        <v>7.77</v>
      </c>
      <c r="K397" s="28">
        <v>3.23</v>
      </c>
      <c r="L397" s="24">
        <f t="shared" si="27"/>
        <v>8.12</v>
      </c>
      <c r="M397" s="24">
        <f t="shared" si="28"/>
        <v>3.42</v>
      </c>
      <c r="N397" s="29" t="str">
        <f t="shared" si="29"/>
        <v>Giỏi</v>
      </c>
      <c r="O397" s="24" t="str">
        <f>VLOOKUP(B397,'[7]Khen thưởng'!$A$2:$D$307,4,0)</f>
        <v>Tốt</v>
      </c>
      <c r="P397" s="24"/>
    </row>
    <row r="398" s="5" customFormat="1" ht="17.1" customHeight="1" spans="1:16">
      <c r="A398" s="24">
        <v>382</v>
      </c>
      <c r="B398" s="25" t="s">
        <v>784</v>
      </c>
      <c r="C398" s="26" t="s">
        <v>785</v>
      </c>
      <c r="D398" s="27">
        <v>38907</v>
      </c>
      <c r="E398" s="24" t="s">
        <v>637</v>
      </c>
      <c r="F398" s="28">
        <v>17</v>
      </c>
      <c r="G398" s="28">
        <v>7.95</v>
      </c>
      <c r="H398" s="28">
        <v>3.31</v>
      </c>
      <c r="I398" s="28">
        <v>18</v>
      </c>
      <c r="J398" s="28">
        <v>7.93</v>
      </c>
      <c r="K398" s="28">
        <v>3.5</v>
      </c>
      <c r="L398" s="24">
        <f t="shared" si="27"/>
        <v>7.94</v>
      </c>
      <c r="M398" s="24">
        <f t="shared" si="28"/>
        <v>3.41</v>
      </c>
      <c r="N398" s="29" t="str">
        <f t="shared" si="29"/>
        <v>Giỏi</v>
      </c>
      <c r="O398" s="24" t="str">
        <f>VLOOKUP(B398,'[7]Khen thưởng'!$A$2:$D$307,4,0)</f>
        <v>Xuất Sắc</v>
      </c>
      <c r="P398" s="24"/>
    </row>
    <row r="399" s="5" customFormat="1" ht="17.1" customHeight="1" spans="1:16">
      <c r="A399" s="24">
        <v>383</v>
      </c>
      <c r="B399" s="25" t="s">
        <v>786</v>
      </c>
      <c r="C399" s="26" t="s">
        <v>787</v>
      </c>
      <c r="D399" s="27">
        <v>38965</v>
      </c>
      <c r="E399" s="24" t="s">
        <v>637</v>
      </c>
      <c r="F399" s="28">
        <v>17</v>
      </c>
      <c r="G399" s="28">
        <v>8.26</v>
      </c>
      <c r="H399" s="28">
        <v>3.66</v>
      </c>
      <c r="I399" s="28">
        <v>17</v>
      </c>
      <c r="J399" s="28">
        <v>7.14</v>
      </c>
      <c r="K399" s="28">
        <v>3.13</v>
      </c>
      <c r="L399" s="24">
        <f t="shared" si="27"/>
        <v>7.7</v>
      </c>
      <c r="M399" s="24">
        <f t="shared" si="28"/>
        <v>3.4</v>
      </c>
      <c r="N399" s="29" t="str">
        <f t="shared" si="29"/>
        <v>Giỏi</v>
      </c>
      <c r="O399" s="24" t="str">
        <f>VLOOKUP(B399,'[7]Khen thưởng'!$A$2:$D$307,4,0)</f>
        <v>Tốt</v>
      </c>
      <c r="P399" s="24"/>
    </row>
    <row r="400" s="5" customFormat="1" ht="17.1" customHeight="1" spans="1:16">
      <c r="A400" s="24">
        <v>384</v>
      </c>
      <c r="B400" s="25" t="s">
        <v>788</v>
      </c>
      <c r="C400" s="26" t="s">
        <v>789</v>
      </c>
      <c r="D400" s="27">
        <v>38794</v>
      </c>
      <c r="E400" s="24" t="s">
        <v>637</v>
      </c>
      <c r="F400" s="28">
        <v>18</v>
      </c>
      <c r="G400" s="28">
        <v>7.58</v>
      </c>
      <c r="H400" s="28">
        <v>3.25</v>
      </c>
      <c r="I400" s="28">
        <v>19</v>
      </c>
      <c r="J400" s="28">
        <v>8.17</v>
      </c>
      <c r="K400" s="28">
        <v>3.54</v>
      </c>
      <c r="L400" s="24">
        <f t="shared" si="27"/>
        <v>7.88</v>
      </c>
      <c r="M400" s="24">
        <f t="shared" si="28"/>
        <v>3.4</v>
      </c>
      <c r="N400" s="29" t="str">
        <f t="shared" si="29"/>
        <v>Giỏi</v>
      </c>
      <c r="O400" s="24" t="str">
        <f>VLOOKUP(B400,'[7]Khen thưởng'!$A$2:$D$307,4,0)</f>
        <v>Tốt</v>
      </c>
      <c r="P400" s="24"/>
    </row>
    <row r="401" s="5" customFormat="1" ht="17.1" customHeight="1" spans="1:16">
      <c r="A401" s="24">
        <v>385</v>
      </c>
      <c r="B401" s="25" t="s">
        <v>790</v>
      </c>
      <c r="C401" s="26" t="s">
        <v>537</v>
      </c>
      <c r="D401" s="27">
        <v>38826</v>
      </c>
      <c r="E401" s="24" t="s">
        <v>637</v>
      </c>
      <c r="F401" s="28">
        <v>17</v>
      </c>
      <c r="G401" s="28">
        <v>7.82</v>
      </c>
      <c r="H401" s="28">
        <v>3.35</v>
      </c>
      <c r="I401" s="28">
        <v>18</v>
      </c>
      <c r="J401" s="28">
        <v>7.9</v>
      </c>
      <c r="K401" s="28">
        <v>3.44</v>
      </c>
      <c r="L401" s="24">
        <f t="shared" si="27"/>
        <v>7.86</v>
      </c>
      <c r="M401" s="24">
        <f t="shared" si="28"/>
        <v>3.4</v>
      </c>
      <c r="N401" s="29" t="str">
        <f t="shared" si="29"/>
        <v>Giỏi</v>
      </c>
      <c r="O401" s="24" t="str">
        <f>VLOOKUP(B401,'[7]Khen thưởng'!$A$2:$D$307,4,0)</f>
        <v>Tốt</v>
      </c>
      <c r="P401" s="24"/>
    </row>
    <row r="402" s="5" customFormat="1" ht="17.1" customHeight="1" spans="1:16">
      <c r="A402" s="24">
        <v>386</v>
      </c>
      <c r="B402" s="25" t="s">
        <v>791</v>
      </c>
      <c r="C402" s="26" t="s">
        <v>792</v>
      </c>
      <c r="D402" s="27">
        <v>38840</v>
      </c>
      <c r="E402" s="24" t="s">
        <v>637</v>
      </c>
      <c r="F402" s="28">
        <v>19</v>
      </c>
      <c r="G402" s="28">
        <v>7.78</v>
      </c>
      <c r="H402" s="28">
        <v>3.31</v>
      </c>
      <c r="I402" s="28">
        <v>19</v>
      </c>
      <c r="J402" s="28">
        <v>8.01</v>
      </c>
      <c r="K402" s="28">
        <v>3.48</v>
      </c>
      <c r="L402" s="24">
        <f t="shared" si="27"/>
        <v>7.9</v>
      </c>
      <c r="M402" s="24">
        <f t="shared" si="28"/>
        <v>3.4</v>
      </c>
      <c r="N402" s="29" t="str">
        <f t="shared" si="29"/>
        <v>Giỏi</v>
      </c>
      <c r="O402" s="24" t="str">
        <f>VLOOKUP(B402,'[7]Khen thưởng'!$A$2:$D$307,4,0)</f>
        <v>Tốt</v>
      </c>
      <c r="P402" s="24"/>
    </row>
    <row r="403" s="5" customFormat="1" ht="17.1" customHeight="1" spans="1:16">
      <c r="A403" s="24">
        <v>387</v>
      </c>
      <c r="B403" s="25" t="s">
        <v>793</v>
      </c>
      <c r="C403" s="26" t="s">
        <v>450</v>
      </c>
      <c r="D403" s="27">
        <v>38806</v>
      </c>
      <c r="E403" s="24" t="s">
        <v>637</v>
      </c>
      <c r="F403" s="28">
        <v>19</v>
      </c>
      <c r="G403" s="28">
        <v>7.74</v>
      </c>
      <c r="H403" s="28">
        <v>3.36</v>
      </c>
      <c r="I403" s="28">
        <v>16</v>
      </c>
      <c r="J403" s="28">
        <v>7.74</v>
      </c>
      <c r="K403" s="28">
        <v>3.37</v>
      </c>
      <c r="L403" s="24">
        <f t="shared" si="27"/>
        <v>7.74</v>
      </c>
      <c r="M403" s="24">
        <f t="shared" si="28"/>
        <v>3.36</v>
      </c>
      <c r="N403" s="29" t="str">
        <f t="shared" si="29"/>
        <v>Giỏi</v>
      </c>
      <c r="O403" s="24" t="str">
        <f>VLOOKUP(B403,'[7]Khen thưởng'!$A$2:$D$307,4,0)</f>
        <v>Tốt</v>
      </c>
      <c r="P403" s="24"/>
    </row>
    <row r="404" s="5" customFormat="1" ht="17.1" customHeight="1" spans="1:16">
      <c r="A404" s="24">
        <v>388</v>
      </c>
      <c r="B404" s="25" t="s">
        <v>794</v>
      </c>
      <c r="C404" s="26" t="s">
        <v>795</v>
      </c>
      <c r="D404" s="27">
        <v>38815</v>
      </c>
      <c r="E404" s="24" t="s">
        <v>637</v>
      </c>
      <c r="F404" s="28">
        <v>18</v>
      </c>
      <c r="G404" s="28">
        <v>7.66</v>
      </c>
      <c r="H404" s="28">
        <v>3.27</v>
      </c>
      <c r="I404" s="28">
        <v>19</v>
      </c>
      <c r="J404" s="28">
        <v>7.94</v>
      </c>
      <c r="K404" s="28">
        <v>3.45</v>
      </c>
      <c r="L404" s="24">
        <f t="shared" si="27"/>
        <v>7.8</v>
      </c>
      <c r="M404" s="24">
        <f t="shared" si="28"/>
        <v>3.36</v>
      </c>
      <c r="N404" s="29" t="str">
        <f t="shared" si="29"/>
        <v>Giỏi</v>
      </c>
      <c r="O404" s="24" t="str">
        <f>VLOOKUP(B404,'[7]Khen thưởng'!$A$2:$D$307,4,0)</f>
        <v>Tốt</v>
      </c>
      <c r="P404" s="24"/>
    </row>
    <row r="405" s="5" customFormat="1" ht="17.1" customHeight="1" spans="1:16">
      <c r="A405" s="24">
        <v>389</v>
      </c>
      <c r="B405" s="25" t="s">
        <v>796</v>
      </c>
      <c r="C405" s="26" t="s">
        <v>797</v>
      </c>
      <c r="D405" s="27">
        <v>38751</v>
      </c>
      <c r="E405" s="24" t="s">
        <v>637</v>
      </c>
      <c r="F405" s="28">
        <v>18</v>
      </c>
      <c r="G405" s="28">
        <v>7.84</v>
      </c>
      <c r="H405" s="28">
        <v>3.4</v>
      </c>
      <c r="I405" s="28">
        <v>19</v>
      </c>
      <c r="J405" s="28">
        <v>7.76</v>
      </c>
      <c r="K405" s="28">
        <v>3.31</v>
      </c>
      <c r="L405" s="24">
        <f t="shared" si="27"/>
        <v>7.8</v>
      </c>
      <c r="M405" s="24">
        <f t="shared" si="28"/>
        <v>3.35</v>
      </c>
      <c r="N405" s="29" t="str">
        <f t="shared" si="29"/>
        <v>Giỏi</v>
      </c>
      <c r="O405" s="24" t="str">
        <f>VLOOKUP(B405,'[7]Khen thưởng'!$A$2:$D$307,4,0)</f>
        <v>Tốt</v>
      </c>
      <c r="P405" s="24"/>
    </row>
    <row r="406" s="5" customFormat="1" ht="17.1" customHeight="1" spans="1:16">
      <c r="A406" s="24">
        <v>390</v>
      </c>
      <c r="B406" s="25" t="s">
        <v>798</v>
      </c>
      <c r="C406" s="26" t="s">
        <v>799</v>
      </c>
      <c r="D406" s="27">
        <v>39015</v>
      </c>
      <c r="E406" s="24" t="s">
        <v>637</v>
      </c>
      <c r="F406" s="28">
        <v>19</v>
      </c>
      <c r="G406" s="28">
        <v>8.13</v>
      </c>
      <c r="H406" s="28">
        <v>3.45</v>
      </c>
      <c r="I406" s="28">
        <v>18</v>
      </c>
      <c r="J406" s="28">
        <v>7.53</v>
      </c>
      <c r="K406" s="28">
        <v>3.25</v>
      </c>
      <c r="L406" s="24">
        <f t="shared" si="27"/>
        <v>7.84</v>
      </c>
      <c r="M406" s="24">
        <f t="shared" si="28"/>
        <v>3.35</v>
      </c>
      <c r="N406" s="29" t="str">
        <f t="shared" si="29"/>
        <v>Giỏi</v>
      </c>
      <c r="O406" s="24" t="str">
        <f>VLOOKUP(B406,'[7]Khen thưởng'!$A$2:$D$307,4,0)</f>
        <v>Tốt</v>
      </c>
      <c r="P406" s="24"/>
    </row>
    <row r="407" s="5" customFormat="1" ht="17.1" customHeight="1" spans="1:16">
      <c r="A407" s="24">
        <v>391</v>
      </c>
      <c r="B407" s="25" t="s">
        <v>800</v>
      </c>
      <c r="C407" s="26" t="s">
        <v>801</v>
      </c>
      <c r="D407" s="27">
        <v>39026</v>
      </c>
      <c r="E407" s="24" t="s">
        <v>637</v>
      </c>
      <c r="F407" s="28">
        <v>19</v>
      </c>
      <c r="G407" s="28">
        <v>7.96</v>
      </c>
      <c r="H407" s="28">
        <v>3.4</v>
      </c>
      <c r="I407" s="28">
        <v>18</v>
      </c>
      <c r="J407" s="28">
        <v>7.74</v>
      </c>
      <c r="K407" s="28">
        <v>3.29</v>
      </c>
      <c r="L407" s="24">
        <f t="shared" si="27"/>
        <v>7.85</v>
      </c>
      <c r="M407" s="24">
        <f t="shared" si="28"/>
        <v>3.35</v>
      </c>
      <c r="N407" s="29" t="str">
        <f t="shared" si="29"/>
        <v>Giỏi</v>
      </c>
      <c r="O407" s="24" t="str">
        <f>VLOOKUP(B407,'[7]Khen thưởng'!$A$2:$D$307,4,0)</f>
        <v>Xuất Sắc</v>
      </c>
      <c r="P407" s="24"/>
    </row>
    <row r="408" s="5" customFormat="1" ht="17.1" customHeight="1" spans="1:16">
      <c r="A408" s="24">
        <v>392</v>
      </c>
      <c r="B408" s="25" t="s">
        <v>802</v>
      </c>
      <c r="C408" s="26" t="s">
        <v>803</v>
      </c>
      <c r="D408" s="27">
        <v>39031</v>
      </c>
      <c r="E408" s="24" t="s">
        <v>637</v>
      </c>
      <c r="F408" s="28">
        <v>19</v>
      </c>
      <c r="G408" s="28">
        <v>7.98</v>
      </c>
      <c r="H408" s="28">
        <v>3.5</v>
      </c>
      <c r="I408" s="28">
        <v>16</v>
      </c>
      <c r="J408" s="28">
        <v>7.56</v>
      </c>
      <c r="K408" s="28">
        <v>3.16</v>
      </c>
      <c r="L408" s="24">
        <f t="shared" si="27"/>
        <v>7.79</v>
      </c>
      <c r="M408" s="24">
        <f t="shared" si="28"/>
        <v>3.34</v>
      </c>
      <c r="N408" s="29" t="str">
        <f t="shared" si="29"/>
        <v>Giỏi</v>
      </c>
      <c r="O408" s="24" t="str">
        <f>VLOOKUP(B408,'[7]Khen thưởng'!$A$2:$D$307,4,0)</f>
        <v>Tốt</v>
      </c>
      <c r="P408" s="24"/>
    </row>
    <row r="409" s="5" customFormat="1" ht="17.1" customHeight="1" spans="1:16">
      <c r="A409" s="24">
        <v>393</v>
      </c>
      <c r="B409" s="25" t="s">
        <v>804</v>
      </c>
      <c r="C409" s="26" t="s">
        <v>805</v>
      </c>
      <c r="D409" s="27">
        <v>38784</v>
      </c>
      <c r="E409" s="24" t="s">
        <v>637</v>
      </c>
      <c r="F409" s="28">
        <v>19</v>
      </c>
      <c r="G409" s="28">
        <v>8.37</v>
      </c>
      <c r="H409" s="28">
        <v>3.59</v>
      </c>
      <c r="I409" s="28">
        <v>19</v>
      </c>
      <c r="J409" s="28">
        <v>7.28</v>
      </c>
      <c r="K409" s="28">
        <v>3.08</v>
      </c>
      <c r="L409" s="24">
        <f t="shared" si="27"/>
        <v>7.83</v>
      </c>
      <c r="M409" s="24">
        <f t="shared" si="28"/>
        <v>3.34</v>
      </c>
      <c r="N409" s="29" t="str">
        <f t="shared" si="29"/>
        <v>Giỏi</v>
      </c>
      <c r="O409" s="24" t="str">
        <f>VLOOKUP(B409,'[7]Khen thưởng'!$A$2:$D$307,4,0)</f>
        <v>Tốt</v>
      </c>
      <c r="P409" s="24"/>
    </row>
    <row r="410" s="5" customFormat="1" ht="17.1" customHeight="1" spans="1:16">
      <c r="A410" s="24">
        <v>394</v>
      </c>
      <c r="B410" s="25" t="s">
        <v>806</v>
      </c>
      <c r="C410" s="26" t="s">
        <v>807</v>
      </c>
      <c r="D410" s="27">
        <v>39112</v>
      </c>
      <c r="E410" s="24" t="s">
        <v>808</v>
      </c>
      <c r="F410" s="28">
        <v>13</v>
      </c>
      <c r="G410" s="28">
        <v>9.08</v>
      </c>
      <c r="H410" s="28">
        <v>4</v>
      </c>
      <c r="I410" s="28">
        <v>16</v>
      </c>
      <c r="J410" s="28">
        <v>9.19</v>
      </c>
      <c r="K410" s="28">
        <v>4</v>
      </c>
      <c r="L410" s="24">
        <f t="shared" ref="L410:L473" si="30">ROUND((G410*F410+J410*I410)/(I410+F410),2)</f>
        <v>9.14</v>
      </c>
      <c r="M410" s="24">
        <f t="shared" ref="M410:M473" si="31">ROUND((H410*F410+K410*I410)/(I410+F410),2)</f>
        <v>4</v>
      </c>
      <c r="N410" s="29" t="str">
        <f t="shared" ref="N410:N473" si="32">IF(M410&gt;=3.68,"Xuất sắc",IF(M410&gt;=3.2,"Giỏi",IF(M410&gt;=2.5,"Khá",IF(M410&gt;=2,"Trung Bình","Yếu"))))</f>
        <v>Xuất sắc</v>
      </c>
      <c r="O410" s="24" t="str">
        <f>VLOOKUP(B410,'[8]Khen thưởng'!$A$2:$D$535,4,0)</f>
        <v>Xuất Sắc</v>
      </c>
      <c r="P410" s="24"/>
    </row>
    <row r="411" s="5" customFormat="1" ht="17.1" customHeight="1" spans="1:16">
      <c r="A411" s="24">
        <v>395</v>
      </c>
      <c r="B411" s="25" t="s">
        <v>809</v>
      </c>
      <c r="C411" s="26" t="s">
        <v>810</v>
      </c>
      <c r="D411" s="27">
        <v>39295</v>
      </c>
      <c r="E411" s="24" t="s">
        <v>808</v>
      </c>
      <c r="F411" s="28">
        <v>13</v>
      </c>
      <c r="G411" s="28">
        <v>9.28</v>
      </c>
      <c r="H411" s="28">
        <v>4</v>
      </c>
      <c r="I411" s="28">
        <v>16</v>
      </c>
      <c r="J411" s="28">
        <v>9.26</v>
      </c>
      <c r="K411" s="28">
        <v>4</v>
      </c>
      <c r="L411" s="24">
        <f t="shared" si="30"/>
        <v>9.27</v>
      </c>
      <c r="M411" s="24">
        <f t="shared" si="31"/>
        <v>4</v>
      </c>
      <c r="N411" s="29" t="str">
        <f t="shared" si="32"/>
        <v>Xuất sắc</v>
      </c>
      <c r="O411" s="24" t="str">
        <f>VLOOKUP(B411,'[8]Khen thưởng'!$A$2:$D$535,4,0)</f>
        <v>Xuất Sắc</v>
      </c>
      <c r="P411" s="24"/>
    </row>
    <row r="412" s="5" customFormat="1" ht="17.1" customHeight="1" spans="1:16">
      <c r="A412" s="24">
        <v>396</v>
      </c>
      <c r="B412" s="25" t="s">
        <v>811</v>
      </c>
      <c r="C412" s="26" t="s">
        <v>812</v>
      </c>
      <c r="D412" s="27">
        <v>39212</v>
      </c>
      <c r="E412" s="24" t="s">
        <v>808</v>
      </c>
      <c r="F412" s="28">
        <v>13</v>
      </c>
      <c r="G412" s="28">
        <v>9.28</v>
      </c>
      <c r="H412" s="28">
        <v>4</v>
      </c>
      <c r="I412" s="28">
        <v>19</v>
      </c>
      <c r="J412" s="28">
        <v>9.43</v>
      </c>
      <c r="K412" s="28">
        <v>4</v>
      </c>
      <c r="L412" s="24">
        <f t="shared" si="30"/>
        <v>9.37</v>
      </c>
      <c r="M412" s="24">
        <f t="shared" si="31"/>
        <v>4</v>
      </c>
      <c r="N412" s="29" t="str">
        <f t="shared" si="32"/>
        <v>Xuất sắc</v>
      </c>
      <c r="O412" s="24" t="str">
        <f>VLOOKUP(B412,'[8]Khen thưởng'!$A$2:$D$535,4,0)</f>
        <v>Xuất Sắc</v>
      </c>
      <c r="P412" s="24"/>
    </row>
    <row r="413" s="5" customFormat="1" ht="17.1" customHeight="1" spans="1:16">
      <c r="A413" s="24">
        <v>397</v>
      </c>
      <c r="B413" s="25" t="s">
        <v>813</v>
      </c>
      <c r="C413" s="26" t="s">
        <v>814</v>
      </c>
      <c r="D413" s="27">
        <v>39287</v>
      </c>
      <c r="E413" s="24" t="s">
        <v>808</v>
      </c>
      <c r="F413" s="28">
        <v>13</v>
      </c>
      <c r="G413" s="28">
        <v>9.4</v>
      </c>
      <c r="H413" s="28">
        <v>4</v>
      </c>
      <c r="I413" s="28">
        <v>16</v>
      </c>
      <c r="J413" s="28">
        <v>9.32</v>
      </c>
      <c r="K413" s="28">
        <v>4</v>
      </c>
      <c r="L413" s="24">
        <f t="shared" si="30"/>
        <v>9.36</v>
      </c>
      <c r="M413" s="24">
        <f t="shared" si="31"/>
        <v>4</v>
      </c>
      <c r="N413" s="29" t="str">
        <f t="shared" si="32"/>
        <v>Xuất sắc</v>
      </c>
      <c r="O413" s="24" t="str">
        <f>VLOOKUP(B413,'[8]Khen thưởng'!$A$2:$D$535,4,0)</f>
        <v>Xuất Sắc</v>
      </c>
      <c r="P413" s="24"/>
    </row>
    <row r="414" s="5" customFormat="1" ht="17.1" customHeight="1" spans="1:16">
      <c r="A414" s="24">
        <v>398</v>
      </c>
      <c r="B414" s="25" t="s">
        <v>815</v>
      </c>
      <c r="C414" s="26" t="s">
        <v>816</v>
      </c>
      <c r="D414" s="27">
        <v>39316</v>
      </c>
      <c r="E414" s="24" t="s">
        <v>808</v>
      </c>
      <c r="F414" s="28">
        <v>13</v>
      </c>
      <c r="G414" s="28">
        <v>9.17</v>
      </c>
      <c r="H414" s="28">
        <v>4</v>
      </c>
      <c r="I414" s="28">
        <v>16</v>
      </c>
      <c r="J414" s="28">
        <v>9.31</v>
      </c>
      <c r="K414" s="28">
        <v>3.98</v>
      </c>
      <c r="L414" s="24">
        <f t="shared" si="30"/>
        <v>9.25</v>
      </c>
      <c r="M414" s="24">
        <f t="shared" si="31"/>
        <v>3.99</v>
      </c>
      <c r="N414" s="29" t="str">
        <f t="shared" si="32"/>
        <v>Xuất sắc</v>
      </c>
      <c r="O414" s="24" t="str">
        <f>VLOOKUP(B414,'[8]Khen thưởng'!$A$2:$D$535,4,0)</f>
        <v>Tốt</v>
      </c>
      <c r="P414" s="24"/>
    </row>
    <row r="415" s="5" customFormat="1" ht="17.1" customHeight="1" spans="1:16">
      <c r="A415" s="24">
        <v>399</v>
      </c>
      <c r="B415" s="25" t="s">
        <v>817</v>
      </c>
      <c r="C415" s="26" t="s">
        <v>818</v>
      </c>
      <c r="D415" s="27">
        <v>39118</v>
      </c>
      <c r="E415" s="24" t="s">
        <v>808</v>
      </c>
      <c r="F415" s="28">
        <v>13</v>
      </c>
      <c r="G415" s="28">
        <v>9.18</v>
      </c>
      <c r="H415" s="28">
        <v>3.97</v>
      </c>
      <c r="I415" s="28">
        <v>16</v>
      </c>
      <c r="J415" s="28">
        <v>9.17</v>
      </c>
      <c r="K415" s="28">
        <v>4</v>
      </c>
      <c r="L415" s="24">
        <f t="shared" si="30"/>
        <v>9.17</v>
      </c>
      <c r="M415" s="24">
        <f t="shared" si="31"/>
        <v>3.99</v>
      </c>
      <c r="N415" s="29" t="str">
        <f t="shared" si="32"/>
        <v>Xuất sắc</v>
      </c>
      <c r="O415" s="24" t="str">
        <f>VLOOKUP(B415,'[8]Khen thưởng'!$A$2:$D$535,4,0)</f>
        <v>Tốt</v>
      </c>
      <c r="P415" s="24"/>
    </row>
    <row r="416" s="5" customFormat="1" ht="17.1" customHeight="1" spans="1:16">
      <c r="A416" s="24">
        <v>400</v>
      </c>
      <c r="B416" s="25" t="s">
        <v>819</v>
      </c>
      <c r="C416" s="26" t="s">
        <v>820</v>
      </c>
      <c r="D416" s="27">
        <v>39277</v>
      </c>
      <c r="E416" s="24" t="s">
        <v>808</v>
      </c>
      <c r="F416" s="28">
        <v>13</v>
      </c>
      <c r="G416" s="28">
        <v>9.36</v>
      </c>
      <c r="H416" s="28">
        <v>3.97</v>
      </c>
      <c r="I416" s="28">
        <v>18</v>
      </c>
      <c r="J416" s="28">
        <v>9.11</v>
      </c>
      <c r="K416" s="28">
        <v>4</v>
      </c>
      <c r="L416" s="24">
        <f t="shared" si="30"/>
        <v>9.21</v>
      </c>
      <c r="M416" s="24">
        <f t="shared" si="31"/>
        <v>3.99</v>
      </c>
      <c r="N416" s="29" t="str">
        <f t="shared" si="32"/>
        <v>Xuất sắc</v>
      </c>
      <c r="O416" s="24" t="str">
        <f>VLOOKUP(B416,'[8]Khen thưởng'!$A$2:$D$535,4,0)</f>
        <v>Tốt</v>
      </c>
      <c r="P416" s="24"/>
    </row>
    <row r="417" s="5" customFormat="1" ht="17.1" customHeight="1" spans="1:16">
      <c r="A417" s="24">
        <v>401</v>
      </c>
      <c r="B417" s="25" t="s">
        <v>821</v>
      </c>
      <c r="C417" s="26" t="s">
        <v>822</v>
      </c>
      <c r="D417" s="27">
        <v>39344</v>
      </c>
      <c r="E417" s="24" t="s">
        <v>808</v>
      </c>
      <c r="F417" s="28">
        <v>13</v>
      </c>
      <c r="G417" s="28">
        <v>9.19</v>
      </c>
      <c r="H417" s="28">
        <v>4</v>
      </c>
      <c r="I417" s="28">
        <v>16</v>
      </c>
      <c r="J417" s="28">
        <v>8.99</v>
      </c>
      <c r="K417" s="28">
        <v>3.98</v>
      </c>
      <c r="L417" s="24">
        <f t="shared" si="30"/>
        <v>9.08</v>
      </c>
      <c r="M417" s="24">
        <f t="shared" si="31"/>
        <v>3.99</v>
      </c>
      <c r="N417" s="29" t="str">
        <f t="shared" si="32"/>
        <v>Xuất sắc</v>
      </c>
      <c r="O417" s="24" t="str">
        <f>VLOOKUP(B417,'[8]Khen thưởng'!$A$2:$D$535,4,0)</f>
        <v>Xuất Sắc</v>
      </c>
      <c r="P417" s="24"/>
    </row>
    <row r="418" s="5" customFormat="1" ht="17.1" customHeight="1" spans="1:16">
      <c r="A418" s="24">
        <v>402</v>
      </c>
      <c r="B418" s="25" t="s">
        <v>823</v>
      </c>
      <c r="C418" s="26" t="s">
        <v>824</v>
      </c>
      <c r="D418" s="27">
        <v>39217</v>
      </c>
      <c r="E418" s="24" t="s">
        <v>808</v>
      </c>
      <c r="F418" s="28">
        <v>13</v>
      </c>
      <c r="G418" s="28">
        <v>9.16</v>
      </c>
      <c r="H418" s="28">
        <v>4</v>
      </c>
      <c r="I418" s="28">
        <v>19</v>
      </c>
      <c r="J418" s="28">
        <v>9.11</v>
      </c>
      <c r="K418" s="28">
        <v>3.98</v>
      </c>
      <c r="L418" s="24">
        <f t="shared" si="30"/>
        <v>9.13</v>
      </c>
      <c r="M418" s="24">
        <f t="shared" si="31"/>
        <v>3.99</v>
      </c>
      <c r="N418" s="29" t="str">
        <f t="shared" si="32"/>
        <v>Xuất sắc</v>
      </c>
      <c r="O418" s="24" t="str">
        <f>VLOOKUP(B418,'[8]Khen thưởng'!$A$2:$D$535,4,0)</f>
        <v>Xuất Sắc</v>
      </c>
      <c r="P418" s="24"/>
    </row>
    <row r="419" s="5" customFormat="1" ht="17.1" customHeight="1" spans="1:16">
      <c r="A419" s="24">
        <v>403</v>
      </c>
      <c r="B419" s="25" t="s">
        <v>825</v>
      </c>
      <c r="C419" s="26" t="s">
        <v>826</v>
      </c>
      <c r="D419" s="27">
        <v>39088</v>
      </c>
      <c r="E419" s="24" t="s">
        <v>808</v>
      </c>
      <c r="F419" s="28">
        <v>13</v>
      </c>
      <c r="G419" s="28">
        <v>8.69</v>
      </c>
      <c r="H419" s="28">
        <v>3.95</v>
      </c>
      <c r="I419" s="28">
        <v>16</v>
      </c>
      <c r="J419" s="28">
        <v>9.21</v>
      </c>
      <c r="K419" s="28">
        <v>4</v>
      </c>
      <c r="L419" s="24">
        <f t="shared" si="30"/>
        <v>8.98</v>
      </c>
      <c r="M419" s="24">
        <f t="shared" si="31"/>
        <v>3.98</v>
      </c>
      <c r="N419" s="29" t="str">
        <f t="shared" si="32"/>
        <v>Xuất sắc</v>
      </c>
      <c r="O419" s="24" t="str">
        <f>VLOOKUP(B419,'[8]Khen thưởng'!$A$2:$D$535,4,0)</f>
        <v>Tốt</v>
      </c>
      <c r="P419" s="24"/>
    </row>
    <row r="420" s="5" customFormat="1" ht="17.1" customHeight="1" spans="1:16">
      <c r="A420" s="24">
        <v>404</v>
      </c>
      <c r="B420" s="25" t="s">
        <v>827</v>
      </c>
      <c r="C420" s="26" t="s">
        <v>828</v>
      </c>
      <c r="D420" s="27">
        <v>39299</v>
      </c>
      <c r="E420" s="24" t="s">
        <v>808</v>
      </c>
      <c r="F420" s="28">
        <v>13</v>
      </c>
      <c r="G420" s="28">
        <v>9.02</v>
      </c>
      <c r="H420" s="28">
        <v>3.95</v>
      </c>
      <c r="I420" s="28">
        <v>16</v>
      </c>
      <c r="J420" s="28">
        <v>9.03</v>
      </c>
      <c r="K420" s="28">
        <v>4</v>
      </c>
      <c r="L420" s="24">
        <f t="shared" si="30"/>
        <v>9.03</v>
      </c>
      <c r="M420" s="24">
        <f t="shared" si="31"/>
        <v>3.98</v>
      </c>
      <c r="N420" s="29" t="str">
        <f t="shared" si="32"/>
        <v>Xuất sắc</v>
      </c>
      <c r="O420" s="24" t="str">
        <f>VLOOKUP(B420,'[8]Khen thưởng'!$A$2:$D$535,4,0)</f>
        <v>Xuất Sắc</v>
      </c>
      <c r="P420" s="24"/>
    </row>
    <row r="421" s="5" customFormat="1" ht="17.1" customHeight="1" spans="1:16">
      <c r="A421" s="24">
        <v>405</v>
      </c>
      <c r="B421" s="25" t="s">
        <v>829</v>
      </c>
      <c r="C421" s="26" t="s">
        <v>830</v>
      </c>
      <c r="D421" s="27">
        <v>39368</v>
      </c>
      <c r="E421" s="24" t="s">
        <v>808</v>
      </c>
      <c r="F421" s="28">
        <v>13</v>
      </c>
      <c r="G421" s="28">
        <v>9.42</v>
      </c>
      <c r="H421" s="28">
        <v>3.95</v>
      </c>
      <c r="I421" s="28">
        <v>18</v>
      </c>
      <c r="J421" s="28">
        <v>9.12</v>
      </c>
      <c r="K421" s="28">
        <v>4</v>
      </c>
      <c r="L421" s="24">
        <f t="shared" si="30"/>
        <v>9.25</v>
      </c>
      <c r="M421" s="24">
        <f t="shared" si="31"/>
        <v>3.98</v>
      </c>
      <c r="N421" s="29" t="str">
        <f t="shared" si="32"/>
        <v>Xuất sắc</v>
      </c>
      <c r="O421" s="24" t="str">
        <f>VLOOKUP(B421,'[8]Khen thưởng'!$A$2:$D$535,4,0)</f>
        <v>Xuất Sắc</v>
      </c>
      <c r="P421" s="24"/>
    </row>
    <row r="422" s="5" customFormat="1" ht="17.1" customHeight="1" spans="1:16">
      <c r="A422" s="24">
        <v>406</v>
      </c>
      <c r="B422" s="25" t="s">
        <v>831</v>
      </c>
      <c r="C422" s="26" t="s">
        <v>785</v>
      </c>
      <c r="D422" s="27">
        <v>39293</v>
      </c>
      <c r="E422" s="24" t="s">
        <v>808</v>
      </c>
      <c r="F422" s="28">
        <v>13</v>
      </c>
      <c r="G422" s="28">
        <v>9.06</v>
      </c>
      <c r="H422" s="28">
        <v>3.95</v>
      </c>
      <c r="I422" s="28">
        <v>16</v>
      </c>
      <c r="J422" s="28">
        <v>9.38</v>
      </c>
      <c r="K422" s="28">
        <v>3.98</v>
      </c>
      <c r="L422" s="24">
        <f t="shared" si="30"/>
        <v>9.24</v>
      </c>
      <c r="M422" s="24">
        <f t="shared" si="31"/>
        <v>3.97</v>
      </c>
      <c r="N422" s="29" t="str">
        <f t="shared" si="32"/>
        <v>Xuất sắc</v>
      </c>
      <c r="O422" s="24" t="str">
        <f>VLOOKUP(B422,'[8]Khen thưởng'!$A$2:$D$535,4,0)</f>
        <v>Tốt</v>
      </c>
      <c r="P422" s="24"/>
    </row>
    <row r="423" s="5" customFormat="1" ht="17.1" customHeight="1" spans="1:16">
      <c r="A423" s="24">
        <v>407</v>
      </c>
      <c r="B423" s="25" t="s">
        <v>832</v>
      </c>
      <c r="C423" s="26" t="s">
        <v>805</v>
      </c>
      <c r="D423" s="27">
        <v>39085</v>
      </c>
      <c r="E423" s="24" t="s">
        <v>808</v>
      </c>
      <c r="F423" s="28">
        <v>13</v>
      </c>
      <c r="G423" s="28">
        <v>8.98</v>
      </c>
      <c r="H423" s="28">
        <v>3.95</v>
      </c>
      <c r="I423" s="28">
        <v>16</v>
      </c>
      <c r="J423" s="28">
        <v>8.97</v>
      </c>
      <c r="K423" s="28">
        <v>3.98</v>
      </c>
      <c r="L423" s="24">
        <f t="shared" si="30"/>
        <v>8.97</v>
      </c>
      <c r="M423" s="24">
        <f t="shared" si="31"/>
        <v>3.97</v>
      </c>
      <c r="N423" s="29" t="str">
        <f t="shared" si="32"/>
        <v>Xuất sắc</v>
      </c>
      <c r="O423" s="24" t="str">
        <f>VLOOKUP(B423,'[8]Khen thưởng'!$A$2:$D$535,4,0)</f>
        <v>Tốt</v>
      </c>
      <c r="P423" s="24"/>
    </row>
    <row r="424" s="5" customFormat="1" ht="17.1" customHeight="1" spans="1:16">
      <c r="A424" s="24">
        <v>408</v>
      </c>
      <c r="B424" s="25" t="s">
        <v>833</v>
      </c>
      <c r="C424" s="26" t="s">
        <v>834</v>
      </c>
      <c r="D424" s="27">
        <v>39331</v>
      </c>
      <c r="E424" s="24" t="s">
        <v>808</v>
      </c>
      <c r="F424" s="28">
        <v>13</v>
      </c>
      <c r="G424" s="28">
        <v>8.95</v>
      </c>
      <c r="H424" s="28">
        <v>4</v>
      </c>
      <c r="I424" s="28">
        <v>16</v>
      </c>
      <c r="J424" s="28">
        <v>9.05</v>
      </c>
      <c r="K424" s="28">
        <v>3.94</v>
      </c>
      <c r="L424" s="24">
        <f t="shared" si="30"/>
        <v>9.01</v>
      </c>
      <c r="M424" s="24">
        <f t="shared" si="31"/>
        <v>3.97</v>
      </c>
      <c r="N424" s="29" t="str">
        <f t="shared" si="32"/>
        <v>Xuất sắc</v>
      </c>
      <c r="O424" s="24" t="str">
        <f>VLOOKUP(B424,'[8]Khen thưởng'!$A$2:$D$535,4,0)</f>
        <v>Xuất Sắc</v>
      </c>
      <c r="P424" s="24"/>
    </row>
    <row r="425" s="5" customFormat="1" ht="17.1" customHeight="1" spans="1:16">
      <c r="A425" s="24">
        <v>409</v>
      </c>
      <c r="B425" s="25" t="s">
        <v>835</v>
      </c>
      <c r="C425" s="26" t="s">
        <v>836</v>
      </c>
      <c r="D425" s="27">
        <v>39253</v>
      </c>
      <c r="E425" s="24" t="s">
        <v>808</v>
      </c>
      <c r="F425" s="28">
        <v>13</v>
      </c>
      <c r="G425" s="28">
        <v>9.16</v>
      </c>
      <c r="H425" s="28">
        <v>4</v>
      </c>
      <c r="I425" s="28">
        <v>16</v>
      </c>
      <c r="J425" s="28">
        <v>8.85</v>
      </c>
      <c r="K425" s="28">
        <v>3.93</v>
      </c>
      <c r="L425" s="24">
        <f t="shared" si="30"/>
        <v>8.99</v>
      </c>
      <c r="M425" s="24">
        <f t="shared" si="31"/>
        <v>3.96</v>
      </c>
      <c r="N425" s="29" t="str">
        <f t="shared" si="32"/>
        <v>Xuất sắc</v>
      </c>
      <c r="O425" s="24" t="str">
        <f>VLOOKUP(B425,'[8]Khen thưởng'!$A$2:$D$535,4,0)</f>
        <v>Tốt</v>
      </c>
      <c r="P425" s="24"/>
    </row>
    <row r="426" s="5" customFormat="1" ht="17.1" customHeight="1" spans="1:16">
      <c r="A426" s="24">
        <v>410</v>
      </c>
      <c r="B426" s="25" t="s">
        <v>837</v>
      </c>
      <c r="C426" s="26" t="s">
        <v>838</v>
      </c>
      <c r="D426" s="27">
        <v>38088</v>
      </c>
      <c r="E426" s="24" t="s">
        <v>808</v>
      </c>
      <c r="F426" s="28">
        <v>13</v>
      </c>
      <c r="G426" s="28">
        <v>9.15</v>
      </c>
      <c r="H426" s="28">
        <v>4</v>
      </c>
      <c r="I426" s="28">
        <v>19</v>
      </c>
      <c r="J426" s="28">
        <v>8.83</v>
      </c>
      <c r="K426" s="28">
        <v>3.93</v>
      </c>
      <c r="L426" s="24">
        <f t="shared" si="30"/>
        <v>8.96</v>
      </c>
      <c r="M426" s="24">
        <f t="shared" si="31"/>
        <v>3.96</v>
      </c>
      <c r="N426" s="29" t="str">
        <f t="shared" si="32"/>
        <v>Xuất sắc</v>
      </c>
      <c r="O426" s="24" t="str">
        <f>VLOOKUP(B426,'[8]Khen thưởng'!$A$2:$D$535,4,0)</f>
        <v>Tốt</v>
      </c>
      <c r="P426" s="24"/>
    </row>
    <row r="427" s="5" customFormat="1" ht="17.1" customHeight="1" spans="1:16">
      <c r="A427" s="24">
        <v>411</v>
      </c>
      <c r="B427" s="25" t="s">
        <v>839</v>
      </c>
      <c r="C427" s="26" t="s">
        <v>840</v>
      </c>
      <c r="D427" s="27">
        <v>39087</v>
      </c>
      <c r="E427" s="24" t="s">
        <v>808</v>
      </c>
      <c r="F427" s="28">
        <v>13</v>
      </c>
      <c r="G427" s="28">
        <v>9.45</v>
      </c>
      <c r="H427" s="28">
        <v>4</v>
      </c>
      <c r="I427" s="28">
        <v>16</v>
      </c>
      <c r="J427" s="28">
        <v>9.39</v>
      </c>
      <c r="K427" s="28">
        <v>3.93</v>
      </c>
      <c r="L427" s="24">
        <f t="shared" si="30"/>
        <v>9.42</v>
      </c>
      <c r="M427" s="24">
        <f t="shared" si="31"/>
        <v>3.96</v>
      </c>
      <c r="N427" s="29" t="str">
        <f t="shared" si="32"/>
        <v>Xuất sắc</v>
      </c>
      <c r="O427" s="24" t="str">
        <f>VLOOKUP(B427,'[8]Khen thưởng'!$A$2:$D$535,4,0)</f>
        <v>Tốt</v>
      </c>
      <c r="P427" s="24"/>
    </row>
    <row r="428" s="5" customFormat="1" ht="17.1" customHeight="1" spans="1:16">
      <c r="A428" s="24">
        <v>412</v>
      </c>
      <c r="B428" s="25" t="s">
        <v>841</v>
      </c>
      <c r="C428" s="26" t="s">
        <v>842</v>
      </c>
      <c r="D428" s="27">
        <v>39158</v>
      </c>
      <c r="E428" s="24" t="s">
        <v>808</v>
      </c>
      <c r="F428" s="28">
        <v>13</v>
      </c>
      <c r="G428" s="28">
        <v>9.07</v>
      </c>
      <c r="H428" s="28">
        <v>3.95</v>
      </c>
      <c r="I428" s="28">
        <v>16</v>
      </c>
      <c r="J428" s="28">
        <v>8.86</v>
      </c>
      <c r="K428" s="28">
        <v>3.96</v>
      </c>
      <c r="L428" s="24">
        <f t="shared" si="30"/>
        <v>8.95</v>
      </c>
      <c r="M428" s="24">
        <f t="shared" si="31"/>
        <v>3.96</v>
      </c>
      <c r="N428" s="29" t="str">
        <f t="shared" si="32"/>
        <v>Xuất sắc</v>
      </c>
      <c r="O428" s="24" t="str">
        <f>VLOOKUP(B428,'[8]Khen thưởng'!$A$2:$D$535,4,0)</f>
        <v>Xuất Sắc</v>
      </c>
      <c r="P428" s="24"/>
    </row>
    <row r="429" s="5" customFormat="1" ht="17.1" customHeight="1" spans="1:16">
      <c r="A429" s="24">
        <v>413</v>
      </c>
      <c r="B429" s="25" t="s">
        <v>843</v>
      </c>
      <c r="C429" s="26" t="s">
        <v>844</v>
      </c>
      <c r="D429" s="27">
        <v>39252</v>
      </c>
      <c r="E429" s="24" t="s">
        <v>808</v>
      </c>
      <c r="F429" s="28">
        <v>13</v>
      </c>
      <c r="G429" s="28">
        <v>9.2</v>
      </c>
      <c r="H429" s="28">
        <v>3.97</v>
      </c>
      <c r="I429" s="28">
        <v>16</v>
      </c>
      <c r="J429" s="28">
        <v>9.3</v>
      </c>
      <c r="K429" s="28">
        <v>3.96</v>
      </c>
      <c r="L429" s="24">
        <f t="shared" si="30"/>
        <v>9.26</v>
      </c>
      <c r="M429" s="24">
        <f t="shared" si="31"/>
        <v>3.96</v>
      </c>
      <c r="N429" s="29" t="str">
        <f t="shared" si="32"/>
        <v>Xuất sắc</v>
      </c>
      <c r="O429" s="24" t="str">
        <f>VLOOKUP(B429,'[8]Khen thưởng'!$A$2:$D$535,4,0)</f>
        <v>Xuất Sắc</v>
      </c>
      <c r="P429" s="24"/>
    </row>
    <row r="430" s="5" customFormat="1" ht="17.1" customHeight="1" spans="1:16">
      <c r="A430" s="24">
        <v>414</v>
      </c>
      <c r="B430" s="25" t="s">
        <v>845</v>
      </c>
      <c r="C430" s="26" t="s">
        <v>846</v>
      </c>
      <c r="D430" s="27">
        <v>39299</v>
      </c>
      <c r="E430" s="24" t="s">
        <v>808</v>
      </c>
      <c r="F430" s="28">
        <v>13</v>
      </c>
      <c r="G430" s="28">
        <v>8.99</v>
      </c>
      <c r="H430" s="28">
        <v>3.95</v>
      </c>
      <c r="I430" s="28">
        <v>16</v>
      </c>
      <c r="J430" s="28">
        <v>9.05</v>
      </c>
      <c r="K430" s="28">
        <v>3.96</v>
      </c>
      <c r="L430" s="24">
        <f t="shared" si="30"/>
        <v>9.02</v>
      </c>
      <c r="M430" s="24">
        <f t="shared" si="31"/>
        <v>3.96</v>
      </c>
      <c r="N430" s="29" t="str">
        <f t="shared" si="32"/>
        <v>Xuất sắc</v>
      </c>
      <c r="O430" s="24" t="str">
        <f>VLOOKUP(B430,'[8]Khen thưởng'!$A$2:$D$535,4,0)</f>
        <v>Xuất Sắc</v>
      </c>
      <c r="P430" s="24"/>
    </row>
    <row r="431" s="5" customFormat="1" ht="17.1" customHeight="1" spans="1:16">
      <c r="A431" s="24">
        <v>415</v>
      </c>
      <c r="B431" s="25" t="s">
        <v>847</v>
      </c>
      <c r="C431" s="26" t="s">
        <v>848</v>
      </c>
      <c r="D431" s="27">
        <v>39219</v>
      </c>
      <c r="E431" s="24" t="s">
        <v>808</v>
      </c>
      <c r="F431" s="28">
        <v>13</v>
      </c>
      <c r="G431" s="28">
        <v>9.35</v>
      </c>
      <c r="H431" s="28">
        <v>3.97</v>
      </c>
      <c r="I431" s="28">
        <v>16</v>
      </c>
      <c r="J431" s="28">
        <v>9.04</v>
      </c>
      <c r="K431" s="28">
        <v>3.96</v>
      </c>
      <c r="L431" s="24">
        <f t="shared" si="30"/>
        <v>9.18</v>
      </c>
      <c r="M431" s="24">
        <f t="shared" si="31"/>
        <v>3.96</v>
      </c>
      <c r="N431" s="29" t="str">
        <f t="shared" si="32"/>
        <v>Xuất sắc</v>
      </c>
      <c r="O431" s="24" t="str">
        <f>VLOOKUP(B431,'[8]Khen thưởng'!$A$2:$D$535,4,0)</f>
        <v>Xuất Sắc</v>
      </c>
      <c r="P431" s="24"/>
    </row>
    <row r="432" s="5" customFormat="1" ht="17.1" customHeight="1" spans="1:16">
      <c r="A432" s="24">
        <v>416</v>
      </c>
      <c r="B432" s="25" t="s">
        <v>849</v>
      </c>
      <c r="C432" s="26" t="s">
        <v>850</v>
      </c>
      <c r="D432" s="27">
        <v>39416</v>
      </c>
      <c r="E432" s="24" t="s">
        <v>808</v>
      </c>
      <c r="F432" s="28">
        <v>13</v>
      </c>
      <c r="G432" s="28">
        <v>8.91</v>
      </c>
      <c r="H432" s="28">
        <v>3.9</v>
      </c>
      <c r="I432" s="28">
        <v>16</v>
      </c>
      <c r="J432" s="28">
        <v>8.96</v>
      </c>
      <c r="K432" s="28">
        <v>3.98</v>
      </c>
      <c r="L432" s="24">
        <f t="shared" si="30"/>
        <v>8.94</v>
      </c>
      <c r="M432" s="24">
        <f t="shared" si="31"/>
        <v>3.94</v>
      </c>
      <c r="N432" s="29" t="str">
        <f t="shared" si="32"/>
        <v>Xuất sắc</v>
      </c>
      <c r="O432" s="24" t="str">
        <f>VLOOKUP(B432,'[8]Khen thưởng'!$A$2:$D$535,4,0)</f>
        <v>Tốt</v>
      </c>
      <c r="P432" s="24"/>
    </row>
    <row r="433" s="5" customFormat="1" ht="17.1" customHeight="1" spans="1:16">
      <c r="A433" s="24">
        <v>417</v>
      </c>
      <c r="B433" s="25" t="s">
        <v>851</v>
      </c>
      <c r="C433" s="26" t="s">
        <v>852</v>
      </c>
      <c r="D433" s="27">
        <v>39434</v>
      </c>
      <c r="E433" s="24" t="s">
        <v>808</v>
      </c>
      <c r="F433" s="28">
        <v>13</v>
      </c>
      <c r="G433" s="28">
        <v>9.28</v>
      </c>
      <c r="H433" s="28">
        <v>4</v>
      </c>
      <c r="I433" s="28">
        <v>16</v>
      </c>
      <c r="J433" s="28">
        <v>8.91</v>
      </c>
      <c r="K433" s="28">
        <v>3.89</v>
      </c>
      <c r="L433" s="24">
        <f t="shared" si="30"/>
        <v>9.08</v>
      </c>
      <c r="M433" s="24">
        <f t="shared" si="31"/>
        <v>3.94</v>
      </c>
      <c r="N433" s="29" t="str">
        <f t="shared" si="32"/>
        <v>Xuất sắc</v>
      </c>
      <c r="O433" s="24" t="str">
        <f>VLOOKUP(B433,'[8]Khen thưởng'!$A$2:$D$535,4,0)</f>
        <v>Tốt</v>
      </c>
      <c r="P433" s="24"/>
    </row>
    <row r="434" s="5" customFormat="1" ht="17.1" customHeight="1" spans="1:16">
      <c r="A434" s="24">
        <v>418</v>
      </c>
      <c r="B434" s="25" t="s">
        <v>853</v>
      </c>
      <c r="C434" s="26" t="s">
        <v>854</v>
      </c>
      <c r="D434" s="27">
        <v>39444</v>
      </c>
      <c r="E434" s="24" t="s">
        <v>808</v>
      </c>
      <c r="F434" s="28">
        <v>13</v>
      </c>
      <c r="G434" s="28">
        <v>9.31</v>
      </c>
      <c r="H434" s="28">
        <v>3.9</v>
      </c>
      <c r="I434" s="28">
        <v>16</v>
      </c>
      <c r="J434" s="28">
        <v>9.42</v>
      </c>
      <c r="K434" s="28">
        <v>3.98</v>
      </c>
      <c r="L434" s="24">
        <f t="shared" si="30"/>
        <v>9.37</v>
      </c>
      <c r="M434" s="24">
        <f t="shared" si="31"/>
        <v>3.94</v>
      </c>
      <c r="N434" s="29" t="str">
        <f t="shared" si="32"/>
        <v>Xuất sắc</v>
      </c>
      <c r="O434" s="24" t="str">
        <f>VLOOKUP(B434,'[8]Khen thưởng'!$A$2:$D$535,4,0)</f>
        <v>Tốt</v>
      </c>
      <c r="P434" s="24"/>
    </row>
    <row r="435" s="5" customFormat="1" ht="17.1" customHeight="1" spans="1:16">
      <c r="A435" s="24">
        <v>419</v>
      </c>
      <c r="B435" s="25" t="s">
        <v>855</v>
      </c>
      <c r="C435" s="26" t="s">
        <v>856</v>
      </c>
      <c r="D435" s="27">
        <v>39084</v>
      </c>
      <c r="E435" s="24" t="s">
        <v>808</v>
      </c>
      <c r="F435" s="28">
        <v>13</v>
      </c>
      <c r="G435" s="28">
        <v>9.15</v>
      </c>
      <c r="H435" s="28">
        <v>3.9</v>
      </c>
      <c r="I435" s="28">
        <v>16</v>
      </c>
      <c r="J435" s="28">
        <v>9.24</v>
      </c>
      <c r="K435" s="28">
        <v>3.98</v>
      </c>
      <c r="L435" s="24">
        <f t="shared" si="30"/>
        <v>9.2</v>
      </c>
      <c r="M435" s="24">
        <f t="shared" si="31"/>
        <v>3.94</v>
      </c>
      <c r="N435" s="29" t="str">
        <f t="shared" si="32"/>
        <v>Xuất sắc</v>
      </c>
      <c r="O435" s="24" t="str">
        <f>VLOOKUP(B435,'[8]Khen thưởng'!$A$2:$D$535,4,0)</f>
        <v>Xuất Sắc</v>
      </c>
      <c r="P435" s="24"/>
    </row>
    <row r="436" s="5" customFormat="1" ht="17.1" customHeight="1" spans="1:16">
      <c r="A436" s="24">
        <v>420</v>
      </c>
      <c r="B436" s="25" t="s">
        <v>857</v>
      </c>
      <c r="C436" s="26" t="s">
        <v>858</v>
      </c>
      <c r="D436" s="27">
        <v>39302</v>
      </c>
      <c r="E436" s="24" t="s">
        <v>808</v>
      </c>
      <c r="F436" s="28">
        <v>13</v>
      </c>
      <c r="G436" s="28">
        <v>9.23</v>
      </c>
      <c r="H436" s="28">
        <v>3.95</v>
      </c>
      <c r="I436" s="28">
        <v>16</v>
      </c>
      <c r="J436" s="28">
        <v>9.12</v>
      </c>
      <c r="K436" s="28">
        <v>3.91</v>
      </c>
      <c r="L436" s="24">
        <f t="shared" si="30"/>
        <v>9.17</v>
      </c>
      <c r="M436" s="24">
        <f t="shared" si="31"/>
        <v>3.93</v>
      </c>
      <c r="N436" s="29" t="str">
        <f t="shared" si="32"/>
        <v>Xuất sắc</v>
      </c>
      <c r="O436" s="24" t="str">
        <f>VLOOKUP(B436,'[8]Khen thưởng'!$A$2:$D$535,4,0)</f>
        <v>Tốt</v>
      </c>
      <c r="P436" s="24"/>
    </row>
    <row r="437" s="5" customFormat="1" ht="17.1" customHeight="1" spans="1:16">
      <c r="A437" s="24">
        <v>421</v>
      </c>
      <c r="B437" s="25" t="s">
        <v>859</v>
      </c>
      <c r="C437" s="26" t="s">
        <v>860</v>
      </c>
      <c r="D437" s="27">
        <v>39269</v>
      </c>
      <c r="E437" s="24" t="s">
        <v>808</v>
      </c>
      <c r="F437" s="28">
        <v>13</v>
      </c>
      <c r="G437" s="28">
        <v>9.11</v>
      </c>
      <c r="H437" s="28">
        <v>4</v>
      </c>
      <c r="I437" s="28">
        <v>16</v>
      </c>
      <c r="J437" s="28">
        <v>8.74</v>
      </c>
      <c r="K437" s="28">
        <v>3.88</v>
      </c>
      <c r="L437" s="24">
        <f t="shared" si="30"/>
        <v>8.91</v>
      </c>
      <c r="M437" s="24">
        <f t="shared" si="31"/>
        <v>3.93</v>
      </c>
      <c r="N437" s="29" t="str">
        <f t="shared" si="32"/>
        <v>Xuất sắc</v>
      </c>
      <c r="O437" s="24" t="str">
        <f>VLOOKUP(B437,'[8]Khen thưởng'!$A$2:$D$535,4,0)</f>
        <v>Tốt</v>
      </c>
      <c r="P437" s="24"/>
    </row>
    <row r="438" s="5" customFormat="1" ht="17.1" customHeight="1" spans="1:16">
      <c r="A438" s="24">
        <v>422</v>
      </c>
      <c r="B438" s="25" t="s">
        <v>861</v>
      </c>
      <c r="C438" s="26" t="s">
        <v>862</v>
      </c>
      <c r="D438" s="27">
        <v>39282</v>
      </c>
      <c r="E438" s="24" t="s">
        <v>808</v>
      </c>
      <c r="F438" s="28">
        <v>13</v>
      </c>
      <c r="G438" s="28">
        <v>8.97</v>
      </c>
      <c r="H438" s="28">
        <v>3.87</v>
      </c>
      <c r="I438" s="28">
        <v>18</v>
      </c>
      <c r="J438" s="28">
        <v>8.92</v>
      </c>
      <c r="K438" s="28">
        <v>3.98</v>
      </c>
      <c r="L438" s="24">
        <f t="shared" si="30"/>
        <v>8.94</v>
      </c>
      <c r="M438" s="24">
        <f t="shared" si="31"/>
        <v>3.93</v>
      </c>
      <c r="N438" s="29" t="str">
        <f t="shared" si="32"/>
        <v>Xuất sắc</v>
      </c>
      <c r="O438" s="24" t="str">
        <f>VLOOKUP(B438,'[8]Khen thưởng'!$A$2:$D$535,4,0)</f>
        <v>Xuất Sắc</v>
      </c>
      <c r="P438" s="24"/>
    </row>
    <row r="439" s="5" customFormat="1" ht="17.1" customHeight="1" spans="1:16">
      <c r="A439" s="24">
        <v>423</v>
      </c>
      <c r="B439" s="25" t="s">
        <v>863</v>
      </c>
      <c r="C439" s="26" t="s">
        <v>434</v>
      </c>
      <c r="D439" s="27">
        <v>39214</v>
      </c>
      <c r="E439" s="24" t="s">
        <v>808</v>
      </c>
      <c r="F439" s="28">
        <v>13</v>
      </c>
      <c r="G439" s="28">
        <v>8.98</v>
      </c>
      <c r="H439" s="28">
        <v>3.9</v>
      </c>
      <c r="I439" s="28">
        <v>16</v>
      </c>
      <c r="J439" s="28">
        <v>8.81</v>
      </c>
      <c r="K439" s="28">
        <v>3.94</v>
      </c>
      <c r="L439" s="24">
        <f t="shared" si="30"/>
        <v>8.89</v>
      </c>
      <c r="M439" s="24">
        <f t="shared" si="31"/>
        <v>3.92</v>
      </c>
      <c r="N439" s="29" t="str">
        <f t="shared" si="32"/>
        <v>Xuất sắc</v>
      </c>
      <c r="O439" s="24" t="str">
        <f>VLOOKUP(B439,'[8]Khen thưởng'!$A$2:$D$535,4,0)</f>
        <v>Tốt</v>
      </c>
      <c r="P439" s="24"/>
    </row>
    <row r="440" s="5" customFormat="1" ht="17.1" customHeight="1" spans="1:16">
      <c r="A440" s="24">
        <v>424</v>
      </c>
      <c r="B440" s="25" t="s">
        <v>864</v>
      </c>
      <c r="C440" s="26" t="s">
        <v>865</v>
      </c>
      <c r="D440" s="27">
        <v>39416</v>
      </c>
      <c r="E440" s="24" t="s">
        <v>808</v>
      </c>
      <c r="F440" s="28">
        <v>13</v>
      </c>
      <c r="G440" s="28">
        <v>9.17</v>
      </c>
      <c r="H440" s="28">
        <v>3.92</v>
      </c>
      <c r="I440" s="28">
        <v>16</v>
      </c>
      <c r="J440" s="28">
        <v>9.08</v>
      </c>
      <c r="K440" s="28">
        <v>3.92</v>
      </c>
      <c r="L440" s="24">
        <f t="shared" si="30"/>
        <v>9.12</v>
      </c>
      <c r="M440" s="24">
        <f t="shared" si="31"/>
        <v>3.92</v>
      </c>
      <c r="N440" s="29" t="str">
        <f t="shared" si="32"/>
        <v>Xuất sắc</v>
      </c>
      <c r="O440" s="24" t="str">
        <f>VLOOKUP(B440,'[8]Khen thưởng'!$A$2:$D$535,4,0)</f>
        <v>Tốt</v>
      </c>
      <c r="P440" s="24"/>
    </row>
    <row r="441" s="5" customFormat="1" ht="17.1" customHeight="1" spans="1:16">
      <c r="A441" s="24">
        <v>425</v>
      </c>
      <c r="B441" s="25" t="s">
        <v>866</v>
      </c>
      <c r="C441" s="26" t="s">
        <v>867</v>
      </c>
      <c r="D441" s="27">
        <v>38978</v>
      </c>
      <c r="E441" s="24" t="s">
        <v>808</v>
      </c>
      <c r="F441" s="28">
        <v>13</v>
      </c>
      <c r="G441" s="28">
        <v>9.12</v>
      </c>
      <c r="H441" s="28">
        <v>3.87</v>
      </c>
      <c r="I441" s="28">
        <v>16</v>
      </c>
      <c r="J441" s="28">
        <v>9.18</v>
      </c>
      <c r="K441" s="28">
        <v>3.96</v>
      </c>
      <c r="L441" s="24">
        <f t="shared" si="30"/>
        <v>9.15</v>
      </c>
      <c r="M441" s="24">
        <f t="shared" si="31"/>
        <v>3.92</v>
      </c>
      <c r="N441" s="29" t="str">
        <f t="shared" si="32"/>
        <v>Xuất sắc</v>
      </c>
      <c r="O441" s="24" t="str">
        <f>VLOOKUP(B441,'[8]Khen thưởng'!$A$2:$D$535,4,0)</f>
        <v>Tốt</v>
      </c>
      <c r="P441" s="24"/>
    </row>
    <row r="442" s="5" customFormat="1" ht="17.1" customHeight="1" spans="1:16">
      <c r="A442" s="24">
        <v>426</v>
      </c>
      <c r="B442" s="25" t="s">
        <v>868</v>
      </c>
      <c r="C442" s="26" t="s">
        <v>869</v>
      </c>
      <c r="D442" s="27">
        <v>39367</v>
      </c>
      <c r="E442" s="24" t="s">
        <v>808</v>
      </c>
      <c r="F442" s="28">
        <v>13</v>
      </c>
      <c r="G442" s="28">
        <v>8.72</v>
      </c>
      <c r="H442" s="28">
        <v>3.84</v>
      </c>
      <c r="I442" s="28">
        <v>16</v>
      </c>
      <c r="J442" s="28">
        <v>8.91</v>
      </c>
      <c r="K442" s="28">
        <v>3.98</v>
      </c>
      <c r="L442" s="24">
        <f t="shared" si="30"/>
        <v>8.82</v>
      </c>
      <c r="M442" s="24">
        <f t="shared" si="31"/>
        <v>3.92</v>
      </c>
      <c r="N442" s="29" t="str">
        <f t="shared" si="32"/>
        <v>Xuất sắc</v>
      </c>
      <c r="O442" s="24" t="str">
        <f>VLOOKUP(B442,'[8]Khen thưởng'!$A$2:$D$535,4,0)</f>
        <v>Xuất Sắc</v>
      </c>
      <c r="P442" s="24"/>
    </row>
    <row r="443" s="5" customFormat="1" ht="17.1" customHeight="1" spans="1:16">
      <c r="A443" s="24">
        <v>427</v>
      </c>
      <c r="B443" s="25" t="s">
        <v>870</v>
      </c>
      <c r="C443" s="26" t="s">
        <v>871</v>
      </c>
      <c r="D443" s="27">
        <v>39095</v>
      </c>
      <c r="E443" s="24" t="s">
        <v>808</v>
      </c>
      <c r="F443" s="28">
        <v>13</v>
      </c>
      <c r="G443" s="28">
        <v>8.97</v>
      </c>
      <c r="H443" s="28">
        <v>3.9</v>
      </c>
      <c r="I443" s="28">
        <v>16</v>
      </c>
      <c r="J443" s="28">
        <v>8.93</v>
      </c>
      <c r="K443" s="28">
        <v>3.93</v>
      </c>
      <c r="L443" s="24">
        <f t="shared" si="30"/>
        <v>8.95</v>
      </c>
      <c r="M443" s="24">
        <f t="shared" si="31"/>
        <v>3.92</v>
      </c>
      <c r="N443" s="29" t="str">
        <f t="shared" si="32"/>
        <v>Xuất sắc</v>
      </c>
      <c r="O443" s="24" t="str">
        <f>VLOOKUP(B443,'[8]Khen thưởng'!$A$2:$D$535,4,0)</f>
        <v>Xuất Sắc</v>
      </c>
      <c r="P443" s="24"/>
    </row>
    <row r="444" s="5" customFormat="1" ht="17.1" customHeight="1" spans="1:16">
      <c r="A444" s="24">
        <v>428</v>
      </c>
      <c r="B444" s="25" t="s">
        <v>872</v>
      </c>
      <c r="C444" s="26" t="s">
        <v>873</v>
      </c>
      <c r="D444" s="27">
        <v>39322</v>
      </c>
      <c r="E444" s="24" t="s">
        <v>808</v>
      </c>
      <c r="F444" s="28">
        <v>13</v>
      </c>
      <c r="G444" s="28">
        <v>8.82</v>
      </c>
      <c r="H444" s="28">
        <v>3.89</v>
      </c>
      <c r="I444" s="28">
        <v>18</v>
      </c>
      <c r="J444" s="28">
        <v>8.9</v>
      </c>
      <c r="K444" s="28">
        <v>3.92</v>
      </c>
      <c r="L444" s="24">
        <f t="shared" si="30"/>
        <v>8.87</v>
      </c>
      <c r="M444" s="24">
        <f t="shared" si="31"/>
        <v>3.91</v>
      </c>
      <c r="N444" s="29" t="str">
        <f t="shared" si="32"/>
        <v>Xuất sắc</v>
      </c>
      <c r="O444" s="24" t="str">
        <f>VLOOKUP(B444,'[8]Khen thưởng'!$A$2:$D$535,4,0)</f>
        <v>Tốt</v>
      </c>
      <c r="P444" s="24"/>
    </row>
    <row r="445" s="5" customFormat="1" ht="17.1" customHeight="1" spans="1:16">
      <c r="A445" s="24">
        <v>429</v>
      </c>
      <c r="B445" s="25" t="s">
        <v>874</v>
      </c>
      <c r="C445" s="26" t="s">
        <v>875</v>
      </c>
      <c r="D445" s="27">
        <v>38638</v>
      </c>
      <c r="E445" s="24" t="s">
        <v>808</v>
      </c>
      <c r="F445" s="28">
        <v>13</v>
      </c>
      <c r="G445" s="28">
        <v>9.12</v>
      </c>
      <c r="H445" s="28">
        <v>3.95</v>
      </c>
      <c r="I445" s="28">
        <v>16</v>
      </c>
      <c r="J445" s="28">
        <v>9.32</v>
      </c>
      <c r="K445" s="28">
        <v>3.87</v>
      </c>
      <c r="L445" s="24">
        <f t="shared" si="30"/>
        <v>9.23</v>
      </c>
      <c r="M445" s="24">
        <f t="shared" si="31"/>
        <v>3.91</v>
      </c>
      <c r="N445" s="29" t="str">
        <f t="shared" si="32"/>
        <v>Xuất sắc</v>
      </c>
      <c r="O445" s="24" t="str">
        <f>VLOOKUP(B445,'[8]Khen thưởng'!$A$2:$D$535,4,0)</f>
        <v>Tốt</v>
      </c>
      <c r="P445" s="24"/>
    </row>
    <row r="446" s="5" customFormat="1" ht="17.1" customHeight="1" spans="1:16">
      <c r="A446" s="24">
        <v>430</v>
      </c>
      <c r="B446" s="25" t="s">
        <v>876</v>
      </c>
      <c r="C446" s="26" t="s">
        <v>877</v>
      </c>
      <c r="D446" s="27">
        <v>39309</v>
      </c>
      <c r="E446" s="24" t="s">
        <v>808</v>
      </c>
      <c r="F446" s="28">
        <v>13</v>
      </c>
      <c r="G446" s="28">
        <v>9.02</v>
      </c>
      <c r="H446" s="28">
        <v>3.89</v>
      </c>
      <c r="I446" s="28">
        <v>16</v>
      </c>
      <c r="J446" s="28">
        <v>9.07</v>
      </c>
      <c r="K446" s="28">
        <v>3.93</v>
      </c>
      <c r="L446" s="24">
        <f t="shared" si="30"/>
        <v>9.05</v>
      </c>
      <c r="M446" s="24">
        <f t="shared" si="31"/>
        <v>3.91</v>
      </c>
      <c r="N446" s="29" t="str">
        <f t="shared" si="32"/>
        <v>Xuất sắc</v>
      </c>
      <c r="O446" s="24" t="str">
        <f>VLOOKUP(B446,'[8]Khen thưởng'!$A$2:$D$535,4,0)</f>
        <v>Tốt</v>
      </c>
      <c r="P446" s="24"/>
    </row>
    <row r="447" s="5" customFormat="1" ht="17.1" customHeight="1" spans="1:16">
      <c r="A447" s="24">
        <v>431</v>
      </c>
      <c r="B447" s="25" t="s">
        <v>878</v>
      </c>
      <c r="C447" s="26" t="s">
        <v>150</v>
      </c>
      <c r="D447" s="27">
        <v>39209</v>
      </c>
      <c r="E447" s="24" t="s">
        <v>808</v>
      </c>
      <c r="F447" s="28">
        <v>13</v>
      </c>
      <c r="G447" s="28">
        <v>9.06</v>
      </c>
      <c r="H447" s="28">
        <v>3.95</v>
      </c>
      <c r="I447" s="28">
        <v>16</v>
      </c>
      <c r="J447" s="28">
        <v>8.74</v>
      </c>
      <c r="K447" s="28">
        <v>3.88</v>
      </c>
      <c r="L447" s="24">
        <f t="shared" si="30"/>
        <v>8.88</v>
      </c>
      <c r="M447" s="24">
        <f t="shared" si="31"/>
        <v>3.91</v>
      </c>
      <c r="N447" s="29" t="str">
        <f t="shared" si="32"/>
        <v>Xuất sắc</v>
      </c>
      <c r="O447" s="24" t="str">
        <f>VLOOKUP(B447,'[8]Khen thưởng'!$A$2:$D$535,4,0)</f>
        <v>Tốt</v>
      </c>
      <c r="P447" s="24"/>
    </row>
    <row r="448" s="5" customFormat="1" ht="17.1" customHeight="1" spans="1:16">
      <c r="A448" s="24">
        <v>432</v>
      </c>
      <c r="B448" s="25" t="s">
        <v>879</v>
      </c>
      <c r="C448" s="26" t="s">
        <v>880</v>
      </c>
      <c r="D448" s="27">
        <v>39135</v>
      </c>
      <c r="E448" s="24" t="s">
        <v>808</v>
      </c>
      <c r="F448" s="28">
        <v>13</v>
      </c>
      <c r="G448" s="28">
        <v>8.75</v>
      </c>
      <c r="H448" s="28">
        <v>3.79</v>
      </c>
      <c r="I448" s="28">
        <v>16</v>
      </c>
      <c r="J448" s="28">
        <v>9.26</v>
      </c>
      <c r="K448" s="28">
        <v>4</v>
      </c>
      <c r="L448" s="24">
        <f t="shared" si="30"/>
        <v>9.03</v>
      </c>
      <c r="M448" s="24">
        <f t="shared" si="31"/>
        <v>3.91</v>
      </c>
      <c r="N448" s="29" t="str">
        <f t="shared" si="32"/>
        <v>Xuất sắc</v>
      </c>
      <c r="O448" s="24" t="str">
        <f>VLOOKUP(B448,'[8]Khen thưởng'!$A$2:$D$535,4,0)</f>
        <v>Tốt</v>
      </c>
      <c r="P448" s="24"/>
    </row>
    <row r="449" s="5" customFormat="1" ht="17.1" customHeight="1" spans="1:16">
      <c r="A449" s="24">
        <v>433</v>
      </c>
      <c r="B449" s="25" t="s">
        <v>881</v>
      </c>
      <c r="C449" s="26" t="s">
        <v>882</v>
      </c>
      <c r="D449" s="27">
        <v>39365</v>
      </c>
      <c r="E449" s="24" t="s">
        <v>808</v>
      </c>
      <c r="F449" s="28">
        <v>13</v>
      </c>
      <c r="G449" s="28">
        <v>8.87</v>
      </c>
      <c r="H449" s="28">
        <v>3.89</v>
      </c>
      <c r="I449" s="28">
        <v>19</v>
      </c>
      <c r="J449" s="28">
        <v>8.95</v>
      </c>
      <c r="K449" s="28">
        <v>3.93</v>
      </c>
      <c r="L449" s="24">
        <f t="shared" si="30"/>
        <v>8.92</v>
      </c>
      <c r="M449" s="24">
        <f t="shared" si="31"/>
        <v>3.91</v>
      </c>
      <c r="N449" s="29" t="str">
        <f t="shared" si="32"/>
        <v>Xuất sắc</v>
      </c>
      <c r="O449" s="24" t="str">
        <f>VLOOKUP(B449,'[8]Khen thưởng'!$A$2:$D$535,4,0)</f>
        <v>Xuất Sắc</v>
      </c>
      <c r="P449" s="24"/>
    </row>
    <row r="450" s="5" customFormat="1" ht="17.1" customHeight="1" spans="1:16">
      <c r="A450" s="24">
        <v>434</v>
      </c>
      <c r="B450" s="25" t="s">
        <v>883</v>
      </c>
      <c r="C450" s="26" t="s">
        <v>884</v>
      </c>
      <c r="D450" s="27">
        <v>39320</v>
      </c>
      <c r="E450" s="24" t="s">
        <v>808</v>
      </c>
      <c r="F450" s="28">
        <v>13</v>
      </c>
      <c r="G450" s="28">
        <v>8.72</v>
      </c>
      <c r="H450" s="28">
        <v>3.9</v>
      </c>
      <c r="I450" s="28">
        <v>16</v>
      </c>
      <c r="J450" s="28">
        <v>8.79</v>
      </c>
      <c r="K450" s="28">
        <v>3.89</v>
      </c>
      <c r="L450" s="24">
        <f t="shared" si="30"/>
        <v>8.76</v>
      </c>
      <c r="M450" s="24">
        <f t="shared" si="31"/>
        <v>3.89</v>
      </c>
      <c r="N450" s="29" t="str">
        <f t="shared" si="32"/>
        <v>Xuất sắc</v>
      </c>
      <c r="O450" s="24" t="str">
        <f>VLOOKUP(B450,'[8]Khen thưởng'!$A$2:$D$535,4,0)</f>
        <v>Tốt</v>
      </c>
      <c r="P450" s="24"/>
    </row>
    <row r="451" s="5" customFormat="1" ht="17.1" customHeight="1" spans="1:16">
      <c r="A451" s="24">
        <v>435</v>
      </c>
      <c r="B451" s="25" t="s">
        <v>885</v>
      </c>
      <c r="C451" s="26" t="s">
        <v>886</v>
      </c>
      <c r="D451" s="27">
        <v>39433</v>
      </c>
      <c r="E451" s="24" t="s">
        <v>808</v>
      </c>
      <c r="F451" s="28">
        <v>13</v>
      </c>
      <c r="G451" s="28">
        <v>8.69</v>
      </c>
      <c r="H451" s="28">
        <v>3.84</v>
      </c>
      <c r="I451" s="28">
        <v>16</v>
      </c>
      <c r="J451" s="28">
        <v>8.81</v>
      </c>
      <c r="K451" s="28">
        <v>3.93</v>
      </c>
      <c r="L451" s="24">
        <f t="shared" si="30"/>
        <v>8.76</v>
      </c>
      <c r="M451" s="24">
        <f t="shared" si="31"/>
        <v>3.89</v>
      </c>
      <c r="N451" s="29" t="str">
        <f t="shared" si="32"/>
        <v>Xuất sắc</v>
      </c>
      <c r="O451" s="24" t="str">
        <f>VLOOKUP(B451,'[8]Khen thưởng'!$A$2:$D$535,4,0)</f>
        <v>Tốt</v>
      </c>
      <c r="P451" s="24"/>
    </row>
    <row r="452" s="5" customFormat="1" ht="17.1" customHeight="1" spans="1:16">
      <c r="A452" s="24">
        <v>436</v>
      </c>
      <c r="B452" s="25" t="s">
        <v>887</v>
      </c>
      <c r="C452" s="26" t="s">
        <v>888</v>
      </c>
      <c r="D452" s="27">
        <v>39129</v>
      </c>
      <c r="E452" s="24" t="s">
        <v>808</v>
      </c>
      <c r="F452" s="28">
        <v>13</v>
      </c>
      <c r="G452" s="28">
        <v>8.76</v>
      </c>
      <c r="H452" s="28">
        <v>3.92</v>
      </c>
      <c r="I452" s="28">
        <v>16</v>
      </c>
      <c r="J452" s="28">
        <v>8.81</v>
      </c>
      <c r="K452" s="28">
        <v>3.85</v>
      </c>
      <c r="L452" s="24">
        <f t="shared" si="30"/>
        <v>8.79</v>
      </c>
      <c r="M452" s="24">
        <f t="shared" si="31"/>
        <v>3.88</v>
      </c>
      <c r="N452" s="29" t="str">
        <f t="shared" si="32"/>
        <v>Xuất sắc</v>
      </c>
      <c r="O452" s="24" t="str">
        <f>VLOOKUP(B452,'[8]Khen thưởng'!$A$2:$D$535,4,0)</f>
        <v>Tốt</v>
      </c>
      <c r="P452" s="24"/>
    </row>
    <row r="453" s="5" customFormat="1" ht="17.1" customHeight="1" spans="1:16">
      <c r="A453" s="24">
        <v>437</v>
      </c>
      <c r="B453" s="25" t="s">
        <v>889</v>
      </c>
      <c r="C453" s="26" t="s">
        <v>890</v>
      </c>
      <c r="D453" s="27">
        <v>39230</v>
      </c>
      <c r="E453" s="24" t="s">
        <v>808</v>
      </c>
      <c r="F453" s="28">
        <v>13</v>
      </c>
      <c r="G453" s="28">
        <v>8.78</v>
      </c>
      <c r="H453" s="28">
        <v>3.79</v>
      </c>
      <c r="I453" s="28">
        <v>16</v>
      </c>
      <c r="J453" s="28">
        <v>9.04</v>
      </c>
      <c r="K453" s="28">
        <v>3.96</v>
      </c>
      <c r="L453" s="24">
        <f t="shared" si="30"/>
        <v>8.92</v>
      </c>
      <c r="M453" s="24">
        <f t="shared" si="31"/>
        <v>3.88</v>
      </c>
      <c r="N453" s="29" t="str">
        <f t="shared" si="32"/>
        <v>Xuất sắc</v>
      </c>
      <c r="O453" s="24" t="str">
        <f>VLOOKUP(B453,'[8]Khen thưởng'!$A$2:$D$535,4,0)</f>
        <v>Tốt</v>
      </c>
      <c r="P453" s="24"/>
    </row>
    <row r="454" s="5" customFormat="1" ht="17.1" customHeight="1" spans="1:16">
      <c r="A454" s="24">
        <v>438</v>
      </c>
      <c r="B454" s="25" t="s">
        <v>891</v>
      </c>
      <c r="C454" s="26" t="s">
        <v>892</v>
      </c>
      <c r="D454" s="27">
        <v>39128</v>
      </c>
      <c r="E454" s="24" t="s">
        <v>808</v>
      </c>
      <c r="F454" s="28">
        <v>13</v>
      </c>
      <c r="G454" s="28">
        <v>9.18</v>
      </c>
      <c r="H454" s="28">
        <v>3.95</v>
      </c>
      <c r="I454" s="28">
        <v>16</v>
      </c>
      <c r="J454" s="28">
        <v>8.78</v>
      </c>
      <c r="K454" s="28">
        <v>3.83</v>
      </c>
      <c r="L454" s="24">
        <f t="shared" si="30"/>
        <v>8.96</v>
      </c>
      <c r="M454" s="24">
        <f t="shared" si="31"/>
        <v>3.88</v>
      </c>
      <c r="N454" s="29" t="str">
        <f t="shared" si="32"/>
        <v>Xuất sắc</v>
      </c>
      <c r="O454" s="24" t="str">
        <f>VLOOKUP(B454,'[8]Khen thưởng'!$A$2:$D$535,4,0)</f>
        <v>Xuất Sắc</v>
      </c>
      <c r="P454" s="24"/>
    </row>
    <row r="455" s="5" customFormat="1" ht="17.1" customHeight="1" spans="1:16">
      <c r="A455" s="24">
        <v>439</v>
      </c>
      <c r="B455" s="25" t="s">
        <v>893</v>
      </c>
      <c r="C455" s="26" t="s">
        <v>894</v>
      </c>
      <c r="D455" s="27">
        <v>39385</v>
      </c>
      <c r="E455" s="24" t="s">
        <v>808</v>
      </c>
      <c r="F455" s="28">
        <v>13</v>
      </c>
      <c r="G455" s="28">
        <v>8.8</v>
      </c>
      <c r="H455" s="28">
        <v>3.95</v>
      </c>
      <c r="I455" s="28">
        <v>16</v>
      </c>
      <c r="J455" s="28">
        <v>8.56</v>
      </c>
      <c r="K455" s="28">
        <v>3.83</v>
      </c>
      <c r="L455" s="24">
        <f t="shared" si="30"/>
        <v>8.67</v>
      </c>
      <c r="M455" s="24">
        <f t="shared" si="31"/>
        <v>3.88</v>
      </c>
      <c r="N455" s="29" t="str">
        <f t="shared" si="32"/>
        <v>Xuất sắc</v>
      </c>
      <c r="O455" s="24" t="str">
        <f>VLOOKUP(B455,'[8]Khen thưởng'!$A$2:$D$535,4,0)</f>
        <v>Xuất Sắc</v>
      </c>
      <c r="P455" s="24"/>
    </row>
    <row r="456" s="5" customFormat="1" ht="17.1" customHeight="1" spans="1:16">
      <c r="A456" s="24">
        <v>440</v>
      </c>
      <c r="B456" s="25" t="s">
        <v>895</v>
      </c>
      <c r="C456" s="26" t="s">
        <v>896</v>
      </c>
      <c r="D456" s="27">
        <v>39216</v>
      </c>
      <c r="E456" s="24" t="s">
        <v>808</v>
      </c>
      <c r="F456" s="28">
        <v>13</v>
      </c>
      <c r="G456" s="28">
        <v>8.81</v>
      </c>
      <c r="H456" s="28">
        <v>3.92</v>
      </c>
      <c r="I456" s="28">
        <v>16</v>
      </c>
      <c r="J456" s="28">
        <v>8.62</v>
      </c>
      <c r="K456" s="28">
        <v>3.85</v>
      </c>
      <c r="L456" s="24">
        <f t="shared" si="30"/>
        <v>8.71</v>
      </c>
      <c r="M456" s="24">
        <f t="shared" si="31"/>
        <v>3.88</v>
      </c>
      <c r="N456" s="29" t="str">
        <f t="shared" si="32"/>
        <v>Xuất sắc</v>
      </c>
      <c r="O456" s="24" t="str">
        <f>VLOOKUP(B456,'[8]Khen thưởng'!$A$2:$D$535,4,0)</f>
        <v>Xuất Sắc</v>
      </c>
      <c r="P456" s="24"/>
    </row>
    <row r="457" s="5" customFormat="1" ht="17.1" customHeight="1" spans="1:16">
      <c r="A457" s="24">
        <v>441</v>
      </c>
      <c r="B457" s="25" t="s">
        <v>897</v>
      </c>
      <c r="C457" s="26" t="s">
        <v>898</v>
      </c>
      <c r="D457" s="27">
        <v>39172</v>
      </c>
      <c r="E457" s="24" t="s">
        <v>808</v>
      </c>
      <c r="F457" s="28">
        <v>13</v>
      </c>
      <c r="G457" s="28">
        <v>8.63</v>
      </c>
      <c r="H457" s="28">
        <v>3.84</v>
      </c>
      <c r="I457" s="28">
        <v>16</v>
      </c>
      <c r="J457" s="28">
        <v>8.81</v>
      </c>
      <c r="K457" s="28">
        <v>3.89</v>
      </c>
      <c r="L457" s="24">
        <f t="shared" si="30"/>
        <v>8.73</v>
      </c>
      <c r="M457" s="24">
        <f t="shared" si="31"/>
        <v>3.87</v>
      </c>
      <c r="N457" s="29" t="str">
        <f t="shared" si="32"/>
        <v>Xuất sắc</v>
      </c>
      <c r="O457" s="24" t="str">
        <f>VLOOKUP(B457,'[8]Khen thưởng'!$A$2:$D$535,4,0)</f>
        <v>Xuất Sắc</v>
      </c>
      <c r="P457" s="24"/>
    </row>
    <row r="458" s="5" customFormat="1" ht="17.1" customHeight="1" spans="1:16">
      <c r="A458" s="24">
        <v>442</v>
      </c>
      <c r="B458" s="25" t="s">
        <v>899</v>
      </c>
      <c r="C458" s="26" t="s">
        <v>900</v>
      </c>
      <c r="D458" s="27">
        <v>39423</v>
      </c>
      <c r="E458" s="24" t="s">
        <v>808</v>
      </c>
      <c r="F458" s="28">
        <v>13</v>
      </c>
      <c r="G458" s="28">
        <v>9.15</v>
      </c>
      <c r="H458" s="28">
        <v>3.92</v>
      </c>
      <c r="I458" s="28">
        <v>16</v>
      </c>
      <c r="J458" s="28">
        <v>8.74</v>
      </c>
      <c r="K458" s="28">
        <v>3.81</v>
      </c>
      <c r="L458" s="24">
        <f t="shared" si="30"/>
        <v>8.92</v>
      </c>
      <c r="M458" s="24">
        <f t="shared" si="31"/>
        <v>3.86</v>
      </c>
      <c r="N458" s="29" t="str">
        <f t="shared" si="32"/>
        <v>Xuất sắc</v>
      </c>
      <c r="O458" s="24" t="str">
        <f>VLOOKUP(B458,'[8]Khen thưởng'!$A$2:$D$535,4,0)</f>
        <v>Tốt</v>
      </c>
      <c r="P458" s="24"/>
    </row>
    <row r="459" s="5" customFormat="1" ht="17.1" customHeight="1" spans="1:16">
      <c r="A459" s="24">
        <v>443</v>
      </c>
      <c r="B459" s="25" t="s">
        <v>901</v>
      </c>
      <c r="C459" s="26" t="s">
        <v>902</v>
      </c>
      <c r="D459" s="27">
        <v>39202</v>
      </c>
      <c r="E459" s="24" t="s">
        <v>808</v>
      </c>
      <c r="F459" s="28">
        <v>13</v>
      </c>
      <c r="G459" s="28">
        <v>8.73</v>
      </c>
      <c r="H459" s="28">
        <v>3.85</v>
      </c>
      <c r="I459" s="28">
        <v>16</v>
      </c>
      <c r="J459" s="28">
        <v>8.71</v>
      </c>
      <c r="K459" s="28">
        <v>3.87</v>
      </c>
      <c r="L459" s="24">
        <f t="shared" si="30"/>
        <v>8.72</v>
      </c>
      <c r="M459" s="24">
        <f t="shared" si="31"/>
        <v>3.86</v>
      </c>
      <c r="N459" s="29" t="str">
        <f t="shared" si="32"/>
        <v>Xuất sắc</v>
      </c>
      <c r="O459" s="24" t="str">
        <f>VLOOKUP(B459,'[8]Khen thưởng'!$A$2:$D$535,4,0)</f>
        <v>Tốt</v>
      </c>
      <c r="P459" s="24"/>
    </row>
    <row r="460" s="5" customFormat="1" ht="17.1" customHeight="1" spans="1:16">
      <c r="A460" s="24">
        <v>444</v>
      </c>
      <c r="B460" s="25" t="s">
        <v>903</v>
      </c>
      <c r="C460" s="26" t="s">
        <v>904</v>
      </c>
      <c r="D460" s="27">
        <v>39304</v>
      </c>
      <c r="E460" s="24" t="s">
        <v>808</v>
      </c>
      <c r="F460" s="28">
        <v>13</v>
      </c>
      <c r="G460" s="28">
        <v>8.99</v>
      </c>
      <c r="H460" s="28">
        <v>3.95</v>
      </c>
      <c r="I460" s="28">
        <v>16</v>
      </c>
      <c r="J460" s="28">
        <v>8.54</v>
      </c>
      <c r="K460" s="28">
        <v>3.79</v>
      </c>
      <c r="L460" s="24">
        <f t="shared" si="30"/>
        <v>8.74</v>
      </c>
      <c r="M460" s="24">
        <f t="shared" si="31"/>
        <v>3.86</v>
      </c>
      <c r="N460" s="29" t="str">
        <f t="shared" si="32"/>
        <v>Xuất sắc</v>
      </c>
      <c r="O460" s="24" t="str">
        <f>VLOOKUP(B460,'[8]Khen thưởng'!$A$2:$D$535,4,0)</f>
        <v>Tốt</v>
      </c>
      <c r="P460" s="24"/>
    </row>
    <row r="461" s="5" customFormat="1" ht="17.1" customHeight="1" spans="1:16">
      <c r="A461" s="24">
        <v>445</v>
      </c>
      <c r="B461" s="25" t="s">
        <v>905</v>
      </c>
      <c r="C461" s="26" t="s">
        <v>906</v>
      </c>
      <c r="D461" s="27">
        <v>39216</v>
      </c>
      <c r="E461" s="24" t="s">
        <v>808</v>
      </c>
      <c r="F461" s="28">
        <v>13</v>
      </c>
      <c r="G461" s="28">
        <v>8.59</v>
      </c>
      <c r="H461" s="28">
        <v>3.77</v>
      </c>
      <c r="I461" s="28">
        <v>16</v>
      </c>
      <c r="J461" s="28">
        <v>9.01</v>
      </c>
      <c r="K461" s="28">
        <v>3.94</v>
      </c>
      <c r="L461" s="24">
        <f t="shared" si="30"/>
        <v>8.82</v>
      </c>
      <c r="M461" s="24">
        <f t="shared" si="31"/>
        <v>3.86</v>
      </c>
      <c r="N461" s="29" t="str">
        <f t="shared" si="32"/>
        <v>Xuất sắc</v>
      </c>
      <c r="O461" s="24" t="str">
        <f>VLOOKUP(B461,'[8]Khen thưởng'!$A$2:$D$535,4,0)</f>
        <v>Tốt</v>
      </c>
      <c r="P461" s="24"/>
    </row>
    <row r="462" s="5" customFormat="1" ht="17.1" customHeight="1" spans="1:16">
      <c r="A462" s="24">
        <v>446</v>
      </c>
      <c r="B462" s="25" t="s">
        <v>907</v>
      </c>
      <c r="C462" s="26" t="s">
        <v>908</v>
      </c>
      <c r="D462" s="27">
        <v>39373</v>
      </c>
      <c r="E462" s="24" t="s">
        <v>808</v>
      </c>
      <c r="F462" s="28">
        <v>13</v>
      </c>
      <c r="G462" s="28">
        <v>9.23</v>
      </c>
      <c r="H462" s="28">
        <v>3.85</v>
      </c>
      <c r="I462" s="28">
        <v>16</v>
      </c>
      <c r="J462" s="28">
        <v>9.1</v>
      </c>
      <c r="K462" s="28">
        <v>3.87</v>
      </c>
      <c r="L462" s="24">
        <f t="shared" si="30"/>
        <v>9.16</v>
      </c>
      <c r="M462" s="24">
        <f t="shared" si="31"/>
        <v>3.86</v>
      </c>
      <c r="N462" s="29" t="str">
        <f t="shared" si="32"/>
        <v>Xuất sắc</v>
      </c>
      <c r="O462" s="24" t="str">
        <f>VLOOKUP(B462,'[8]Khen thưởng'!$A$2:$D$535,4,0)</f>
        <v>Tốt</v>
      </c>
      <c r="P462" s="24"/>
    </row>
    <row r="463" s="5" customFormat="1" ht="17.1" customHeight="1" spans="1:16">
      <c r="A463" s="24">
        <v>447</v>
      </c>
      <c r="B463" s="25" t="s">
        <v>909</v>
      </c>
      <c r="C463" s="26" t="s">
        <v>910</v>
      </c>
      <c r="D463" s="27">
        <v>39164</v>
      </c>
      <c r="E463" s="24" t="s">
        <v>808</v>
      </c>
      <c r="F463" s="28">
        <v>13</v>
      </c>
      <c r="G463" s="28">
        <v>8.92</v>
      </c>
      <c r="H463" s="28">
        <v>3.97</v>
      </c>
      <c r="I463" s="28">
        <v>16</v>
      </c>
      <c r="J463" s="28">
        <v>8.62</v>
      </c>
      <c r="K463" s="28">
        <v>3.75</v>
      </c>
      <c r="L463" s="24">
        <f t="shared" si="30"/>
        <v>8.75</v>
      </c>
      <c r="M463" s="24">
        <f t="shared" si="31"/>
        <v>3.85</v>
      </c>
      <c r="N463" s="29" t="str">
        <f t="shared" si="32"/>
        <v>Xuất sắc</v>
      </c>
      <c r="O463" s="24" t="str">
        <f>VLOOKUP(B463,'[8]Khen thưởng'!$A$2:$D$535,4,0)</f>
        <v>Tốt</v>
      </c>
      <c r="P463" s="24"/>
    </row>
    <row r="464" s="5" customFormat="1" ht="17.1" customHeight="1" spans="1:16">
      <c r="A464" s="24">
        <v>448</v>
      </c>
      <c r="B464" s="25" t="s">
        <v>911</v>
      </c>
      <c r="C464" s="26" t="s">
        <v>912</v>
      </c>
      <c r="D464" s="27">
        <v>39134</v>
      </c>
      <c r="E464" s="24" t="s">
        <v>808</v>
      </c>
      <c r="F464" s="28">
        <v>13</v>
      </c>
      <c r="G464" s="28">
        <v>9.18</v>
      </c>
      <c r="H464" s="28">
        <v>3.95</v>
      </c>
      <c r="I464" s="28">
        <v>16</v>
      </c>
      <c r="J464" s="28">
        <v>8.55</v>
      </c>
      <c r="K464" s="28">
        <v>3.77</v>
      </c>
      <c r="L464" s="24">
        <f t="shared" si="30"/>
        <v>8.83</v>
      </c>
      <c r="M464" s="24">
        <f t="shared" si="31"/>
        <v>3.85</v>
      </c>
      <c r="N464" s="29" t="str">
        <f t="shared" si="32"/>
        <v>Xuất sắc</v>
      </c>
      <c r="O464" s="24" t="str">
        <f>VLOOKUP(B464,'[8]Khen thưởng'!$A$2:$D$535,4,0)</f>
        <v>Tốt</v>
      </c>
      <c r="P464" s="24"/>
    </row>
    <row r="465" s="5" customFormat="1" ht="17.1" customHeight="1" spans="1:16">
      <c r="A465" s="24">
        <v>449</v>
      </c>
      <c r="B465" s="25" t="s">
        <v>913</v>
      </c>
      <c r="C465" s="26" t="s">
        <v>914</v>
      </c>
      <c r="D465" s="27">
        <v>39436</v>
      </c>
      <c r="E465" s="24" t="s">
        <v>808</v>
      </c>
      <c r="F465" s="28">
        <v>13</v>
      </c>
      <c r="G465" s="28">
        <v>8.87</v>
      </c>
      <c r="H465" s="28">
        <v>3.84</v>
      </c>
      <c r="I465" s="28">
        <v>18</v>
      </c>
      <c r="J465" s="28">
        <v>8.74</v>
      </c>
      <c r="K465" s="28">
        <v>3.85</v>
      </c>
      <c r="L465" s="24">
        <f t="shared" si="30"/>
        <v>8.79</v>
      </c>
      <c r="M465" s="24">
        <f t="shared" si="31"/>
        <v>3.85</v>
      </c>
      <c r="N465" s="29" t="str">
        <f t="shared" si="32"/>
        <v>Xuất sắc</v>
      </c>
      <c r="O465" s="24" t="str">
        <f>VLOOKUP(B465,'[8]Khen thưởng'!$A$2:$D$535,4,0)</f>
        <v>Tốt</v>
      </c>
      <c r="P465" s="24"/>
    </row>
    <row r="466" s="5" customFormat="1" ht="17.1" customHeight="1" spans="1:16">
      <c r="A466" s="24">
        <v>450</v>
      </c>
      <c r="B466" s="25" t="s">
        <v>915</v>
      </c>
      <c r="C466" s="26" t="s">
        <v>916</v>
      </c>
      <c r="D466" s="27">
        <v>39208</v>
      </c>
      <c r="E466" s="24" t="s">
        <v>808</v>
      </c>
      <c r="F466" s="28">
        <v>13</v>
      </c>
      <c r="G466" s="28">
        <v>9.35</v>
      </c>
      <c r="H466" s="28">
        <v>3.97</v>
      </c>
      <c r="I466" s="28">
        <v>19</v>
      </c>
      <c r="J466" s="28">
        <v>8.71</v>
      </c>
      <c r="K466" s="28">
        <v>3.77</v>
      </c>
      <c r="L466" s="24">
        <f t="shared" si="30"/>
        <v>8.97</v>
      </c>
      <c r="M466" s="24">
        <f t="shared" si="31"/>
        <v>3.85</v>
      </c>
      <c r="N466" s="29" t="str">
        <f t="shared" si="32"/>
        <v>Xuất sắc</v>
      </c>
      <c r="O466" s="24" t="str">
        <f>VLOOKUP(B466,'[8]Khen thưởng'!$A$2:$D$535,4,0)</f>
        <v>Xuất Sắc</v>
      </c>
      <c r="P466" s="24"/>
    </row>
    <row r="467" s="5" customFormat="1" ht="17.1" customHeight="1" spans="1:16">
      <c r="A467" s="24">
        <v>451</v>
      </c>
      <c r="B467" s="25" t="s">
        <v>917</v>
      </c>
      <c r="C467" s="26" t="s">
        <v>918</v>
      </c>
      <c r="D467" s="27">
        <v>38703</v>
      </c>
      <c r="E467" s="24" t="s">
        <v>808</v>
      </c>
      <c r="F467" s="28">
        <v>13</v>
      </c>
      <c r="G467" s="28">
        <v>8.89</v>
      </c>
      <c r="H467" s="28">
        <v>3.95</v>
      </c>
      <c r="I467" s="28">
        <v>18</v>
      </c>
      <c r="J467" s="28">
        <v>8.59</v>
      </c>
      <c r="K467" s="28">
        <v>3.78</v>
      </c>
      <c r="L467" s="24">
        <f t="shared" si="30"/>
        <v>8.72</v>
      </c>
      <c r="M467" s="24">
        <f t="shared" si="31"/>
        <v>3.85</v>
      </c>
      <c r="N467" s="29" t="str">
        <f t="shared" si="32"/>
        <v>Xuất sắc</v>
      </c>
      <c r="O467" s="24" t="str">
        <f>VLOOKUP(B467,'[8]Khen thưởng'!$A$2:$D$535,4,0)</f>
        <v>Xuất Sắc</v>
      </c>
      <c r="P467" s="24"/>
    </row>
    <row r="468" s="5" customFormat="1" ht="17.1" customHeight="1" spans="1:16">
      <c r="A468" s="24">
        <v>452</v>
      </c>
      <c r="B468" s="25" t="s">
        <v>919</v>
      </c>
      <c r="C468" s="26" t="s">
        <v>920</v>
      </c>
      <c r="D468" s="27">
        <v>39274</v>
      </c>
      <c r="E468" s="24" t="s">
        <v>808</v>
      </c>
      <c r="F468" s="28">
        <v>13</v>
      </c>
      <c r="G468" s="28">
        <v>8.98</v>
      </c>
      <c r="H468" s="28">
        <v>3.95</v>
      </c>
      <c r="I468" s="28">
        <v>16</v>
      </c>
      <c r="J468" s="28">
        <v>8.56</v>
      </c>
      <c r="K468" s="28">
        <v>3.75</v>
      </c>
      <c r="L468" s="24">
        <f t="shared" si="30"/>
        <v>8.75</v>
      </c>
      <c r="M468" s="24">
        <f t="shared" si="31"/>
        <v>3.84</v>
      </c>
      <c r="N468" s="29" t="str">
        <f t="shared" si="32"/>
        <v>Xuất sắc</v>
      </c>
      <c r="O468" s="24" t="str">
        <f>VLOOKUP(B468,'[8]Khen thưởng'!$A$2:$D$535,4,0)</f>
        <v>Xuất Sắc</v>
      </c>
      <c r="P468" s="24"/>
    </row>
    <row r="469" s="5" customFormat="1" ht="17.1" customHeight="1" spans="1:16">
      <c r="A469" s="24">
        <v>453</v>
      </c>
      <c r="B469" s="25" t="s">
        <v>921</v>
      </c>
      <c r="C469" s="26" t="s">
        <v>922</v>
      </c>
      <c r="D469" s="27">
        <v>39164</v>
      </c>
      <c r="E469" s="24" t="s">
        <v>808</v>
      </c>
      <c r="F469" s="28">
        <v>13</v>
      </c>
      <c r="G469" s="28">
        <v>8.78</v>
      </c>
      <c r="H469" s="28">
        <v>3.82</v>
      </c>
      <c r="I469" s="28">
        <v>18</v>
      </c>
      <c r="J469" s="28">
        <v>8.64</v>
      </c>
      <c r="K469" s="28">
        <v>3.83</v>
      </c>
      <c r="L469" s="24">
        <f t="shared" si="30"/>
        <v>8.7</v>
      </c>
      <c r="M469" s="24">
        <f t="shared" si="31"/>
        <v>3.83</v>
      </c>
      <c r="N469" s="29" t="str">
        <f t="shared" si="32"/>
        <v>Xuất sắc</v>
      </c>
      <c r="O469" s="24" t="str">
        <f>VLOOKUP(B469,'[8]Khen thưởng'!$A$2:$D$535,4,0)</f>
        <v>Tốt</v>
      </c>
      <c r="P469" s="24"/>
    </row>
    <row r="470" s="5" customFormat="1" ht="17.1" customHeight="1" spans="1:16">
      <c r="A470" s="24">
        <v>454</v>
      </c>
      <c r="B470" s="25" t="s">
        <v>923</v>
      </c>
      <c r="C470" s="26" t="s">
        <v>924</v>
      </c>
      <c r="D470" s="27">
        <v>39131</v>
      </c>
      <c r="E470" s="24" t="s">
        <v>808</v>
      </c>
      <c r="F470" s="28">
        <v>13</v>
      </c>
      <c r="G470" s="28">
        <v>8.76</v>
      </c>
      <c r="H470" s="28">
        <v>3.9</v>
      </c>
      <c r="I470" s="28">
        <v>16</v>
      </c>
      <c r="J470" s="28">
        <v>8.56</v>
      </c>
      <c r="K470" s="28">
        <v>3.77</v>
      </c>
      <c r="L470" s="24">
        <f t="shared" si="30"/>
        <v>8.65</v>
      </c>
      <c r="M470" s="24">
        <f t="shared" si="31"/>
        <v>3.83</v>
      </c>
      <c r="N470" s="29" t="str">
        <f t="shared" si="32"/>
        <v>Xuất sắc</v>
      </c>
      <c r="O470" s="24" t="str">
        <f>VLOOKUP(B470,'[8]Khen thưởng'!$A$2:$D$535,4,0)</f>
        <v>Tốt</v>
      </c>
      <c r="P470" s="24"/>
    </row>
    <row r="471" s="5" customFormat="1" ht="17.1" customHeight="1" spans="1:16">
      <c r="A471" s="24">
        <v>455</v>
      </c>
      <c r="B471" s="25" t="s">
        <v>925</v>
      </c>
      <c r="C471" s="26" t="s">
        <v>926</v>
      </c>
      <c r="D471" s="27">
        <v>39421</v>
      </c>
      <c r="E471" s="24" t="s">
        <v>808</v>
      </c>
      <c r="F471" s="28">
        <v>13</v>
      </c>
      <c r="G471" s="28">
        <v>8.68</v>
      </c>
      <c r="H471" s="28">
        <v>3.84</v>
      </c>
      <c r="I471" s="28">
        <v>16</v>
      </c>
      <c r="J471" s="28">
        <v>8.73</v>
      </c>
      <c r="K471" s="28">
        <v>3.83</v>
      </c>
      <c r="L471" s="24">
        <f t="shared" si="30"/>
        <v>8.71</v>
      </c>
      <c r="M471" s="24">
        <f t="shared" si="31"/>
        <v>3.83</v>
      </c>
      <c r="N471" s="29" t="str">
        <f t="shared" si="32"/>
        <v>Xuất sắc</v>
      </c>
      <c r="O471" s="24" t="str">
        <f>VLOOKUP(B471,'[8]Khen thưởng'!$A$2:$D$535,4,0)</f>
        <v>Tốt</v>
      </c>
      <c r="P471" s="24"/>
    </row>
    <row r="472" s="5" customFormat="1" ht="17.1" customHeight="1" spans="1:16">
      <c r="A472" s="24">
        <v>456</v>
      </c>
      <c r="B472" s="25" t="s">
        <v>927</v>
      </c>
      <c r="C472" s="26" t="s">
        <v>928</v>
      </c>
      <c r="D472" s="27">
        <v>39265</v>
      </c>
      <c r="E472" s="24" t="s">
        <v>808</v>
      </c>
      <c r="F472" s="28">
        <v>13</v>
      </c>
      <c r="G472" s="28">
        <v>8.66</v>
      </c>
      <c r="H472" s="28">
        <v>3.79</v>
      </c>
      <c r="I472" s="28">
        <v>16</v>
      </c>
      <c r="J472" s="28">
        <v>8.74</v>
      </c>
      <c r="K472" s="28">
        <v>3.87</v>
      </c>
      <c r="L472" s="24">
        <f t="shared" si="30"/>
        <v>8.7</v>
      </c>
      <c r="M472" s="24">
        <f t="shared" si="31"/>
        <v>3.83</v>
      </c>
      <c r="N472" s="29" t="str">
        <f t="shared" si="32"/>
        <v>Xuất sắc</v>
      </c>
      <c r="O472" s="24" t="str">
        <f>VLOOKUP(B472,'[8]Khen thưởng'!$A$2:$D$535,4,0)</f>
        <v>Tốt</v>
      </c>
      <c r="P472" s="24"/>
    </row>
    <row r="473" s="5" customFormat="1" ht="17.1" customHeight="1" spans="1:16">
      <c r="A473" s="24">
        <v>457</v>
      </c>
      <c r="B473" s="25" t="s">
        <v>929</v>
      </c>
      <c r="C473" s="26" t="s">
        <v>930</v>
      </c>
      <c r="D473" s="27">
        <v>39434</v>
      </c>
      <c r="E473" s="24" t="s">
        <v>808</v>
      </c>
      <c r="F473" s="28">
        <v>13</v>
      </c>
      <c r="G473" s="28">
        <v>8.74</v>
      </c>
      <c r="H473" s="28">
        <v>3.84</v>
      </c>
      <c r="I473" s="28">
        <v>16</v>
      </c>
      <c r="J473" s="28">
        <v>8.76</v>
      </c>
      <c r="K473" s="28">
        <v>3.81</v>
      </c>
      <c r="L473" s="24">
        <f t="shared" si="30"/>
        <v>8.75</v>
      </c>
      <c r="M473" s="24">
        <f t="shared" si="31"/>
        <v>3.82</v>
      </c>
      <c r="N473" s="29" t="str">
        <f t="shared" si="32"/>
        <v>Xuất sắc</v>
      </c>
      <c r="O473" s="24" t="str">
        <f>VLOOKUP(B473,'[8]Khen thưởng'!$A$2:$D$535,4,0)</f>
        <v>Tốt</v>
      </c>
      <c r="P473" s="24"/>
    </row>
    <row r="474" s="5" customFormat="1" ht="17.1" customHeight="1" spans="1:16">
      <c r="A474" s="24">
        <v>458</v>
      </c>
      <c r="B474" s="25" t="s">
        <v>931</v>
      </c>
      <c r="C474" s="26" t="s">
        <v>932</v>
      </c>
      <c r="D474" s="27">
        <v>39253</v>
      </c>
      <c r="E474" s="24" t="s">
        <v>808</v>
      </c>
      <c r="F474" s="28">
        <v>13</v>
      </c>
      <c r="G474" s="28">
        <v>8.57</v>
      </c>
      <c r="H474" s="28">
        <v>3.72</v>
      </c>
      <c r="I474" s="28">
        <v>16</v>
      </c>
      <c r="J474" s="28">
        <v>8.8</v>
      </c>
      <c r="K474" s="28">
        <v>3.91</v>
      </c>
      <c r="L474" s="24">
        <f t="shared" ref="L474:L537" si="33">ROUND((G474*F474+J474*I474)/(I474+F474),2)</f>
        <v>8.7</v>
      </c>
      <c r="M474" s="24">
        <f t="shared" ref="M474:M537" si="34">ROUND((H474*F474+K474*I474)/(I474+F474),2)</f>
        <v>3.82</v>
      </c>
      <c r="N474" s="29" t="str">
        <f t="shared" ref="N474:N537" si="35">IF(M474&gt;=3.68,"Xuất sắc",IF(M474&gt;=3.2,"Giỏi",IF(M474&gt;=2.5,"Khá",IF(M474&gt;=2,"Trung Bình","Yếu"))))</f>
        <v>Xuất sắc</v>
      </c>
      <c r="O474" s="24" t="str">
        <f>VLOOKUP(B474,'[8]Khen thưởng'!$A$2:$D$535,4,0)</f>
        <v>Xuất Sắc</v>
      </c>
      <c r="P474" s="24"/>
    </row>
    <row r="475" s="5" customFormat="1" ht="17.1" customHeight="1" spans="1:16">
      <c r="A475" s="24">
        <v>459</v>
      </c>
      <c r="B475" s="25" t="s">
        <v>933</v>
      </c>
      <c r="C475" s="26" t="s">
        <v>934</v>
      </c>
      <c r="D475" s="27">
        <v>39235</v>
      </c>
      <c r="E475" s="24" t="s">
        <v>808</v>
      </c>
      <c r="F475" s="28">
        <v>13</v>
      </c>
      <c r="G475" s="28">
        <v>8.92</v>
      </c>
      <c r="H475" s="28">
        <v>3.87</v>
      </c>
      <c r="I475" s="28">
        <v>16</v>
      </c>
      <c r="J475" s="28">
        <v>8.45</v>
      </c>
      <c r="K475" s="28">
        <v>3.76</v>
      </c>
      <c r="L475" s="24">
        <f t="shared" si="33"/>
        <v>8.66</v>
      </c>
      <c r="M475" s="24">
        <f t="shared" si="34"/>
        <v>3.81</v>
      </c>
      <c r="N475" s="29" t="str">
        <f t="shared" si="35"/>
        <v>Xuất sắc</v>
      </c>
      <c r="O475" s="24" t="str">
        <f>VLOOKUP(B475,'[8]Khen thưởng'!$A$2:$D$535,4,0)</f>
        <v>Tốt</v>
      </c>
      <c r="P475" s="24"/>
    </row>
    <row r="476" s="5" customFormat="1" ht="17.1" customHeight="1" spans="1:16">
      <c r="A476" s="24">
        <v>460</v>
      </c>
      <c r="B476" s="25" t="s">
        <v>935</v>
      </c>
      <c r="C476" s="26" t="s">
        <v>936</v>
      </c>
      <c r="D476" s="27">
        <v>39191</v>
      </c>
      <c r="E476" s="24" t="s">
        <v>808</v>
      </c>
      <c r="F476" s="28">
        <v>13</v>
      </c>
      <c r="G476" s="28">
        <v>8.64</v>
      </c>
      <c r="H476" s="28">
        <v>3.89</v>
      </c>
      <c r="I476" s="28">
        <v>16</v>
      </c>
      <c r="J476" s="28">
        <v>8.25</v>
      </c>
      <c r="K476" s="28">
        <v>3.75</v>
      </c>
      <c r="L476" s="24">
        <f t="shared" si="33"/>
        <v>8.42</v>
      </c>
      <c r="M476" s="24">
        <f t="shared" si="34"/>
        <v>3.81</v>
      </c>
      <c r="N476" s="29" t="str">
        <f t="shared" si="35"/>
        <v>Xuất sắc</v>
      </c>
      <c r="O476" s="24" t="str">
        <f>VLOOKUP(B476,'[8]Khen thưởng'!$A$2:$D$535,4,0)</f>
        <v>Tốt</v>
      </c>
      <c r="P476" s="24"/>
    </row>
    <row r="477" s="5" customFormat="1" ht="17.1" customHeight="1" spans="1:16">
      <c r="A477" s="24">
        <v>461</v>
      </c>
      <c r="B477" s="25" t="s">
        <v>937</v>
      </c>
      <c r="C477" s="26" t="s">
        <v>938</v>
      </c>
      <c r="D477" s="27">
        <v>39086</v>
      </c>
      <c r="E477" s="24" t="s">
        <v>808</v>
      </c>
      <c r="F477" s="28">
        <v>13</v>
      </c>
      <c r="G477" s="28">
        <v>9</v>
      </c>
      <c r="H477" s="28">
        <v>3.85</v>
      </c>
      <c r="I477" s="28">
        <v>16</v>
      </c>
      <c r="J477" s="28">
        <v>8.53</v>
      </c>
      <c r="K477" s="28">
        <v>3.78</v>
      </c>
      <c r="L477" s="24">
        <f t="shared" si="33"/>
        <v>8.74</v>
      </c>
      <c r="M477" s="24">
        <f t="shared" si="34"/>
        <v>3.81</v>
      </c>
      <c r="N477" s="29" t="str">
        <f t="shared" si="35"/>
        <v>Xuất sắc</v>
      </c>
      <c r="O477" s="24" t="str">
        <f>VLOOKUP(B477,'[8]Khen thưởng'!$A$2:$D$535,4,0)</f>
        <v>Tốt</v>
      </c>
      <c r="P477" s="24"/>
    </row>
    <row r="478" s="5" customFormat="1" ht="17.1" customHeight="1" spans="1:16">
      <c r="A478" s="24">
        <v>462</v>
      </c>
      <c r="B478" s="25" t="s">
        <v>939</v>
      </c>
      <c r="C478" s="26" t="s">
        <v>583</v>
      </c>
      <c r="D478" s="27">
        <v>39184</v>
      </c>
      <c r="E478" s="24" t="s">
        <v>808</v>
      </c>
      <c r="F478" s="28">
        <v>13</v>
      </c>
      <c r="G478" s="28">
        <v>8.54</v>
      </c>
      <c r="H478" s="28">
        <v>3.77</v>
      </c>
      <c r="I478" s="28">
        <v>16</v>
      </c>
      <c r="J478" s="28">
        <v>8.66</v>
      </c>
      <c r="K478" s="28">
        <v>3.85</v>
      </c>
      <c r="L478" s="24">
        <f t="shared" si="33"/>
        <v>8.61</v>
      </c>
      <c r="M478" s="24">
        <f t="shared" si="34"/>
        <v>3.81</v>
      </c>
      <c r="N478" s="29" t="str">
        <f t="shared" si="35"/>
        <v>Xuất sắc</v>
      </c>
      <c r="O478" s="24" t="str">
        <f>VLOOKUP(B478,'[8]Khen thưởng'!$A$2:$D$535,4,0)</f>
        <v>Xuất Sắc</v>
      </c>
      <c r="P478" s="24"/>
    </row>
    <row r="479" s="5" customFormat="1" ht="17.1" customHeight="1" spans="1:16">
      <c r="A479" s="24">
        <v>463</v>
      </c>
      <c r="B479" s="25" t="s">
        <v>940</v>
      </c>
      <c r="C479" s="26" t="s">
        <v>941</v>
      </c>
      <c r="D479" s="27">
        <v>39283</v>
      </c>
      <c r="E479" s="24" t="s">
        <v>808</v>
      </c>
      <c r="F479" s="28">
        <v>13</v>
      </c>
      <c r="G479" s="28">
        <v>8.91</v>
      </c>
      <c r="H479" s="28">
        <v>3.87</v>
      </c>
      <c r="I479" s="28">
        <v>16</v>
      </c>
      <c r="J479" s="28">
        <v>8.57</v>
      </c>
      <c r="K479" s="28">
        <v>3.74</v>
      </c>
      <c r="L479" s="24">
        <f t="shared" si="33"/>
        <v>8.72</v>
      </c>
      <c r="M479" s="24">
        <f t="shared" si="34"/>
        <v>3.8</v>
      </c>
      <c r="N479" s="29" t="str">
        <f t="shared" si="35"/>
        <v>Xuất sắc</v>
      </c>
      <c r="O479" s="24" t="str">
        <f>VLOOKUP(B479,'[8]Khen thưởng'!$A$2:$D$535,4,0)</f>
        <v>Tốt</v>
      </c>
      <c r="P479" s="24"/>
    </row>
    <row r="480" s="5" customFormat="1" ht="17.1" customHeight="1" spans="1:16">
      <c r="A480" s="24">
        <v>464</v>
      </c>
      <c r="B480" s="25" t="s">
        <v>942</v>
      </c>
      <c r="C480" s="26" t="s">
        <v>943</v>
      </c>
      <c r="D480" s="27">
        <v>39181</v>
      </c>
      <c r="E480" s="24" t="s">
        <v>808</v>
      </c>
      <c r="F480" s="28">
        <v>13</v>
      </c>
      <c r="G480" s="28">
        <v>8.56</v>
      </c>
      <c r="H480" s="28">
        <v>3.72</v>
      </c>
      <c r="I480" s="28">
        <v>16</v>
      </c>
      <c r="J480" s="28">
        <v>8.5</v>
      </c>
      <c r="K480" s="28">
        <v>3.87</v>
      </c>
      <c r="L480" s="24">
        <f t="shared" si="33"/>
        <v>8.53</v>
      </c>
      <c r="M480" s="24">
        <f t="shared" si="34"/>
        <v>3.8</v>
      </c>
      <c r="N480" s="29" t="str">
        <f t="shared" si="35"/>
        <v>Xuất sắc</v>
      </c>
      <c r="O480" s="24" t="str">
        <f>VLOOKUP(B480,'[8]Khen thưởng'!$A$2:$D$535,4,0)</f>
        <v>Tốt</v>
      </c>
      <c r="P480" s="24"/>
    </row>
    <row r="481" s="5" customFormat="1" ht="17.1" customHeight="1" spans="1:16">
      <c r="A481" s="24">
        <v>465</v>
      </c>
      <c r="B481" s="25" t="s">
        <v>944</v>
      </c>
      <c r="C481" s="26" t="s">
        <v>945</v>
      </c>
      <c r="D481" s="27">
        <v>39303</v>
      </c>
      <c r="E481" s="24" t="s">
        <v>808</v>
      </c>
      <c r="F481" s="28">
        <v>13</v>
      </c>
      <c r="G481" s="28">
        <v>8.81</v>
      </c>
      <c r="H481" s="28">
        <v>3.92</v>
      </c>
      <c r="I481" s="28">
        <v>16</v>
      </c>
      <c r="J481" s="28">
        <v>8.36</v>
      </c>
      <c r="K481" s="28">
        <v>3.68</v>
      </c>
      <c r="L481" s="24">
        <f t="shared" si="33"/>
        <v>8.56</v>
      </c>
      <c r="M481" s="24">
        <f t="shared" si="34"/>
        <v>3.79</v>
      </c>
      <c r="N481" s="29" t="str">
        <f t="shared" si="35"/>
        <v>Xuất sắc</v>
      </c>
      <c r="O481" s="24" t="str">
        <f>VLOOKUP(B481,'[8]Khen thưởng'!$A$2:$D$535,4,0)</f>
        <v>Tốt</v>
      </c>
      <c r="P481" s="24"/>
    </row>
    <row r="482" s="5" customFormat="1" ht="17.1" customHeight="1" spans="1:16">
      <c r="A482" s="24">
        <v>466</v>
      </c>
      <c r="B482" s="25" t="s">
        <v>946</v>
      </c>
      <c r="C482" s="26" t="s">
        <v>947</v>
      </c>
      <c r="D482" s="27">
        <v>39387</v>
      </c>
      <c r="E482" s="24" t="s">
        <v>808</v>
      </c>
      <c r="F482" s="28">
        <v>13</v>
      </c>
      <c r="G482" s="28">
        <v>8.64</v>
      </c>
      <c r="H482" s="28">
        <v>3.79</v>
      </c>
      <c r="I482" s="28">
        <v>16</v>
      </c>
      <c r="J482" s="28">
        <v>8.72</v>
      </c>
      <c r="K482" s="28">
        <v>3.79</v>
      </c>
      <c r="L482" s="24">
        <f t="shared" si="33"/>
        <v>8.68</v>
      </c>
      <c r="M482" s="24">
        <f t="shared" si="34"/>
        <v>3.79</v>
      </c>
      <c r="N482" s="29" t="str">
        <f t="shared" si="35"/>
        <v>Xuất sắc</v>
      </c>
      <c r="O482" s="24" t="str">
        <f>VLOOKUP(B482,'[8]Khen thưởng'!$A$2:$D$535,4,0)</f>
        <v>Tốt</v>
      </c>
      <c r="P482" s="24"/>
    </row>
    <row r="483" s="5" customFormat="1" ht="17.1" customHeight="1" spans="1:16">
      <c r="A483" s="24">
        <v>467</v>
      </c>
      <c r="B483" s="25" t="s">
        <v>948</v>
      </c>
      <c r="C483" s="26" t="s">
        <v>949</v>
      </c>
      <c r="D483" s="27">
        <v>39176</v>
      </c>
      <c r="E483" s="24" t="s">
        <v>808</v>
      </c>
      <c r="F483" s="28">
        <v>13</v>
      </c>
      <c r="G483" s="28">
        <v>8.89</v>
      </c>
      <c r="H483" s="28">
        <v>3.84</v>
      </c>
      <c r="I483" s="28">
        <v>18</v>
      </c>
      <c r="J483" s="28">
        <v>8.54</v>
      </c>
      <c r="K483" s="28">
        <v>3.75</v>
      </c>
      <c r="L483" s="24">
        <f t="shared" si="33"/>
        <v>8.69</v>
      </c>
      <c r="M483" s="24">
        <f t="shared" si="34"/>
        <v>3.79</v>
      </c>
      <c r="N483" s="29" t="str">
        <f t="shared" si="35"/>
        <v>Xuất sắc</v>
      </c>
      <c r="O483" s="24" t="str">
        <f>VLOOKUP(B483,'[8]Khen thưởng'!$A$2:$D$535,4,0)</f>
        <v>Tốt</v>
      </c>
      <c r="P483" s="24"/>
    </row>
    <row r="484" s="5" customFormat="1" ht="17.1" customHeight="1" spans="1:16">
      <c r="A484" s="24">
        <v>468</v>
      </c>
      <c r="B484" s="25" t="s">
        <v>950</v>
      </c>
      <c r="C484" s="26" t="s">
        <v>951</v>
      </c>
      <c r="D484" s="27">
        <v>39229</v>
      </c>
      <c r="E484" s="24" t="s">
        <v>808</v>
      </c>
      <c r="F484" s="28">
        <v>13</v>
      </c>
      <c r="G484" s="28">
        <v>8.45</v>
      </c>
      <c r="H484" s="28">
        <v>3.72</v>
      </c>
      <c r="I484" s="28">
        <v>16</v>
      </c>
      <c r="J484" s="28">
        <v>8.81</v>
      </c>
      <c r="K484" s="28">
        <v>3.85</v>
      </c>
      <c r="L484" s="24">
        <f t="shared" si="33"/>
        <v>8.65</v>
      </c>
      <c r="M484" s="24">
        <f t="shared" si="34"/>
        <v>3.79</v>
      </c>
      <c r="N484" s="29" t="str">
        <f t="shared" si="35"/>
        <v>Xuất sắc</v>
      </c>
      <c r="O484" s="24" t="str">
        <f>VLOOKUP(B484,'[8]Khen thưởng'!$A$2:$D$535,4,0)</f>
        <v>Xuất Sắc</v>
      </c>
      <c r="P484" s="24"/>
    </row>
    <row r="485" s="5" customFormat="1" ht="17.1" customHeight="1" spans="1:16">
      <c r="A485" s="24">
        <v>469</v>
      </c>
      <c r="B485" s="25" t="s">
        <v>952</v>
      </c>
      <c r="C485" s="26" t="s">
        <v>953</v>
      </c>
      <c r="D485" s="27">
        <v>39340</v>
      </c>
      <c r="E485" s="24" t="s">
        <v>808</v>
      </c>
      <c r="F485" s="28">
        <v>13</v>
      </c>
      <c r="G485" s="28">
        <v>8.48</v>
      </c>
      <c r="H485" s="28">
        <v>3.84</v>
      </c>
      <c r="I485" s="28">
        <v>16</v>
      </c>
      <c r="J485" s="28">
        <v>8.35</v>
      </c>
      <c r="K485" s="28">
        <v>3.73</v>
      </c>
      <c r="L485" s="24">
        <f t="shared" si="33"/>
        <v>8.41</v>
      </c>
      <c r="M485" s="24">
        <f t="shared" si="34"/>
        <v>3.78</v>
      </c>
      <c r="N485" s="29" t="str">
        <f t="shared" si="35"/>
        <v>Xuất sắc</v>
      </c>
      <c r="O485" s="24" t="str">
        <f>VLOOKUP(B485,'[8]Khen thưởng'!$A$2:$D$535,4,0)</f>
        <v>Tốt</v>
      </c>
      <c r="P485" s="24"/>
    </row>
    <row r="486" s="5" customFormat="1" ht="17.1" customHeight="1" spans="1:16">
      <c r="A486" s="24">
        <v>470</v>
      </c>
      <c r="B486" s="25" t="s">
        <v>954</v>
      </c>
      <c r="C486" s="26" t="s">
        <v>955</v>
      </c>
      <c r="D486" s="27">
        <v>39300</v>
      </c>
      <c r="E486" s="24" t="s">
        <v>808</v>
      </c>
      <c r="F486" s="28">
        <v>13</v>
      </c>
      <c r="G486" s="28">
        <v>8.66</v>
      </c>
      <c r="H486" s="28">
        <v>3.79</v>
      </c>
      <c r="I486" s="28">
        <v>19</v>
      </c>
      <c r="J486" s="28">
        <v>8.47</v>
      </c>
      <c r="K486" s="28">
        <v>3.78</v>
      </c>
      <c r="L486" s="24">
        <f t="shared" si="33"/>
        <v>8.55</v>
      </c>
      <c r="M486" s="24">
        <f t="shared" si="34"/>
        <v>3.78</v>
      </c>
      <c r="N486" s="29" t="str">
        <f t="shared" si="35"/>
        <v>Xuất sắc</v>
      </c>
      <c r="O486" s="24" t="str">
        <f>VLOOKUP(B486,'[8]Khen thưởng'!$A$2:$D$535,4,0)</f>
        <v>Tốt</v>
      </c>
      <c r="P486" s="24"/>
    </row>
    <row r="487" s="5" customFormat="1" ht="17.1" customHeight="1" spans="1:16">
      <c r="A487" s="24">
        <v>471</v>
      </c>
      <c r="B487" s="25" t="s">
        <v>956</v>
      </c>
      <c r="C487" s="26" t="s">
        <v>957</v>
      </c>
      <c r="D487" s="27">
        <v>39197</v>
      </c>
      <c r="E487" s="24" t="s">
        <v>808</v>
      </c>
      <c r="F487" s="28">
        <v>13</v>
      </c>
      <c r="G487" s="28">
        <v>8.69</v>
      </c>
      <c r="H487" s="28">
        <v>3.9</v>
      </c>
      <c r="I487" s="28">
        <v>16</v>
      </c>
      <c r="J487" s="28">
        <v>8.46</v>
      </c>
      <c r="K487" s="28">
        <v>3.69</v>
      </c>
      <c r="L487" s="24">
        <f t="shared" si="33"/>
        <v>8.56</v>
      </c>
      <c r="M487" s="24">
        <f t="shared" si="34"/>
        <v>3.78</v>
      </c>
      <c r="N487" s="29" t="str">
        <f t="shared" si="35"/>
        <v>Xuất sắc</v>
      </c>
      <c r="O487" s="24" t="str">
        <f>VLOOKUP(B487,'[8]Khen thưởng'!$A$2:$D$535,4,0)</f>
        <v>Tốt</v>
      </c>
      <c r="P487" s="24"/>
    </row>
    <row r="488" s="5" customFormat="1" ht="17.1" customHeight="1" spans="1:16">
      <c r="A488" s="24">
        <v>472</v>
      </c>
      <c r="B488" s="25" t="s">
        <v>958</v>
      </c>
      <c r="C488" s="26" t="s">
        <v>959</v>
      </c>
      <c r="D488" s="27">
        <v>39138</v>
      </c>
      <c r="E488" s="24" t="s">
        <v>808</v>
      </c>
      <c r="F488" s="28">
        <v>13</v>
      </c>
      <c r="G488" s="28">
        <v>8.61</v>
      </c>
      <c r="H488" s="28">
        <v>3.92</v>
      </c>
      <c r="I488" s="28">
        <v>16</v>
      </c>
      <c r="J488" s="28">
        <v>8.25</v>
      </c>
      <c r="K488" s="28">
        <v>3.66</v>
      </c>
      <c r="L488" s="24">
        <f t="shared" si="33"/>
        <v>8.41</v>
      </c>
      <c r="M488" s="24">
        <f t="shared" si="34"/>
        <v>3.78</v>
      </c>
      <c r="N488" s="29" t="str">
        <f t="shared" si="35"/>
        <v>Xuất sắc</v>
      </c>
      <c r="O488" s="24" t="str">
        <f>VLOOKUP(B488,'[8]Khen thưởng'!$A$2:$D$535,4,0)</f>
        <v>Xuất Sắc</v>
      </c>
      <c r="P488" s="24"/>
    </row>
    <row r="489" s="5" customFormat="1" ht="17.1" customHeight="1" spans="1:16">
      <c r="A489" s="24">
        <v>473</v>
      </c>
      <c r="B489" s="25" t="s">
        <v>960</v>
      </c>
      <c r="C489" s="26" t="s">
        <v>961</v>
      </c>
      <c r="D489" s="27">
        <v>39237</v>
      </c>
      <c r="E489" s="24" t="s">
        <v>808</v>
      </c>
      <c r="F489" s="28">
        <v>13</v>
      </c>
      <c r="G489" s="28">
        <v>8.8</v>
      </c>
      <c r="H489" s="28">
        <v>3.82</v>
      </c>
      <c r="I489" s="28">
        <v>16</v>
      </c>
      <c r="J489" s="28">
        <v>8.64</v>
      </c>
      <c r="K489" s="28">
        <v>3.73</v>
      </c>
      <c r="L489" s="24">
        <f t="shared" si="33"/>
        <v>8.71</v>
      </c>
      <c r="M489" s="24">
        <f t="shared" si="34"/>
        <v>3.77</v>
      </c>
      <c r="N489" s="29" t="str">
        <f t="shared" si="35"/>
        <v>Xuất sắc</v>
      </c>
      <c r="O489" s="24" t="str">
        <f>VLOOKUP(B489,'[8]Khen thưởng'!$A$2:$D$535,4,0)</f>
        <v>Tốt</v>
      </c>
      <c r="P489" s="24"/>
    </row>
    <row r="490" s="5" customFormat="1" ht="17.1" customHeight="1" spans="1:16">
      <c r="A490" s="24">
        <v>474</v>
      </c>
      <c r="B490" s="25" t="s">
        <v>962</v>
      </c>
      <c r="C490" s="26" t="s">
        <v>963</v>
      </c>
      <c r="D490" s="27">
        <v>39321</v>
      </c>
      <c r="E490" s="24" t="s">
        <v>808</v>
      </c>
      <c r="F490" s="28">
        <v>13</v>
      </c>
      <c r="G490" s="28">
        <v>8.9</v>
      </c>
      <c r="H490" s="28">
        <v>3.79</v>
      </c>
      <c r="I490" s="28">
        <v>16</v>
      </c>
      <c r="J490" s="28">
        <v>8.74</v>
      </c>
      <c r="K490" s="28">
        <v>3.73</v>
      </c>
      <c r="L490" s="24">
        <f t="shared" si="33"/>
        <v>8.81</v>
      </c>
      <c r="M490" s="24">
        <f t="shared" si="34"/>
        <v>3.76</v>
      </c>
      <c r="N490" s="29" t="str">
        <f t="shared" si="35"/>
        <v>Xuất sắc</v>
      </c>
      <c r="O490" s="24" t="str">
        <f>VLOOKUP(B490,'[8]Khen thưởng'!$A$2:$D$535,4,0)</f>
        <v>Tốt</v>
      </c>
      <c r="P490" s="24"/>
    </row>
    <row r="491" s="5" customFormat="1" ht="17.1" customHeight="1" spans="1:16">
      <c r="A491" s="24">
        <v>475</v>
      </c>
      <c r="B491" s="25" t="s">
        <v>964</v>
      </c>
      <c r="C491" s="26" t="s">
        <v>965</v>
      </c>
      <c r="D491" s="27">
        <v>39099</v>
      </c>
      <c r="E491" s="24" t="s">
        <v>808</v>
      </c>
      <c r="F491" s="28">
        <v>13</v>
      </c>
      <c r="G491" s="28">
        <v>8.95</v>
      </c>
      <c r="H491" s="28">
        <v>3.82</v>
      </c>
      <c r="I491" s="28">
        <v>18</v>
      </c>
      <c r="J491" s="28">
        <v>8.53</v>
      </c>
      <c r="K491" s="28">
        <v>3.72</v>
      </c>
      <c r="L491" s="24">
        <f t="shared" si="33"/>
        <v>8.71</v>
      </c>
      <c r="M491" s="24">
        <f t="shared" si="34"/>
        <v>3.76</v>
      </c>
      <c r="N491" s="29" t="str">
        <f t="shared" si="35"/>
        <v>Xuất sắc</v>
      </c>
      <c r="O491" s="24" t="str">
        <f>VLOOKUP(B491,'[8]Khen thưởng'!$A$2:$D$535,4,0)</f>
        <v>Tốt</v>
      </c>
      <c r="P491" s="24"/>
    </row>
    <row r="492" s="5" customFormat="1" ht="17.1" customHeight="1" spans="1:16">
      <c r="A492" s="24">
        <v>476</v>
      </c>
      <c r="B492" s="25" t="s">
        <v>966</v>
      </c>
      <c r="C492" s="26" t="s">
        <v>967</v>
      </c>
      <c r="D492" s="27">
        <v>39441</v>
      </c>
      <c r="E492" s="24" t="s">
        <v>808</v>
      </c>
      <c r="F492" s="28">
        <v>13</v>
      </c>
      <c r="G492" s="28">
        <v>8.45</v>
      </c>
      <c r="H492" s="28">
        <v>3.64</v>
      </c>
      <c r="I492" s="28">
        <v>16</v>
      </c>
      <c r="J492" s="28">
        <v>8.86</v>
      </c>
      <c r="K492" s="28">
        <v>3.85</v>
      </c>
      <c r="L492" s="24">
        <f t="shared" si="33"/>
        <v>8.68</v>
      </c>
      <c r="M492" s="24">
        <f t="shared" si="34"/>
        <v>3.76</v>
      </c>
      <c r="N492" s="29" t="str">
        <f t="shared" si="35"/>
        <v>Xuất sắc</v>
      </c>
      <c r="O492" s="24" t="str">
        <f>VLOOKUP(B492,'[8]Khen thưởng'!$A$2:$D$535,4,0)</f>
        <v>Tốt</v>
      </c>
      <c r="P492" s="24"/>
    </row>
    <row r="493" s="5" customFormat="1" ht="17.1" customHeight="1" spans="1:16">
      <c r="A493" s="24">
        <v>477</v>
      </c>
      <c r="B493" s="25" t="s">
        <v>968</v>
      </c>
      <c r="C493" s="26" t="s">
        <v>969</v>
      </c>
      <c r="D493" s="27">
        <v>39114</v>
      </c>
      <c r="E493" s="24" t="s">
        <v>808</v>
      </c>
      <c r="F493" s="28">
        <v>13</v>
      </c>
      <c r="G493" s="28">
        <v>8.68</v>
      </c>
      <c r="H493" s="28">
        <v>3.79</v>
      </c>
      <c r="I493" s="28">
        <v>16</v>
      </c>
      <c r="J493" s="28">
        <v>8.51</v>
      </c>
      <c r="K493" s="28">
        <v>3.74</v>
      </c>
      <c r="L493" s="24">
        <f t="shared" si="33"/>
        <v>8.59</v>
      </c>
      <c r="M493" s="24">
        <f t="shared" si="34"/>
        <v>3.76</v>
      </c>
      <c r="N493" s="29" t="str">
        <f t="shared" si="35"/>
        <v>Xuất sắc</v>
      </c>
      <c r="O493" s="24" t="str">
        <f>VLOOKUP(B493,'[8]Khen thưởng'!$A$2:$D$535,4,0)</f>
        <v>Xuất Sắc</v>
      </c>
      <c r="P493" s="24"/>
    </row>
    <row r="494" s="5" customFormat="1" ht="17.1" customHeight="1" spans="1:16">
      <c r="A494" s="24">
        <v>478</v>
      </c>
      <c r="B494" s="25" t="s">
        <v>970</v>
      </c>
      <c r="C494" s="26" t="s">
        <v>971</v>
      </c>
      <c r="D494" s="27">
        <v>39140</v>
      </c>
      <c r="E494" s="24" t="s">
        <v>808</v>
      </c>
      <c r="F494" s="28">
        <v>13</v>
      </c>
      <c r="G494" s="28">
        <v>8.85</v>
      </c>
      <c r="H494" s="28">
        <v>3.84</v>
      </c>
      <c r="I494" s="28">
        <v>16</v>
      </c>
      <c r="J494" s="28">
        <v>8.39</v>
      </c>
      <c r="K494" s="28">
        <v>3.68</v>
      </c>
      <c r="L494" s="24">
        <f t="shared" si="33"/>
        <v>8.6</v>
      </c>
      <c r="M494" s="24">
        <f t="shared" si="34"/>
        <v>3.75</v>
      </c>
      <c r="N494" s="29" t="str">
        <f t="shared" si="35"/>
        <v>Xuất sắc</v>
      </c>
      <c r="O494" s="24" t="str">
        <f>VLOOKUP(B494,'[8]Khen thưởng'!$A$2:$D$535,4,0)</f>
        <v>Tốt</v>
      </c>
      <c r="P494" s="24"/>
    </row>
    <row r="495" s="5" customFormat="1" ht="17.1" customHeight="1" spans="1:16">
      <c r="A495" s="24">
        <v>479</v>
      </c>
      <c r="B495" s="25" t="s">
        <v>972</v>
      </c>
      <c r="C495" s="26" t="s">
        <v>973</v>
      </c>
      <c r="D495" s="27">
        <v>39208</v>
      </c>
      <c r="E495" s="24" t="s">
        <v>808</v>
      </c>
      <c r="F495" s="28">
        <v>13</v>
      </c>
      <c r="G495" s="28">
        <v>8.28</v>
      </c>
      <c r="H495" s="28">
        <v>3.61</v>
      </c>
      <c r="I495" s="28">
        <v>16</v>
      </c>
      <c r="J495" s="28">
        <v>8.68</v>
      </c>
      <c r="K495" s="28">
        <v>3.87</v>
      </c>
      <c r="L495" s="24">
        <f t="shared" si="33"/>
        <v>8.5</v>
      </c>
      <c r="M495" s="24">
        <f t="shared" si="34"/>
        <v>3.75</v>
      </c>
      <c r="N495" s="29" t="str">
        <f t="shared" si="35"/>
        <v>Xuất sắc</v>
      </c>
      <c r="O495" s="24" t="str">
        <f>VLOOKUP(B495,'[8]Khen thưởng'!$A$2:$D$535,4,0)</f>
        <v>Tốt</v>
      </c>
      <c r="P495" s="24"/>
    </row>
    <row r="496" s="5" customFormat="1" ht="17.1" customHeight="1" spans="1:16">
      <c r="A496" s="24">
        <v>480</v>
      </c>
      <c r="B496" s="25" t="s">
        <v>974</v>
      </c>
      <c r="C496" s="26" t="s">
        <v>975</v>
      </c>
      <c r="D496" s="27">
        <v>39251</v>
      </c>
      <c r="E496" s="24" t="s">
        <v>808</v>
      </c>
      <c r="F496" s="28">
        <v>13</v>
      </c>
      <c r="G496" s="28">
        <v>8.74</v>
      </c>
      <c r="H496" s="28">
        <v>3.82</v>
      </c>
      <c r="I496" s="28">
        <v>16</v>
      </c>
      <c r="J496" s="28">
        <v>8.23</v>
      </c>
      <c r="K496" s="28">
        <v>3.7</v>
      </c>
      <c r="L496" s="24">
        <f t="shared" si="33"/>
        <v>8.46</v>
      </c>
      <c r="M496" s="24">
        <f t="shared" si="34"/>
        <v>3.75</v>
      </c>
      <c r="N496" s="29" t="str">
        <f t="shared" si="35"/>
        <v>Xuất sắc</v>
      </c>
      <c r="O496" s="24" t="str">
        <f>VLOOKUP(B496,'[8]Khen thưởng'!$A$2:$D$535,4,0)</f>
        <v>Xuất Sắc</v>
      </c>
      <c r="P496" s="24"/>
    </row>
    <row r="497" s="5" customFormat="1" ht="17.1" customHeight="1" spans="1:16">
      <c r="A497" s="24">
        <v>481</v>
      </c>
      <c r="B497" s="25" t="s">
        <v>976</v>
      </c>
      <c r="C497" s="26" t="s">
        <v>977</v>
      </c>
      <c r="D497" s="27">
        <v>39253</v>
      </c>
      <c r="E497" s="24" t="s">
        <v>808</v>
      </c>
      <c r="F497" s="28">
        <v>13</v>
      </c>
      <c r="G497" s="28">
        <v>8.66</v>
      </c>
      <c r="H497" s="28">
        <v>3.66</v>
      </c>
      <c r="I497" s="28">
        <v>16</v>
      </c>
      <c r="J497" s="28">
        <v>8.5</v>
      </c>
      <c r="K497" s="28">
        <v>3.81</v>
      </c>
      <c r="L497" s="24">
        <f t="shared" si="33"/>
        <v>8.57</v>
      </c>
      <c r="M497" s="24">
        <f t="shared" si="34"/>
        <v>3.74</v>
      </c>
      <c r="N497" s="29" t="str">
        <f t="shared" si="35"/>
        <v>Xuất sắc</v>
      </c>
      <c r="O497" s="24" t="str">
        <f>VLOOKUP(B497,'[8]Khen thưởng'!$A$2:$D$535,4,0)</f>
        <v>Tốt</v>
      </c>
      <c r="P497" s="24"/>
    </row>
    <row r="498" s="5" customFormat="1" ht="17.1" customHeight="1" spans="1:16">
      <c r="A498" s="24">
        <v>482</v>
      </c>
      <c r="B498" s="25" t="s">
        <v>978</v>
      </c>
      <c r="C498" s="26" t="s">
        <v>979</v>
      </c>
      <c r="D498" s="27">
        <v>39147</v>
      </c>
      <c r="E498" s="24" t="s">
        <v>808</v>
      </c>
      <c r="F498" s="28">
        <v>13</v>
      </c>
      <c r="G498" s="28">
        <v>8.29</v>
      </c>
      <c r="H498" s="28">
        <v>3.61</v>
      </c>
      <c r="I498" s="28">
        <v>16</v>
      </c>
      <c r="J498" s="28">
        <v>8.55</v>
      </c>
      <c r="K498" s="28">
        <v>3.85</v>
      </c>
      <c r="L498" s="24">
        <f t="shared" si="33"/>
        <v>8.43</v>
      </c>
      <c r="M498" s="24">
        <f t="shared" si="34"/>
        <v>3.74</v>
      </c>
      <c r="N498" s="29" t="str">
        <f t="shared" si="35"/>
        <v>Xuất sắc</v>
      </c>
      <c r="O498" s="24" t="str">
        <f>VLOOKUP(B498,'[8]Khen thưởng'!$A$2:$D$535,4,0)</f>
        <v>Tốt</v>
      </c>
      <c r="P498" s="24"/>
    </row>
    <row r="499" s="5" customFormat="1" ht="17.1" customHeight="1" spans="1:16">
      <c r="A499" s="24">
        <v>483</v>
      </c>
      <c r="B499" s="25" t="s">
        <v>980</v>
      </c>
      <c r="C499" s="26" t="s">
        <v>981</v>
      </c>
      <c r="D499" s="27">
        <v>39334</v>
      </c>
      <c r="E499" s="24" t="s">
        <v>808</v>
      </c>
      <c r="F499" s="28">
        <v>13</v>
      </c>
      <c r="G499" s="28">
        <v>8.64</v>
      </c>
      <c r="H499" s="28">
        <v>3.89</v>
      </c>
      <c r="I499" s="28">
        <v>16</v>
      </c>
      <c r="J499" s="28">
        <v>8.44</v>
      </c>
      <c r="K499" s="28">
        <v>3.62</v>
      </c>
      <c r="L499" s="24">
        <f t="shared" si="33"/>
        <v>8.53</v>
      </c>
      <c r="M499" s="24">
        <f t="shared" si="34"/>
        <v>3.74</v>
      </c>
      <c r="N499" s="29" t="str">
        <f t="shared" si="35"/>
        <v>Xuất sắc</v>
      </c>
      <c r="O499" s="24" t="str">
        <f>VLOOKUP(B499,'[8]Khen thưởng'!$A$2:$D$535,4,0)</f>
        <v>Tốt</v>
      </c>
      <c r="P499" s="24"/>
    </row>
    <row r="500" s="5" customFormat="1" ht="17.1" customHeight="1" spans="1:16">
      <c r="A500" s="24">
        <v>484</v>
      </c>
      <c r="B500" s="25" t="s">
        <v>982</v>
      </c>
      <c r="C500" s="26" t="s">
        <v>914</v>
      </c>
      <c r="D500" s="27">
        <v>39143</v>
      </c>
      <c r="E500" s="24" t="s">
        <v>808</v>
      </c>
      <c r="F500" s="28">
        <v>13</v>
      </c>
      <c r="G500" s="28">
        <v>8.57</v>
      </c>
      <c r="H500" s="28">
        <v>3.66</v>
      </c>
      <c r="I500" s="28">
        <v>16</v>
      </c>
      <c r="J500" s="28">
        <v>8.53</v>
      </c>
      <c r="K500" s="28">
        <v>3.81</v>
      </c>
      <c r="L500" s="24">
        <f t="shared" si="33"/>
        <v>8.55</v>
      </c>
      <c r="M500" s="24">
        <f t="shared" si="34"/>
        <v>3.74</v>
      </c>
      <c r="N500" s="29" t="str">
        <f t="shared" si="35"/>
        <v>Xuất sắc</v>
      </c>
      <c r="O500" s="24" t="str">
        <f>VLOOKUP(B500,'[8]Khen thưởng'!$A$2:$D$535,4,0)</f>
        <v>Tốt</v>
      </c>
      <c r="P500" s="24"/>
    </row>
    <row r="501" s="5" customFormat="1" ht="17.1" customHeight="1" spans="1:16">
      <c r="A501" s="24">
        <v>485</v>
      </c>
      <c r="B501" s="25" t="s">
        <v>983</v>
      </c>
      <c r="C501" s="26" t="s">
        <v>984</v>
      </c>
      <c r="D501" s="27">
        <v>39366</v>
      </c>
      <c r="E501" s="24" t="s">
        <v>808</v>
      </c>
      <c r="F501" s="28">
        <v>13</v>
      </c>
      <c r="G501" s="28">
        <v>8.51</v>
      </c>
      <c r="H501" s="28">
        <v>3.76</v>
      </c>
      <c r="I501" s="28">
        <v>16</v>
      </c>
      <c r="J501" s="28">
        <v>8.55</v>
      </c>
      <c r="K501" s="28">
        <v>3.72</v>
      </c>
      <c r="L501" s="24">
        <f t="shared" si="33"/>
        <v>8.53</v>
      </c>
      <c r="M501" s="24">
        <f t="shared" si="34"/>
        <v>3.74</v>
      </c>
      <c r="N501" s="29" t="str">
        <f t="shared" si="35"/>
        <v>Xuất sắc</v>
      </c>
      <c r="O501" s="24" t="str">
        <f>VLOOKUP(B501,'[8]Khen thưởng'!$A$2:$D$535,4,0)</f>
        <v>Tốt</v>
      </c>
      <c r="P501" s="24"/>
    </row>
    <row r="502" s="5" customFormat="1" ht="17.1" customHeight="1" spans="1:16">
      <c r="A502" s="24">
        <v>486</v>
      </c>
      <c r="B502" s="25" t="s">
        <v>985</v>
      </c>
      <c r="C502" s="26" t="s">
        <v>986</v>
      </c>
      <c r="D502" s="27">
        <v>39327</v>
      </c>
      <c r="E502" s="24" t="s">
        <v>808</v>
      </c>
      <c r="F502" s="28">
        <v>13</v>
      </c>
      <c r="G502" s="28">
        <v>8.44</v>
      </c>
      <c r="H502" s="28">
        <v>3.69</v>
      </c>
      <c r="I502" s="28">
        <v>16</v>
      </c>
      <c r="J502" s="28">
        <v>8.52</v>
      </c>
      <c r="K502" s="28">
        <v>3.78</v>
      </c>
      <c r="L502" s="24">
        <f t="shared" si="33"/>
        <v>8.48</v>
      </c>
      <c r="M502" s="24">
        <f t="shared" si="34"/>
        <v>3.74</v>
      </c>
      <c r="N502" s="29" t="str">
        <f t="shared" si="35"/>
        <v>Xuất sắc</v>
      </c>
      <c r="O502" s="24" t="str">
        <f>VLOOKUP(B502,'[8]Khen thưởng'!$A$2:$D$535,4,0)</f>
        <v>Tốt</v>
      </c>
      <c r="P502" s="24"/>
    </row>
    <row r="503" s="5" customFormat="1" ht="17.1" customHeight="1" spans="1:16">
      <c r="A503" s="24">
        <v>487</v>
      </c>
      <c r="B503" s="25" t="s">
        <v>987</v>
      </c>
      <c r="C503" s="26" t="s">
        <v>988</v>
      </c>
      <c r="D503" s="27">
        <v>39412</v>
      </c>
      <c r="E503" s="24" t="s">
        <v>808</v>
      </c>
      <c r="F503" s="28">
        <v>13</v>
      </c>
      <c r="G503" s="28">
        <v>8.97</v>
      </c>
      <c r="H503" s="28">
        <v>3.79</v>
      </c>
      <c r="I503" s="28">
        <v>16</v>
      </c>
      <c r="J503" s="28">
        <v>8.45</v>
      </c>
      <c r="K503" s="28">
        <v>3.7</v>
      </c>
      <c r="L503" s="24">
        <f t="shared" si="33"/>
        <v>8.68</v>
      </c>
      <c r="M503" s="24">
        <f t="shared" si="34"/>
        <v>3.74</v>
      </c>
      <c r="N503" s="29" t="str">
        <f t="shared" si="35"/>
        <v>Xuất sắc</v>
      </c>
      <c r="O503" s="24" t="str">
        <f>VLOOKUP(B503,'[8]Khen thưởng'!$A$2:$D$535,4,0)</f>
        <v>Tốt</v>
      </c>
      <c r="P503" s="24"/>
    </row>
    <row r="504" s="5" customFormat="1" ht="17.1" customHeight="1" spans="1:16">
      <c r="A504" s="24">
        <v>488</v>
      </c>
      <c r="B504" s="25" t="s">
        <v>989</v>
      </c>
      <c r="C504" s="26" t="s">
        <v>990</v>
      </c>
      <c r="D504" s="27">
        <v>39146</v>
      </c>
      <c r="E504" s="24" t="s">
        <v>808</v>
      </c>
      <c r="F504" s="28">
        <v>13</v>
      </c>
      <c r="G504" s="28">
        <v>8.62</v>
      </c>
      <c r="H504" s="28">
        <v>3.77</v>
      </c>
      <c r="I504" s="28">
        <v>19</v>
      </c>
      <c r="J504" s="28">
        <v>8.43</v>
      </c>
      <c r="K504" s="28">
        <v>3.71</v>
      </c>
      <c r="L504" s="24">
        <f t="shared" si="33"/>
        <v>8.51</v>
      </c>
      <c r="M504" s="24">
        <f t="shared" si="34"/>
        <v>3.73</v>
      </c>
      <c r="N504" s="29" t="str">
        <f t="shared" si="35"/>
        <v>Xuất sắc</v>
      </c>
      <c r="O504" s="24" t="str">
        <f>VLOOKUP(B504,'[8]Khen thưởng'!$A$2:$D$535,4,0)</f>
        <v>Tốt</v>
      </c>
      <c r="P504" s="24"/>
    </row>
    <row r="505" s="5" customFormat="1" ht="17.1" customHeight="1" spans="1:16">
      <c r="A505" s="24">
        <v>489</v>
      </c>
      <c r="B505" s="25" t="s">
        <v>991</v>
      </c>
      <c r="C505" s="26" t="s">
        <v>992</v>
      </c>
      <c r="D505" s="27">
        <v>39335</v>
      </c>
      <c r="E505" s="24" t="s">
        <v>808</v>
      </c>
      <c r="F505" s="28">
        <v>13</v>
      </c>
      <c r="G505" s="28">
        <v>9.02</v>
      </c>
      <c r="H505" s="28">
        <v>3.74</v>
      </c>
      <c r="I505" s="28">
        <v>16</v>
      </c>
      <c r="J505" s="28">
        <v>8.64</v>
      </c>
      <c r="K505" s="28">
        <v>3.72</v>
      </c>
      <c r="L505" s="24">
        <f t="shared" si="33"/>
        <v>8.81</v>
      </c>
      <c r="M505" s="24">
        <f t="shared" si="34"/>
        <v>3.73</v>
      </c>
      <c r="N505" s="29" t="str">
        <f t="shared" si="35"/>
        <v>Xuất sắc</v>
      </c>
      <c r="O505" s="24" t="str">
        <f>VLOOKUP(B505,'[8]Khen thưởng'!$A$2:$D$535,4,0)</f>
        <v>Tốt</v>
      </c>
      <c r="P505" s="24"/>
    </row>
    <row r="506" s="5" customFormat="1" ht="17.1" customHeight="1" spans="1:16">
      <c r="A506" s="24">
        <v>490</v>
      </c>
      <c r="B506" s="25" t="s">
        <v>993</v>
      </c>
      <c r="C506" s="26" t="s">
        <v>994</v>
      </c>
      <c r="D506" s="27">
        <v>39222</v>
      </c>
      <c r="E506" s="24" t="s">
        <v>808</v>
      </c>
      <c r="F506" s="28">
        <v>13</v>
      </c>
      <c r="G506" s="28">
        <v>8.49</v>
      </c>
      <c r="H506" s="28">
        <v>3.58</v>
      </c>
      <c r="I506" s="28">
        <v>16</v>
      </c>
      <c r="J506" s="28">
        <v>8.66</v>
      </c>
      <c r="K506" s="28">
        <v>3.82</v>
      </c>
      <c r="L506" s="24">
        <f t="shared" si="33"/>
        <v>8.58</v>
      </c>
      <c r="M506" s="24">
        <f t="shared" si="34"/>
        <v>3.71</v>
      </c>
      <c r="N506" s="29" t="str">
        <f t="shared" si="35"/>
        <v>Xuất sắc</v>
      </c>
      <c r="O506" s="24" t="str">
        <f>VLOOKUP(B506,'[8]Khen thưởng'!$A$2:$D$535,4,0)</f>
        <v>Tốt</v>
      </c>
      <c r="P506" s="24"/>
    </row>
    <row r="507" s="5" customFormat="1" ht="17.1" customHeight="1" spans="1:16">
      <c r="A507" s="24">
        <v>491</v>
      </c>
      <c r="B507" s="25" t="s">
        <v>995</v>
      </c>
      <c r="C507" s="26" t="s">
        <v>996</v>
      </c>
      <c r="D507" s="27">
        <v>39277</v>
      </c>
      <c r="E507" s="24" t="s">
        <v>808</v>
      </c>
      <c r="F507" s="28">
        <v>13</v>
      </c>
      <c r="G507" s="28">
        <v>8.49</v>
      </c>
      <c r="H507" s="28">
        <v>3.77</v>
      </c>
      <c r="I507" s="28">
        <v>16</v>
      </c>
      <c r="J507" s="28">
        <v>8.31</v>
      </c>
      <c r="K507" s="28">
        <v>3.66</v>
      </c>
      <c r="L507" s="24">
        <f t="shared" si="33"/>
        <v>8.39</v>
      </c>
      <c r="M507" s="24">
        <f t="shared" si="34"/>
        <v>3.71</v>
      </c>
      <c r="N507" s="29" t="str">
        <f t="shared" si="35"/>
        <v>Xuất sắc</v>
      </c>
      <c r="O507" s="24" t="str">
        <f>VLOOKUP(B507,'[8]Khen thưởng'!$A$2:$D$535,4,0)</f>
        <v>Tốt</v>
      </c>
      <c r="P507" s="24"/>
    </row>
    <row r="508" s="5" customFormat="1" ht="17.1" customHeight="1" spans="1:16">
      <c r="A508" s="24">
        <v>492</v>
      </c>
      <c r="B508" s="25" t="s">
        <v>997</v>
      </c>
      <c r="C508" s="26" t="s">
        <v>998</v>
      </c>
      <c r="D508" s="27">
        <v>39140</v>
      </c>
      <c r="E508" s="24" t="s">
        <v>808</v>
      </c>
      <c r="F508" s="28">
        <v>13</v>
      </c>
      <c r="G508" s="28">
        <v>8.67</v>
      </c>
      <c r="H508" s="28">
        <v>3.84</v>
      </c>
      <c r="I508" s="28">
        <v>18</v>
      </c>
      <c r="J508" s="28">
        <v>8.41</v>
      </c>
      <c r="K508" s="28">
        <v>3.62</v>
      </c>
      <c r="L508" s="24">
        <f t="shared" si="33"/>
        <v>8.52</v>
      </c>
      <c r="M508" s="24">
        <f t="shared" si="34"/>
        <v>3.71</v>
      </c>
      <c r="N508" s="29" t="str">
        <f t="shared" si="35"/>
        <v>Xuất sắc</v>
      </c>
      <c r="O508" s="24" t="str">
        <f>VLOOKUP(B508,'[8]Khen thưởng'!$A$2:$D$535,4,0)</f>
        <v>Tốt</v>
      </c>
      <c r="P508" s="24"/>
    </row>
    <row r="509" s="5" customFormat="1" ht="17.1" customHeight="1" spans="1:16">
      <c r="A509" s="24">
        <v>493</v>
      </c>
      <c r="B509" s="25" t="s">
        <v>999</v>
      </c>
      <c r="C509" s="26" t="s">
        <v>1000</v>
      </c>
      <c r="D509" s="27">
        <v>39292</v>
      </c>
      <c r="E509" s="24" t="s">
        <v>808</v>
      </c>
      <c r="F509" s="28">
        <v>13</v>
      </c>
      <c r="G509" s="28">
        <v>8.37</v>
      </c>
      <c r="H509" s="28">
        <v>3.74</v>
      </c>
      <c r="I509" s="28">
        <v>19</v>
      </c>
      <c r="J509" s="28">
        <v>8.52</v>
      </c>
      <c r="K509" s="28">
        <v>3.68</v>
      </c>
      <c r="L509" s="24">
        <f t="shared" si="33"/>
        <v>8.46</v>
      </c>
      <c r="M509" s="24">
        <f t="shared" si="34"/>
        <v>3.7</v>
      </c>
      <c r="N509" s="29" t="str">
        <f t="shared" si="35"/>
        <v>Xuất sắc</v>
      </c>
      <c r="O509" s="24" t="str">
        <f>VLOOKUP(B509,'[8]Khen thưởng'!$A$2:$D$535,4,0)</f>
        <v>Tốt</v>
      </c>
      <c r="P509" s="24"/>
    </row>
    <row r="510" s="5" customFormat="1" ht="17.1" customHeight="1" spans="1:16">
      <c r="A510" s="24">
        <v>494</v>
      </c>
      <c r="B510" s="25" t="s">
        <v>1001</v>
      </c>
      <c r="C510" s="26" t="s">
        <v>1002</v>
      </c>
      <c r="D510" s="27">
        <v>39387</v>
      </c>
      <c r="E510" s="24" t="s">
        <v>808</v>
      </c>
      <c r="F510" s="28">
        <v>13</v>
      </c>
      <c r="G510" s="28">
        <v>8.76</v>
      </c>
      <c r="H510" s="28">
        <v>3.92</v>
      </c>
      <c r="I510" s="28">
        <v>16</v>
      </c>
      <c r="J510" s="28">
        <v>8.11</v>
      </c>
      <c r="K510" s="28">
        <v>3.52</v>
      </c>
      <c r="L510" s="24">
        <f t="shared" si="33"/>
        <v>8.4</v>
      </c>
      <c r="M510" s="24">
        <f t="shared" si="34"/>
        <v>3.7</v>
      </c>
      <c r="N510" s="29" t="str">
        <f t="shared" si="35"/>
        <v>Xuất sắc</v>
      </c>
      <c r="O510" s="24" t="str">
        <f>VLOOKUP(B510,'[8]Khen thưởng'!$A$2:$D$535,4,0)</f>
        <v>Tốt</v>
      </c>
      <c r="P510" s="24"/>
    </row>
    <row r="511" s="5" customFormat="1" ht="17.1" customHeight="1" spans="1:16">
      <c r="A511" s="24">
        <v>495</v>
      </c>
      <c r="B511" s="25" t="s">
        <v>1003</v>
      </c>
      <c r="C511" s="26" t="s">
        <v>1004</v>
      </c>
      <c r="D511" s="27">
        <v>39421</v>
      </c>
      <c r="E511" s="24" t="s">
        <v>808</v>
      </c>
      <c r="F511" s="28">
        <v>13</v>
      </c>
      <c r="G511" s="28">
        <v>8.51</v>
      </c>
      <c r="H511" s="28">
        <v>3.72</v>
      </c>
      <c r="I511" s="28">
        <v>16</v>
      </c>
      <c r="J511" s="28">
        <v>8.32</v>
      </c>
      <c r="K511" s="28">
        <v>3.68</v>
      </c>
      <c r="L511" s="24">
        <f t="shared" si="33"/>
        <v>8.41</v>
      </c>
      <c r="M511" s="24">
        <f t="shared" si="34"/>
        <v>3.7</v>
      </c>
      <c r="N511" s="29" t="str">
        <f t="shared" si="35"/>
        <v>Xuất sắc</v>
      </c>
      <c r="O511" s="24" t="str">
        <f>VLOOKUP(B511,'[8]Khen thưởng'!$A$2:$D$535,4,0)</f>
        <v>Xuất Sắc</v>
      </c>
      <c r="P511" s="24"/>
    </row>
    <row r="512" s="5" customFormat="1" ht="17.1" customHeight="1" spans="1:16">
      <c r="A512" s="24">
        <v>496</v>
      </c>
      <c r="B512" s="25" t="s">
        <v>1005</v>
      </c>
      <c r="C512" s="26" t="s">
        <v>1006</v>
      </c>
      <c r="D512" s="27">
        <v>39287</v>
      </c>
      <c r="E512" s="24" t="s">
        <v>808</v>
      </c>
      <c r="F512" s="28">
        <v>13</v>
      </c>
      <c r="G512" s="28">
        <v>8.73</v>
      </c>
      <c r="H512" s="28">
        <v>3.84</v>
      </c>
      <c r="I512" s="28">
        <v>16</v>
      </c>
      <c r="J512" s="28">
        <v>8.06</v>
      </c>
      <c r="K512" s="28">
        <v>3.56</v>
      </c>
      <c r="L512" s="24">
        <f t="shared" si="33"/>
        <v>8.36</v>
      </c>
      <c r="M512" s="24">
        <f t="shared" si="34"/>
        <v>3.69</v>
      </c>
      <c r="N512" s="29" t="str">
        <f t="shared" si="35"/>
        <v>Xuất sắc</v>
      </c>
      <c r="O512" s="24" t="str">
        <f>VLOOKUP(B512,'[8]Khen thưởng'!$A$2:$D$535,4,0)</f>
        <v>Tốt</v>
      </c>
      <c r="P512" s="24"/>
    </row>
    <row r="513" s="5" customFormat="1" ht="17.1" customHeight="1" spans="1:16">
      <c r="A513" s="24">
        <v>497</v>
      </c>
      <c r="B513" s="25" t="s">
        <v>1007</v>
      </c>
      <c r="C513" s="26" t="s">
        <v>1008</v>
      </c>
      <c r="D513" s="27">
        <v>39333</v>
      </c>
      <c r="E513" s="24" t="s">
        <v>808</v>
      </c>
      <c r="F513" s="28">
        <v>13</v>
      </c>
      <c r="G513" s="28">
        <v>8.63</v>
      </c>
      <c r="H513" s="28">
        <v>3.87</v>
      </c>
      <c r="I513" s="28">
        <v>16</v>
      </c>
      <c r="J513" s="28">
        <v>8.12</v>
      </c>
      <c r="K513" s="28">
        <v>3.54</v>
      </c>
      <c r="L513" s="24">
        <f t="shared" si="33"/>
        <v>8.35</v>
      </c>
      <c r="M513" s="24">
        <f t="shared" si="34"/>
        <v>3.69</v>
      </c>
      <c r="N513" s="29" t="str">
        <f t="shared" si="35"/>
        <v>Xuất sắc</v>
      </c>
      <c r="O513" s="24" t="str">
        <f>VLOOKUP(B513,'[8]Khen thưởng'!$A$2:$D$535,4,0)</f>
        <v>Tốt</v>
      </c>
      <c r="P513" s="24"/>
    </row>
    <row r="514" s="5" customFormat="1" ht="17.1" customHeight="1" spans="1:16">
      <c r="A514" s="24">
        <v>498</v>
      </c>
      <c r="B514" s="25" t="s">
        <v>1009</v>
      </c>
      <c r="C514" s="26" t="s">
        <v>1010</v>
      </c>
      <c r="D514" s="27">
        <v>39086</v>
      </c>
      <c r="E514" s="24" t="s">
        <v>808</v>
      </c>
      <c r="F514" s="28">
        <v>13</v>
      </c>
      <c r="G514" s="28">
        <v>8.97</v>
      </c>
      <c r="H514" s="28">
        <v>3.85</v>
      </c>
      <c r="I514" s="28">
        <v>17</v>
      </c>
      <c r="J514" s="28">
        <v>8.17</v>
      </c>
      <c r="K514" s="28">
        <v>3.57</v>
      </c>
      <c r="L514" s="24">
        <f t="shared" si="33"/>
        <v>8.52</v>
      </c>
      <c r="M514" s="24">
        <f t="shared" si="34"/>
        <v>3.69</v>
      </c>
      <c r="N514" s="29" t="str">
        <f t="shared" si="35"/>
        <v>Xuất sắc</v>
      </c>
      <c r="O514" s="24" t="str">
        <f>VLOOKUP(B514,'[8]Khen thưởng'!$A$2:$D$535,4,0)</f>
        <v>Tốt</v>
      </c>
      <c r="P514" s="24"/>
    </row>
    <row r="515" s="5" customFormat="1" ht="17.1" customHeight="1" spans="1:16">
      <c r="A515" s="24">
        <v>499</v>
      </c>
      <c r="B515" s="25" t="s">
        <v>1011</v>
      </c>
      <c r="C515" s="26" t="s">
        <v>1012</v>
      </c>
      <c r="D515" s="27">
        <v>39395</v>
      </c>
      <c r="E515" s="24" t="s">
        <v>808</v>
      </c>
      <c r="F515" s="28">
        <v>13</v>
      </c>
      <c r="G515" s="28">
        <v>8.22</v>
      </c>
      <c r="H515" s="28">
        <v>3.61</v>
      </c>
      <c r="I515" s="28">
        <v>16</v>
      </c>
      <c r="J515" s="28">
        <v>8.44</v>
      </c>
      <c r="K515" s="28">
        <v>3.74</v>
      </c>
      <c r="L515" s="24">
        <f t="shared" si="33"/>
        <v>8.34</v>
      </c>
      <c r="M515" s="24">
        <f t="shared" si="34"/>
        <v>3.68</v>
      </c>
      <c r="N515" s="29" t="str">
        <f t="shared" si="35"/>
        <v>Xuất sắc</v>
      </c>
      <c r="O515" s="24" t="str">
        <f>VLOOKUP(B515,'[8]Khen thưởng'!$A$2:$D$535,4,0)</f>
        <v>Tốt</v>
      </c>
      <c r="P515" s="24"/>
    </row>
    <row r="516" s="5" customFormat="1" ht="17.1" customHeight="1" spans="1:16">
      <c r="A516" s="24">
        <v>500</v>
      </c>
      <c r="B516" s="25" t="s">
        <v>1013</v>
      </c>
      <c r="C516" s="26" t="s">
        <v>228</v>
      </c>
      <c r="D516" s="27">
        <v>39297</v>
      </c>
      <c r="E516" s="24" t="s">
        <v>808</v>
      </c>
      <c r="F516" s="28">
        <v>13</v>
      </c>
      <c r="G516" s="28">
        <v>8.35</v>
      </c>
      <c r="H516" s="28">
        <v>3.74</v>
      </c>
      <c r="I516" s="28">
        <v>16</v>
      </c>
      <c r="J516" s="28">
        <v>8.25</v>
      </c>
      <c r="K516" s="28">
        <v>3.64</v>
      </c>
      <c r="L516" s="24">
        <f t="shared" si="33"/>
        <v>8.29</v>
      </c>
      <c r="M516" s="24">
        <f t="shared" si="34"/>
        <v>3.68</v>
      </c>
      <c r="N516" s="29" t="str">
        <f t="shared" si="35"/>
        <v>Xuất sắc</v>
      </c>
      <c r="O516" s="24" t="str">
        <f>VLOOKUP(B516,'[8]Khen thưởng'!$A$2:$D$535,4,0)</f>
        <v>Tốt</v>
      </c>
      <c r="P516" s="24"/>
    </row>
    <row r="517" s="5" customFormat="1" ht="17.1" customHeight="1" spans="1:16">
      <c r="A517" s="24">
        <v>501</v>
      </c>
      <c r="B517" s="25" t="s">
        <v>1014</v>
      </c>
      <c r="C517" s="26" t="s">
        <v>1015</v>
      </c>
      <c r="D517" s="27">
        <v>39322</v>
      </c>
      <c r="E517" s="24" t="s">
        <v>808</v>
      </c>
      <c r="F517" s="28">
        <v>13</v>
      </c>
      <c r="G517" s="28">
        <v>8.54</v>
      </c>
      <c r="H517" s="28">
        <v>3.79</v>
      </c>
      <c r="I517" s="28">
        <v>16</v>
      </c>
      <c r="J517" s="28">
        <v>8.21</v>
      </c>
      <c r="K517" s="28">
        <v>3.58</v>
      </c>
      <c r="L517" s="24">
        <f t="shared" si="33"/>
        <v>8.36</v>
      </c>
      <c r="M517" s="24">
        <f t="shared" si="34"/>
        <v>3.67</v>
      </c>
      <c r="N517" s="29" t="str">
        <f t="shared" si="35"/>
        <v>Giỏi</v>
      </c>
      <c r="O517" s="24" t="str">
        <f>VLOOKUP(B517,'[8]Khen thưởng'!$A$2:$D$535,4,0)</f>
        <v>Tốt</v>
      </c>
      <c r="P517" s="24"/>
    </row>
    <row r="518" s="5" customFormat="1" ht="17.1" customHeight="1" spans="1:16">
      <c r="A518" s="24">
        <v>502</v>
      </c>
      <c r="B518" s="25" t="s">
        <v>1016</v>
      </c>
      <c r="C518" s="26" t="s">
        <v>1017</v>
      </c>
      <c r="D518" s="27">
        <v>39375</v>
      </c>
      <c r="E518" s="24" t="s">
        <v>808</v>
      </c>
      <c r="F518" s="28">
        <v>13</v>
      </c>
      <c r="G518" s="28">
        <v>8.2</v>
      </c>
      <c r="H518" s="28">
        <v>3.61</v>
      </c>
      <c r="I518" s="28">
        <v>16</v>
      </c>
      <c r="J518" s="28">
        <v>8.48</v>
      </c>
      <c r="K518" s="28">
        <v>3.72</v>
      </c>
      <c r="L518" s="24">
        <f t="shared" si="33"/>
        <v>8.35</v>
      </c>
      <c r="M518" s="24">
        <f t="shared" si="34"/>
        <v>3.67</v>
      </c>
      <c r="N518" s="29" t="str">
        <f t="shared" si="35"/>
        <v>Giỏi</v>
      </c>
      <c r="O518" s="24" t="str">
        <f>VLOOKUP(B518,'[8]Khen thưởng'!$A$2:$D$535,4,0)</f>
        <v>Tốt</v>
      </c>
      <c r="P518" s="24"/>
    </row>
    <row r="519" s="5" customFormat="1" ht="17.1" customHeight="1" spans="1:16">
      <c r="A519" s="24">
        <v>503</v>
      </c>
      <c r="B519" s="25" t="s">
        <v>1018</v>
      </c>
      <c r="C519" s="26" t="s">
        <v>84</v>
      </c>
      <c r="D519" s="27">
        <v>39406</v>
      </c>
      <c r="E519" s="24" t="s">
        <v>808</v>
      </c>
      <c r="F519" s="28">
        <v>13</v>
      </c>
      <c r="G519" s="28">
        <v>8.32</v>
      </c>
      <c r="H519" s="28">
        <v>3.66</v>
      </c>
      <c r="I519" s="28">
        <v>16</v>
      </c>
      <c r="J519" s="28">
        <v>8.25</v>
      </c>
      <c r="K519" s="28">
        <v>3.68</v>
      </c>
      <c r="L519" s="24">
        <f t="shared" si="33"/>
        <v>8.28</v>
      </c>
      <c r="M519" s="24">
        <f t="shared" si="34"/>
        <v>3.67</v>
      </c>
      <c r="N519" s="29" t="str">
        <f t="shared" si="35"/>
        <v>Giỏi</v>
      </c>
      <c r="O519" s="24" t="str">
        <f>VLOOKUP(B519,'[8]Khen thưởng'!$A$2:$D$535,4,0)</f>
        <v>Tốt</v>
      </c>
      <c r="P519" s="24"/>
    </row>
    <row r="520" s="5" customFormat="1" ht="17.1" customHeight="1" spans="1:16">
      <c r="A520" s="24">
        <v>504</v>
      </c>
      <c r="B520" s="25" t="s">
        <v>1019</v>
      </c>
      <c r="C520" s="26" t="s">
        <v>1020</v>
      </c>
      <c r="D520" s="27">
        <v>39266</v>
      </c>
      <c r="E520" s="24" t="s">
        <v>808</v>
      </c>
      <c r="F520" s="28">
        <v>13</v>
      </c>
      <c r="G520" s="28">
        <v>8.98</v>
      </c>
      <c r="H520" s="28">
        <v>3.92</v>
      </c>
      <c r="I520" s="28">
        <v>16</v>
      </c>
      <c r="J520" s="28">
        <v>8.11</v>
      </c>
      <c r="K520" s="28">
        <v>3.47</v>
      </c>
      <c r="L520" s="24">
        <f t="shared" si="33"/>
        <v>8.5</v>
      </c>
      <c r="M520" s="24">
        <f t="shared" si="34"/>
        <v>3.67</v>
      </c>
      <c r="N520" s="29" t="str">
        <f t="shared" si="35"/>
        <v>Giỏi</v>
      </c>
      <c r="O520" s="24" t="str">
        <f>VLOOKUP(B520,'[8]Khen thưởng'!$A$2:$D$535,4,0)</f>
        <v>Tốt</v>
      </c>
      <c r="P520" s="24"/>
    </row>
    <row r="521" s="5" customFormat="1" ht="17.1" customHeight="1" spans="1:16">
      <c r="A521" s="24">
        <v>505</v>
      </c>
      <c r="B521" s="25" t="s">
        <v>1021</v>
      </c>
      <c r="C521" s="26" t="s">
        <v>1022</v>
      </c>
      <c r="D521" s="27">
        <v>39438</v>
      </c>
      <c r="E521" s="24" t="s">
        <v>808</v>
      </c>
      <c r="F521" s="28">
        <v>13</v>
      </c>
      <c r="G521" s="28">
        <v>8.49</v>
      </c>
      <c r="H521" s="28">
        <v>3.76</v>
      </c>
      <c r="I521" s="28">
        <v>16</v>
      </c>
      <c r="J521" s="28">
        <v>8.1</v>
      </c>
      <c r="K521" s="28">
        <v>3.6</v>
      </c>
      <c r="L521" s="24">
        <f t="shared" si="33"/>
        <v>8.27</v>
      </c>
      <c r="M521" s="24">
        <f t="shared" si="34"/>
        <v>3.67</v>
      </c>
      <c r="N521" s="29" t="str">
        <f t="shared" si="35"/>
        <v>Giỏi</v>
      </c>
      <c r="O521" s="24" t="str">
        <f>VLOOKUP(B521,'[8]Khen thưởng'!$A$2:$D$535,4,0)</f>
        <v>Tốt</v>
      </c>
      <c r="P521" s="24"/>
    </row>
    <row r="522" s="5" customFormat="1" ht="17.1" customHeight="1" spans="1:16">
      <c r="A522" s="24">
        <v>506</v>
      </c>
      <c r="B522" s="25" t="s">
        <v>1023</v>
      </c>
      <c r="C522" s="26" t="s">
        <v>1024</v>
      </c>
      <c r="D522" s="27">
        <v>39273</v>
      </c>
      <c r="E522" s="24" t="s">
        <v>808</v>
      </c>
      <c r="F522" s="28">
        <v>13</v>
      </c>
      <c r="G522" s="28">
        <v>8.72</v>
      </c>
      <c r="H522" s="28">
        <v>3.74</v>
      </c>
      <c r="I522" s="28">
        <v>19</v>
      </c>
      <c r="J522" s="28">
        <v>8.31</v>
      </c>
      <c r="K522" s="28">
        <v>3.63</v>
      </c>
      <c r="L522" s="24">
        <f t="shared" si="33"/>
        <v>8.48</v>
      </c>
      <c r="M522" s="24">
        <f t="shared" si="34"/>
        <v>3.67</v>
      </c>
      <c r="N522" s="29" t="str">
        <f t="shared" si="35"/>
        <v>Giỏi</v>
      </c>
      <c r="O522" s="24" t="str">
        <f>VLOOKUP(B522,'[8]Khen thưởng'!$A$2:$D$535,4,0)</f>
        <v>Xuất Sắc</v>
      </c>
      <c r="P522" s="24"/>
    </row>
    <row r="523" s="5" customFormat="1" ht="17.1" customHeight="1" spans="1:16">
      <c r="A523" s="24">
        <v>507</v>
      </c>
      <c r="B523" s="25" t="s">
        <v>1025</v>
      </c>
      <c r="C523" s="26" t="s">
        <v>1026</v>
      </c>
      <c r="D523" s="27">
        <v>39439</v>
      </c>
      <c r="E523" s="24" t="s">
        <v>808</v>
      </c>
      <c r="F523" s="28">
        <v>13</v>
      </c>
      <c r="G523" s="28">
        <v>8.48</v>
      </c>
      <c r="H523" s="28">
        <v>3.68</v>
      </c>
      <c r="I523" s="28">
        <v>16</v>
      </c>
      <c r="J523" s="28">
        <v>8.38</v>
      </c>
      <c r="K523" s="28">
        <v>3.66</v>
      </c>
      <c r="L523" s="24">
        <f t="shared" si="33"/>
        <v>8.42</v>
      </c>
      <c r="M523" s="24">
        <f t="shared" si="34"/>
        <v>3.67</v>
      </c>
      <c r="N523" s="29" t="str">
        <f t="shared" si="35"/>
        <v>Giỏi</v>
      </c>
      <c r="O523" s="24" t="str">
        <f>VLOOKUP(B523,'[8]Khen thưởng'!$A$2:$D$535,4,0)</f>
        <v>Xuất Sắc</v>
      </c>
      <c r="P523" s="24"/>
    </row>
    <row r="524" s="5" customFormat="1" ht="17.1" customHeight="1" spans="1:16">
      <c r="A524" s="24">
        <v>508</v>
      </c>
      <c r="B524" s="25" t="s">
        <v>1027</v>
      </c>
      <c r="C524" s="26" t="s">
        <v>152</v>
      </c>
      <c r="D524" s="27">
        <v>39274</v>
      </c>
      <c r="E524" s="24" t="s">
        <v>808</v>
      </c>
      <c r="F524" s="28">
        <v>13</v>
      </c>
      <c r="G524" s="28">
        <v>8.15</v>
      </c>
      <c r="H524" s="28">
        <v>3.58</v>
      </c>
      <c r="I524" s="28">
        <v>16</v>
      </c>
      <c r="J524" s="28">
        <v>8.21</v>
      </c>
      <c r="K524" s="28">
        <v>3.73</v>
      </c>
      <c r="L524" s="24">
        <f t="shared" si="33"/>
        <v>8.18</v>
      </c>
      <c r="M524" s="24">
        <f t="shared" si="34"/>
        <v>3.66</v>
      </c>
      <c r="N524" s="29" t="str">
        <f t="shared" si="35"/>
        <v>Giỏi</v>
      </c>
      <c r="O524" s="24" t="str">
        <f>VLOOKUP(B524,'[8]Khen thưởng'!$A$2:$D$535,4,0)</f>
        <v>Tốt</v>
      </c>
      <c r="P524" s="24"/>
    </row>
    <row r="525" s="5" customFormat="1" ht="17.1" customHeight="1" spans="1:16">
      <c r="A525" s="24">
        <v>509</v>
      </c>
      <c r="B525" s="25" t="s">
        <v>1028</v>
      </c>
      <c r="C525" s="26" t="s">
        <v>1029</v>
      </c>
      <c r="D525" s="27">
        <v>39186</v>
      </c>
      <c r="E525" s="24" t="s">
        <v>808</v>
      </c>
      <c r="F525" s="28">
        <v>13</v>
      </c>
      <c r="G525" s="28">
        <v>8.25</v>
      </c>
      <c r="H525" s="28">
        <v>3.61</v>
      </c>
      <c r="I525" s="28">
        <v>19</v>
      </c>
      <c r="J525" s="28">
        <v>8.34</v>
      </c>
      <c r="K525" s="28">
        <v>3.69</v>
      </c>
      <c r="L525" s="24">
        <f t="shared" si="33"/>
        <v>8.3</v>
      </c>
      <c r="M525" s="24">
        <f t="shared" si="34"/>
        <v>3.66</v>
      </c>
      <c r="N525" s="29" t="str">
        <f t="shared" si="35"/>
        <v>Giỏi</v>
      </c>
      <c r="O525" s="24" t="str">
        <f>VLOOKUP(B525,'[8]Khen thưởng'!$A$2:$D$535,4,0)</f>
        <v>Tốt</v>
      </c>
      <c r="P525" s="24"/>
    </row>
    <row r="526" s="5" customFormat="1" ht="17.1" customHeight="1" spans="1:16">
      <c r="A526" s="24">
        <v>510</v>
      </c>
      <c r="B526" s="25" t="s">
        <v>1030</v>
      </c>
      <c r="C526" s="26" t="s">
        <v>1031</v>
      </c>
      <c r="D526" s="27">
        <v>39404</v>
      </c>
      <c r="E526" s="24" t="s">
        <v>808</v>
      </c>
      <c r="F526" s="28">
        <v>13</v>
      </c>
      <c r="G526" s="28">
        <v>8.31</v>
      </c>
      <c r="H526" s="28">
        <v>3.66</v>
      </c>
      <c r="I526" s="28">
        <v>16</v>
      </c>
      <c r="J526" s="28">
        <v>8.22</v>
      </c>
      <c r="K526" s="28">
        <v>3.66</v>
      </c>
      <c r="L526" s="24">
        <f t="shared" si="33"/>
        <v>8.26</v>
      </c>
      <c r="M526" s="24">
        <f t="shared" si="34"/>
        <v>3.66</v>
      </c>
      <c r="N526" s="29" t="str">
        <f t="shared" si="35"/>
        <v>Giỏi</v>
      </c>
      <c r="O526" s="24" t="str">
        <f>VLOOKUP(B526,'[8]Khen thưởng'!$A$2:$D$535,4,0)</f>
        <v>Tốt</v>
      </c>
      <c r="P526" s="24"/>
    </row>
    <row r="527" s="5" customFormat="1" ht="17.1" customHeight="1" spans="1:16">
      <c r="A527" s="24">
        <v>511</v>
      </c>
      <c r="B527" s="25" t="s">
        <v>1032</v>
      </c>
      <c r="C527" s="26" t="s">
        <v>1033</v>
      </c>
      <c r="D527" s="27">
        <v>39391</v>
      </c>
      <c r="E527" s="24" t="s">
        <v>808</v>
      </c>
      <c r="F527" s="28">
        <v>13</v>
      </c>
      <c r="G527" s="28">
        <v>8.09</v>
      </c>
      <c r="H527" s="28">
        <v>3.58</v>
      </c>
      <c r="I527" s="28">
        <v>16</v>
      </c>
      <c r="J527" s="28">
        <v>8.51</v>
      </c>
      <c r="K527" s="28">
        <v>3.72</v>
      </c>
      <c r="L527" s="24">
        <f t="shared" si="33"/>
        <v>8.32</v>
      </c>
      <c r="M527" s="24">
        <f t="shared" si="34"/>
        <v>3.66</v>
      </c>
      <c r="N527" s="29" t="str">
        <f t="shared" si="35"/>
        <v>Giỏi</v>
      </c>
      <c r="O527" s="24" t="str">
        <f>VLOOKUP(B527,'[8]Khen thưởng'!$A$2:$D$535,4,0)</f>
        <v>Xuất Sắc</v>
      </c>
      <c r="P527" s="24"/>
    </row>
    <row r="528" s="5" customFormat="1" ht="17.1" customHeight="1" spans="1:16">
      <c r="A528" s="24">
        <v>512</v>
      </c>
      <c r="B528" s="25" t="s">
        <v>1034</v>
      </c>
      <c r="C528" s="26" t="s">
        <v>1035</v>
      </c>
      <c r="D528" s="27">
        <v>39364</v>
      </c>
      <c r="E528" s="24" t="s">
        <v>808</v>
      </c>
      <c r="F528" s="28">
        <v>13</v>
      </c>
      <c r="G528" s="28">
        <v>8.85</v>
      </c>
      <c r="H528" s="28">
        <v>3.84</v>
      </c>
      <c r="I528" s="28">
        <v>18</v>
      </c>
      <c r="J528" s="28">
        <v>8.08</v>
      </c>
      <c r="K528" s="28">
        <v>3.51</v>
      </c>
      <c r="L528" s="24">
        <f t="shared" si="33"/>
        <v>8.4</v>
      </c>
      <c r="M528" s="24">
        <f t="shared" si="34"/>
        <v>3.65</v>
      </c>
      <c r="N528" s="29" t="str">
        <f t="shared" si="35"/>
        <v>Giỏi</v>
      </c>
      <c r="O528" s="24" t="str">
        <f>VLOOKUP(B528,'[8]Khen thưởng'!$A$2:$D$535,4,0)</f>
        <v>Tốt</v>
      </c>
      <c r="P528" s="24"/>
    </row>
    <row r="529" s="5" customFormat="1" ht="17.1" customHeight="1" spans="1:16">
      <c r="A529" s="24">
        <v>513</v>
      </c>
      <c r="B529" s="25" t="s">
        <v>1036</v>
      </c>
      <c r="C529" s="26" t="s">
        <v>1037</v>
      </c>
      <c r="D529" s="27">
        <v>38723</v>
      </c>
      <c r="E529" s="24" t="s">
        <v>808</v>
      </c>
      <c r="F529" s="28">
        <v>13</v>
      </c>
      <c r="G529" s="28">
        <v>8.08</v>
      </c>
      <c r="H529" s="28">
        <v>3.63</v>
      </c>
      <c r="I529" s="28">
        <v>19</v>
      </c>
      <c r="J529" s="28">
        <v>8.35</v>
      </c>
      <c r="K529" s="28">
        <v>3.66</v>
      </c>
      <c r="L529" s="24">
        <f t="shared" si="33"/>
        <v>8.24</v>
      </c>
      <c r="M529" s="24">
        <f t="shared" si="34"/>
        <v>3.65</v>
      </c>
      <c r="N529" s="29" t="str">
        <f t="shared" si="35"/>
        <v>Giỏi</v>
      </c>
      <c r="O529" s="24" t="str">
        <f>VLOOKUP(B529,'[8]Khen thưởng'!$A$2:$D$535,4,0)</f>
        <v>Tốt</v>
      </c>
      <c r="P529" s="24"/>
    </row>
    <row r="530" s="5" customFormat="1" ht="17.1" customHeight="1" spans="1:16">
      <c r="A530" s="24">
        <v>514</v>
      </c>
      <c r="B530" s="25" t="s">
        <v>1038</v>
      </c>
      <c r="C530" s="26" t="s">
        <v>1039</v>
      </c>
      <c r="D530" s="27">
        <v>39353</v>
      </c>
      <c r="E530" s="24" t="s">
        <v>808</v>
      </c>
      <c r="F530" s="28">
        <v>13</v>
      </c>
      <c r="G530" s="28">
        <v>8.49</v>
      </c>
      <c r="H530" s="28">
        <v>3.66</v>
      </c>
      <c r="I530" s="28">
        <v>16</v>
      </c>
      <c r="J530" s="28">
        <v>8.37</v>
      </c>
      <c r="K530" s="28">
        <v>3.64</v>
      </c>
      <c r="L530" s="24">
        <f t="shared" si="33"/>
        <v>8.42</v>
      </c>
      <c r="M530" s="24">
        <f t="shared" si="34"/>
        <v>3.65</v>
      </c>
      <c r="N530" s="29" t="str">
        <f t="shared" si="35"/>
        <v>Giỏi</v>
      </c>
      <c r="O530" s="24" t="str">
        <f>VLOOKUP(B530,'[8]Khen thưởng'!$A$2:$D$535,4,0)</f>
        <v>Tốt</v>
      </c>
      <c r="P530" s="24"/>
    </row>
    <row r="531" s="5" customFormat="1" ht="17.1" customHeight="1" spans="1:16">
      <c r="A531" s="24">
        <v>515</v>
      </c>
      <c r="B531" s="25" t="s">
        <v>1040</v>
      </c>
      <c r="C531" s="26" t="s">
        <v>1041</v>
      </c>
      <c r="D531" s="27">
        <v>39260</v>
      </c>
      <c r="E531" s="24" t="s">
        <v>808</v>
      </c>
      <c r="F531" s="28">
        <v>13</v>
      </c>
      <c r="G531" s="28">
        <v>8.68</v>
      </c>
      <c r="H531" s="28">
        <v>3.79</v>
      </c>
      <c r="I531" s="28">
        <v>16</v>
      </c>
      <c r="J531" s="28">
        <v>8.18</v>
      </c>
      <c r="K531" s="28">
        <v>3.52</v>
      </c>
      <c r="L531" s="24">
        <f t="shared" si="33"/>
        <v>8.4</v>
      </c>
      <c r="M531" s="24">
        <f t="shared" si="34"/>
        <v>3.64</v>
      </c>
      <c r="N531" s="29" t="str">
        <f t="shared" si="35"/>
        <v>Giỏi</v>
      </c>
      <c r="O531" s="24" t="str">
        <f>VLOOKUP(B531,'[8]Khen thưởng'!$A$2:$D$535,4,0)</f>
        <v>Tốt</v>
      </c>
      <c r="P531" s="24"/>
    </row>
    <row r="532" s="5" customFormat="1" ht="17.1" customHeight="1" spans="1:16">
      <c r="A532" s="24">
        <v>516</v>
      </c>
      <c r="B532" s="25" t="s">
        <v>1042</v>
      </c>
      <c r="C532" s="26" t="s">
        <v>1043</v>
      </c>
      <c r="D532" s="27">
        <v>39205</v>
      </c>
      <c r="E532" s="24" t="s">
        <v>808</v>
      </c>
      <c r="F532" s="28">
        <v>13</v>
      </c>
      <c r="G532" s="28">
        <v>8.55</v>
      </c>
      <c r="H532" s="28">
        <v>3.79</v>
      </c>
      <c r="I532" s="28">
        <v>19</v>
      </c>
      <c r="J532" s="28">
        <v>8.13</v>
      </c>
      <c r="K532" s="28">
        <v>3.54</v>
      </c>
      <c r="L532" s="24">
        <f t="shared" si="33"/>
        <v>8.3</v>
      </c>
      <c r="M532" s="24">
        <f t="shared" si="34"/>
        <v>3.64</v>
      </c>
      <c r="N532" s="29" t="str">
        <f t="shared" si="35"/>
        <v>Giỏi</v>
      </c>
      <c r="O532" s="24" t="str">
        <f>VLOOKUP(B532,'[8]Khen thưởng'!$A$2:$D$535,4,0)</f>
        <v>Tốt</v>
      </c>
      <c r="P532" s="24"/>
    </row>
    <row r="533" s="5" customFormat="1" ht="17.1" customHeight="1" spans="1:16">
      <c r="A533" s="24">
        <v>517</v>
      </c>
      <c r="B533" s="25" t="s">
        <v>1044</v>
      </c>
      <c r="C533" s="26" t="s">
        <v>1045</v>
      </c>
      <c r="D533" s="27">
        <v>39329</v>
      </c>
      <c r="E533" s="24" t="s">
        <v>808</v>
      </c>
      <c r="F533" s="28">
        <v>13</v>
      </c>
      <c r="G533" s="28">
        <v>8.44</v>
      </c>
      <c r="H533" s="28">
        <v>3.76</v>
      </c>
      <c r="I533" s="28">
        <v>16</v>
      </c>
      <c r="J533" s="28">
        <v>8.23</v>
      </c>
      <c r="K533" s="28">
        <v>3.54</v>
      </c>
      <c r="L533" s="24">
        <f t="shared" si="33"/>
        <v>8.32</v>
      </c>
      <c r="M533" s="24">
        <f t="shared" si="34"/>
        <v>3.64</v>
      </c>
      <c r="N533" s="29" t="str">
        <f t="shared" si="35"/>
        <v>Giỏi</v>
      </c>
      <c r="O533" s="24" t="str">
        <f>VLOOKUP(B533,'[8]Khen thưởng'!$A$2:$D$535,4,0)</f>
        <v>Xuất Sắc</v>
      </c>
      <c r="P533" s="24"/>
    </row>
    <row r="534" s="5" customFormat="1" ht="17.1" customHeight="1" spans="1:16">
      <c r="A534" s="24">
        <v>518</v>
      </c>
      <c r="B534" s="25" t="s">
        <v>1046</v>
      </c>
      <c r="C534" s="26" t="s">
        <v>1047</v>
      </c>
      <c r="D534" s="27">
        <v>39439</v>
      </c>
      <c r="E534" s="24" t="s">
        <v>808</v>
      </c>
      <c r="F534" s="28">
        <v>13</v>
      </c>
      <c r="G534" s="28">
        <v>8.18</v>
      </c>
      <c r="H534" s="28">
        <v>3.48</v>
      </c>
      <c r="I534" s="28">
        <v>16</v>
      </c>
      <c r="J534" s="28">
        <v>8.61</v>
      </c>
      <c r="K534" s="28">
        <v>3.75</v>
      </c>
      <c r="L534" s="24">
        <f t="shared" si="33"/>
        <v>8.42</v>
      </c>
      <c r="M534" s="24">
        <f t="shared" si="34"/>
        <v>3.63</v>
      </c>
      <c r="N534" s="29" t="str">
        <f t="shared" si="35"/>
        <v>Giỏi</v>
      </c>
      <c r="O534" s="24" t="str">
        <f>VLOOKUP(B534,'[8]Khen thưởng'!$A$2:$D$535,4,0)</f>
        <v>Tốt</v>
      </c>
      <c r="P534" s="24"/>
    </row>
    <row r="535" s="5" customFormat="1" ht="17.1" customHeight="1" spans="1:16">
      <c r="A535" s="24">
        <v>519</v>
      </c>
      <c r="B535" s="25" t="s">
        <v>1048</v>
      </c>
      <c r="C535" s="26" t="s">
        <v>1049</v>
      </c>
      <c r="D535" s="27">
        <v>39400</v>
      </c>
      <c r="E535" s="24" t="s">
        <v>808</v>
      </c>
      <c r="F535" s="28">
        <v>13</v>
      </c>
      <c r="G535" s="28">
        <v>8.57</v>
      </c>
      <c r="H535" s="28">
        <v>3.77</v>
      </c>
      <c r="I535" s="28">
        <v>16</v>
      </c>
      <c r="J535" s="28">
        <v>7.96</v>
      </c>
      <c r="K535" s="28">
        <v>3.51</v>
      </c>
      <c r="L535" s="24">
        <f t="shared" si="33"/>
        <v>8.23</v>
      </c>
      <c r="M535" s="24">
        <f t="shared" si="34"/>
        <v>3.63</v>
      </c>
      <c r="N535" s="29" t="str">
        <f t="shared" si="35"/>
        <v>Giỏi</v>
      </c>
      <c r="O535" s="24" t="str">
        <f>VLOOKUP(B535,'[8]Khen thưởng'!$A$2:$D$535,4,0)</f>
        <v>Tốt</v>
      </c>
      <c r="P535" s="24"/>
    </row>
    <row r="536" s="5" customFormat="1" ht="17.1" customHeight="1" spans="1:16">
      <c r="A536" s="24">
        <v>520</v>
      </c>
      <c r="B536" s="25" t="s">
        <v>1050</v>
      </c>
      <c r="C536" s="26" t="s">
        <v>1051</v>
      </c>
      <c r="D536" s="27">
        <v>39215</v>
      </c>
      <c r="E536" s="24" t="s">
        <v>808</v>
      </c>
      <c r="F536" s="28">
        <v>13</v>
      </c>
      <c r="G536" s="28">
        <v>8.86</v>
      </c>
      <c r="H536" s="28">
        <v>3.89</v>
      </c>
      <c r="I536" s="28">
        <v>16</v>
      </c>
      <c r="J536" s="28">
        <v>7.84</v>
      </c>
      <c r="K536" s="28">
        <v>3.41</v>
      </c>
      <c r="L536" s="24">
        <f t="shared" si="33"/>
        <v>8.3</v>
      </c>
      <c r="M536" s="24">
        <f t="shared" si="34"/>
        <v>3.63</v>
      </c>
      <c r="N536" s="29" t="str">
        <f t="shared" si="35"/>
        <v>Giỏi</v>
      </c>
      <c r="O536" s="24" t="str">
        <f>VLOOKUP(B536,'[8]Khen thưởng'!$A$2:$D$535,4,0)</f>
        <v>Xuất Sắc</v>
      </c>
      <c r="P536" s="24"/>
    </row>
    <row r="537" s="5" customFormat="1" ht="17.1" customHeight="1" spans="1:16">
      <c r="A537" s="24">
        <v>521</v>
      </c>
      <c r="B537" s="25" t="s">
        <v>1052</v>
      </c>
      <c r="C537" s="26" t="s">
        <v>1053</v>
      </c>
      <c r="D537" s="27">
        <v>39171</v>
      </c>
      <c r="E537" s="24" t="s">
        <v>808</v>
      </c>
      <c r="F537" s="28">
        <v>13</v>
      </c>
      <c r="G537" s="28">
        <v>8.41</v>
      </c>
      <c r="H537" s="28">
        <v>3.79</v>
      </c>
      <c r="I537" s="28">
        <v>16</v>
      </c>
      <c r="J537" s="28">
        <v>7.99</v>
      </c>
      <c r="K537" s="28">
        <v>3.47</v>
      </c>
      <c r="L537" s="24">
        <f t="shared" si="33"/>
        <v>8.18</v>
      </c>
      <c r="M537" s="24">
        <f t="shared" si="34"/>
        <v>3.61</v>
      </c>
      <c r="N537" s="29" t="str">
        <f t="shared" si="35"/>
        <v>Giỏi</v>
      </c>
      <c r="O537" s="24" t="str">
        <f>VLOOKUP(B537,'[8]Khen thưởng'!$A$2:$D$535,4,0)</f>
        <v>Tốt</v>
      </c>
      <c r="P537" s="24"/>
    </row>
    <row r="538" s="5" customFormat="1" ht="17.1" customHeight="1" spans="1:16">
      <c r="A538" s="24">
        <v>522</v>
      </c>
      <c r="B538" s="25" t="s">
        <v>1054</v>
      </c>
      <c r="C538" s="26" t="s">
        <v>1055</v>
      </c>
      <c r="D538" s="27">
        <v>39204</v>
      </c>
      <c r="E538" s="24" t="s">
        <v>808</v>
      </c>
      <c r="F538" s="28">
        <v>13</v>
      </c>
      <c r="G538" s="28">
        <v>8.28</v>
      </c>
      <c r="H538" s="28">
        <v>3.61</v>
      </c>
      <c r="I538" s="28">
        <v>16</v>
      </c>
      <c r="J538" s="28">
        <v>8.28</v>
      </c>
      <c r="K538" s="28">
        <v>3.6</v>
      </c>
      <c r="L538" s="24">
        <f t="shared" ref="L538:L600" si="36">ROUND((G538*F538+J538*I538)/(I538+F538),2)</f>
        <v>8.28</v>
      </c>
      <c r="M538" s="24">
        <f t="shared" ref="M538:M600" si="37">ROUND((H538*F538+K538*I538)/(I538+F538),2)</f>
        <v>3.6</v>
      </c>
      <c r="N538" s="29" t="str">
        <f t="shared" ref="N538:N600" si="38">IF(M538&gt;=3.68,"Xuất sắc",IF(M538&gt;=3.2,"Giỏi",IF(M538&gt;=2.5,"Khá",IF(M538&gt;=2,"Trung Bình","Yếu"))))</f>
        <v>Giỏi</v>
      </c>
      <c r="O538" s="24" t="str">
        <f>VLOOKUP(B538,'[8]Khen thưởng'!$A$2:$D$535,4,0)</f>
        <v>Tốt</v>
      </c>
      <c r="P538" s="24"/>
    </row>
    <row r="539" s="5" customFormat="1" ht="17.1" customHeight="1" spans="1:16">
      <c r="A539" s="24">
        <v>523</v>
      </c>
      <c r="B539" s="25" t="s">
        <v>1056</v>
      </c>
      <c r="C539" s="26" t="s">
        <v>1057</v>
      </c>
      <c r="D539" s="27">
        <v>39087</v>
      </c>
      <c r="E539" s="24" t="s">
        <v>808</v>
      </c>
      <c r="F539" s="28">
        <v>13</v>
      </c>
      <c r="G539" s="28">
        <v>8.5</v>
      </c>
      <c r="H539" s="28">
        <v>3.73</v>
      </c>
      <c r="I539" s="28">
        <v>16</v>
      </c>
      <c r="J539" s="28">
        <v>7.99</v>
      </c>
      <c r="K539" s="28">
        <v>3.49</v>
      </c>
      <c r="L539" s="24">
        <f t="shared" si="36"/>
        <v>8.22</v>
      </c>
      <c r="M539" s="24">
        <f t="shared" si="37"/>
        <v>3.6</v>
      </c>
      <c r="N539" s="29" t="str">
        <f t="shared" si="38"/>
        <v>Giỏi</v>
      </c>
      <c r="O539" s="24" t="str">
        <f>VLOOKUP(B539,'[8]Khen thưởng'!$A$2:$D$535,4,0)</f>
        <v>Xuất Sắc</v>
      </c>
      <c r="P539" s="24"/>
    </row>
    <row r="540" s="5" customFormat="1" ht="17.1" customHeight="1" spans="1:16">
      <c r="A540" s="24">
        <v>524</v>
      </c>
      <c r="B540" s="25" t="s">
        <v>1058</v>
      </c>
      <c r="C540" s="26" t="s">
        <v>1059</v>
      </c>
      <c r="D540" s="27">
        <v>39303</v>
      </c>
      <c r="E540" s="24" t="s">
        <v>808</v>
      </c>
      <c r="F540" s="28">
        <v>13</v>
      </c>
      <c r="G540" s="28">
        <v>7.99</v>
      </c>
      <c r="H540" s="28">
        <v>3.49</v>
      </c>
      <c r="I540" s="28">
        <v>19</v>
      </c>
      <c r="J540" s="28">
        <v>8.39</v>
      </c>
      <c r="K540" s="28">
        <v>3.66</v>
      </c>
      <c r="L540" s="24">
        <f t="shared" si="36"/>
        <v>8.23</v>
      </c>
      <c r="M540" s="24">
        <f t="shared" si="37"/>
        <v>3.59</v>
      </c>
      <c r="N540" s="29" t="str">
        <f t="shared" si="38"/>
        <v>Giỏi</v>
      </c>
      <c r="O540" s="24" t="str">
        <f>VLOOKUP(B540,'[8]Khen thưởng'!$A$2:$D$535,4,0)</f>
        <v>Tốt</v>
      </c>
      <c r="P540" s="24"/>
    </row>
    <row r="541" s="5" customFormat="1" ht="17.1" customHeight="1" spans="1:16">
      <c r="A541" s="24">
        <v>525</v>
      </c>
      <c r="B541" s="25" t="s">
        <v>1060</v>
      </c>
      <c r="C541" s="26" t="s">
        <v>1061</v>
      </c>
      <c r="D541" s="27">
        <v>39110</v>
      </c>
      <c r="E541" s="24" t="s">
        <v>808</v>
      </c>
      <c r="F541" s="28">
        <v>13</v>
      </c>
      <c r="G541" s="28">
        <v>8.63</v>
      </c>
      <c r="H541" s="28">
        <v>3.74</v>
      </c>
      <c r="I541" s="28">
        <v>18</v>
      </c>
      <c r="J541" s="28">
        <v>8.01</v>
      </c>
      <c r="K541" s="28">
        <v>3.48</v>
      </c>
      <c r="L541" s="24">
        <f t="shared" si="36"/>
        <v>8.27</v>
      </c>
      <c r="M541" s="24">
        <f t="shared" si="37"/>
        <v>3.59</v>
      </c>
      <c r="N541" s="29" t="str">
        <f t="shared" si="38"/>
        <v>Giỏi</v>
      </c>
      <c r="O541" s="24" t="str">
        <f>VLOOKUP(B541,'[8]Khen thưởng'!$A$2:$D$535,4,0)</f>
        <v>Xuất Sắc</v>
      </c>
      <c r="P541" s="24"/>
    </row>
    <row r="542" s="5" customFormat="1" ht="17.1" customHeight="1" spans="1:16">
      <c r="A542" s="24">
        <v>526</v>
      </c>
      <c r="B542" s="25" t="s">
        <v>1062</v>
      </c>
      <c r="C542" s="26" t="s">
        <v>1063</v>
      </c>
      <c r="D542" s="27">
        <v>39167</v>
      </c>
      <c r="E542" s="24" t="s">
        <v>808</v>
      </c>
      <c r="F542" s="28">
        <v>13</v>
      </c>
      <c r="G542" s="28">
        <v>8.31</v>
      </c>
      <c r="H542" s="28">
        <v>3.61</v>
      </c>
      <c r="I542" s="28">
        <v>16</v>
      </c>
      <c r="J542" s="28">
        <v>7.97</v>
      </c>
      <c r="K542" s="28">
        <v>3.56</v>
      </c>
      <c r="L542" s="24">
        <f t="shared" si="36"/>
        <v>8.12</v>
      </c>
      <c r="M542" s="24">
        <f t="shared" si="37"/>
        <v>3.58</v>
      </c>
      <c r="N542" s="29" t="str">
        <f t="shared" si="38"/>
        <v>Giỏi</v>
      </c>
      <c r="O542" s="24" t="str">
        <f>VLOOKUP(B542,'[8]Khen thưởng'!$A$2:$D$535,4,0)</f>
        <v>Tốt</v>
      </c>
      <c r="P542" s="24"/>
    </row>
    <row r="543" s="5" customFormat="1" ht="17.1" customHeight="1" spans="1:16">
      <c r="A543" s="24">
        <v>527</v>
      </c>
      <c r="B543" s="25" t="s">
        <v>1064</v>
      </c>
      <c r="C543" s="26" t="s">
        <v>1065</v>
      </c>
      <c r="D543" s="27">
        <v>39226</v>
      </c>
      <c r="E543" s="24" t="s">
        <v>808</v>
      </c>
      <c r="F543" s="28">
        <v>13</v>
      </c>
      <c r="G543" s="28">
        <v>8.58</v>
      </c>
      <c r="H543" s="28">
        <v>3.74</v>
      </c>
      <c r="I543" s="28">
        <v>16</v>
      </c>
      <c r="J543" s="28">
        <v>7.94</v>
      </c>
      <c r="K543" s="28">
        <v>3.45</v>
      </c>
      <c r="L543" s="24">
        <f t="shared" si="36"/>
        <v>8.23</v>
      </c>
      <c r="M543" s="24">
        <f t="shared" si="37"/>
        <v>3.58</v>
      </c>
      <c r="N543" s="29" t="str">
        <f t="shared" si="38"/>
        <v>Giỏi</v>
      </c>
      <c r="O543" s="24" t="str">
        <f>VLOOKUP(B543,'[8]Khen thưởng'!$A$2:$D$535,4,0)</f>
        <v>Xuất Sắc</v>
      </c>
      <c r="P543" s="24"/>
    </row>
    <row r="544" s="5" customFormat="1" ht="17.1" customHeight="1" spans="1:16">
      <c r="A544" s="24">
        <v>528</v>
      </c>
      <c r="B544" s="25" t="s">
        <v>1066</v>
      </c>
      <c r="C544" s="26" t="s">
        <v>1067</v>
      </c>
      <c r="D544" s="27">
        <v>39275</v>
      </c>
      <c r="E544" s="24" t="s">
        <v>808</v>
      </c>
      <c r="F544" s="28">
        <v>13</v>
      </c>
      <c r="G544" s="28">
        <v>8.09</v>
      </c>
      <c r="H544" s="28">
        <v>3.55</v>
      </c>
      <c r="I544" s="28">
        <v>16</v>
      </c>
      <c r="J544" s="28">
        <v>8.08</v>
      </c>
      <c r="K544" s="28">
        <v>3.58</v>
      </c>
      <c r="L544" s="24">
        <f t="shared" si="36"/>
        <v>8.08</v>
      </c>
      <c r="M544" s="24">
        <f t="shared" si="37"/>
        <v>3.57</v>
      </c>
      <c r="N544" s="29" t="str">
        <f t="shared" si="38"/>
        <v>Giỏi</v>
      </c>
      <c r="O544" s="24" t="str">
        <f>VLOOKUP(B544,'[8]Khen thưởng'!$A$2:$D$535,4,0)</f>
        <v>Tốt</v>
      </c>
      <c r="P544" s="24"/>
    </row>
    <row r="545" s="5" customFormat="1" ht="17.1" customHeight="1" spans="1:16">
      <c r="A545" s="24">
        <v>529</v>
      </c>
      <c r="B545" s="25" t="s">
        <v>1068</v>
      </c>
      <c r="C545" s="26" t="s">
        <v>1069</v>
      </c>
      <c r="D545" s="27">
        <v>39333</v>
      </c>
      <c r="E545" s="24" t="s">
        <v>808</v>
      </c>
      <c r="F545" s="28">
        <v>13</v>
      </c>
      <c r="G545" s="28">
        <v>8.52</v>
      </c>
      <c r="H545" s="28">
        <v>3.79</v>
      </c>
      <c r="I545" s="28">
        <v>16</v>
      </c>
      <c r="J545" s="28">
        <v>7.89</v>
      </c>
      <c r="K545" s="28">
        <v>3.39</v>
      </c>
      <c r="L545" s="24">
        <f t="shared" si="36"/>
        <v>8.17</v>
      </c>
      <c r="M545" s="24">
        <f t="shared" si="37"/>
        <v>3.57</v>
      </c>
      <c r="N545" s="29" t="str">
        <f t="shared" si="38"/>
        <v>Giỏi</v>
      </c>
      <c r="O545" s="24" t="str">
        <f>VLOOKUP(B545,'[8]Khen thưởng'!$A$2:$D$535,4,0)</f>
        <v>Tốt</v>
      </c>
      <c r="P545" s="24"/>
    </row>
    <row r="546" s="5" customFormat="1" ht="17.1" customHeight="1" spans="1:16">
      <c r="A546" s="24">
        <v>530</v>
      </c>
      <c r="B546" s="25" t="s">
        <v>1070</v>
      </c>
      <c r="C546" s="26" t="s">
        <v>1071</v>
      </c>
      <c r="D546" s="27">
        <v>39309</v>
      </c>
      <c r="E546" s="24" t="s">
        <v>808</v>
      </c>
      <c r="F546" s="28">
        <v>13</v>
      </c>
      <c r="G546" s="28">
        <v>8.39</v>
      </c>
      <c r="H546" s="28">
        <v>3.74</v>
      </c>
      <c r="I546" s="28">
        <v>16</v>
      </c>
      <c r="J546" s="28">
        <v>7.95</v>
      </c>
      <c r="K546" s="28">
        <v>3.43</v>
      </c>
      <c r="L546" s="24">
        <f t="shared" si="36"/>
        <v>8.15</v>
      </c>
      <c r="M546" s="24">
        <f t="shared" si="37"/>
        <v>3.57</v>
      </c>
      <c r="N546" s="29" t="str">
        <f t="shared" si="38"/>
        <v>Giỏi</v>
      </c>
      <c r="O546" s="24" t="str">
        <f>VLOOKUP(B546,'[8]Khen thưởng'!$A$2:$D$535,4,0)</f>
        <v>Tốt</v>
      </c>
      <c r="P546" s="24"/>
    </row>
    <row r="547" s="5" customFormat="1" ht="17.1" customHeight="1" spans="1:16">
      <c r="A547" s="24">
        <v>531</v>
      </c>
      <c r="B547" s="25" t="s">
        <v>1072</v>
      </c>
      <c r="C547" s="26" t="s">
        <v>1073</v>
      </c>
      <c r="D547" s="27">
        <v>39368</v>
      </c>
      <c r="E547" s="24" t="s">
        <v>808</v>
      </c>
      <c r="F547" s="28">
        <v>13</v>
      </c>
      <c r="G547" s="28">
        <v>8.11</v>
      </c>
      <c r="H547" s="28">
        <v>3.56</v>
      </c>
      <c r="I547" s="28">
        <v>18</v>
      </c>
      <c r="J547" s="28">
        <v>8.06</v>
      </c>
      <c r="K547" s="28">
        <v>3.57</v>
      </c>
      <c r="L547" s="24">
        <f t="shared" si="36"/>
        <v>8.08</v>
      </c>
      <c r="M547" s="24">
        <f t="shared" si="37"/>
        <v>3.57</v>
      </c>
      <c r="N547" s="29" t="str">
        <f t="shared" si="38"/>
        <v>Giỏi</v>
      </c>
      <c r="O547" s="24" t="str">
        <f>VLOOKUP(B547,'[8]Khen thưởng'!$A$2:$D$535,4,0)</f>
        <v>Tốt</v>
      </c>
      <c r="P547" s="24"/>
    </row>
    <row r="548" s="5" customFormat="1" ht="17.1" customHeight="1" spans="1:16">
      <c r="A548" s="24">
        <v>532</v>
      </c>
      <c r="B548" s="25" t="s">
        <v>1074</v>
      </c>
      <c r="C548" s="26" t="s">
        <v>1075</v>
      </c>
      <c r="D548" s="27">
        <v>39209</v>
      </c>
      <c r="E548" s="24" t="s">
        <v>808</v>
      </c>
      <c r="F548" s="28">
        <v>13</v>
      </c>
      <c r="G548" s="28">
        <v>8.49</v>
      </c>
      <c r="H548" s="28">
        <v>3.79</v>
      </c>
      <c r="I548" s="28">
        <v>16</v>
      </c>
      <c r="J548" s="28">
        <v>7.81</v>
      </c>
      <c r="K548" s="28">
        <v>3.39</v>
      </c>
      <c r="L548" s="24">
        <f t="shared" si="36"/>
        <v>8.11</v>
      </c>
      <c r="M548" s="24">
        <f t="shared" si="37"/>
        <v>3.57</v>
      </c>
      <c r="N548" s="29" t="str">
        <f t="shared" si="38"/>
        <v>Giỏi</v>
      </c>
      <c r="O548" s="24" t="str">
        <f>VLOOKUP(B548,'[8]Khen thưởng'!$A$2:$D$535,4,0)</f>
        <v>Tốt</v>
      </c>
      <c r="P548" s="24"/>
    </row>
    <row r="549" s="5" customFormat="1" ht="17.1" customHeight="1" spans="1:16">
      <c r="A549" s="24">
        <v>533</v>
      </c>
      <c r="B549" s="25" t="s">
        <v>1076</v>
      </c>
      <c r="C549" s="26" t="s">
        <v>1077</v>
      </c>
      <c r="D549" s="27">
        <v>39254</v>
      </c>
      <c r="E549" s="24" t="s">
        <v>808</v>
      </c>
      <c r="F549" s="28">
        <v>13</v>
      </c>
      <c r="G549" s="28">
        <v>8.32</v>
      </c>
      <c r="H549" s="28">
        <v>3.64</v>
      </c>
      <c r="I549" s="28">
        <v>16</v>
      </c>
      <c r="J549" s="28">
        <v>8.17</v>
      </c>
      <c r="K549" s="28">
        <v>3.52</v>
      </c>
      <c r="L549" s="24">
        <f t="shared" si="36"/>
        <v>8.24</v>
      </c>
      <c r="M549" s="24">
        <f t="shared" si="37"/>
        <v>3.57</v>
      </c>
      <c r="N549" s="29" t="str">
        <f t="shared" si="38"/>
        <v>Giỏi</v>
      </c>
      <c r="O549" s="24" t="str">
        <f>VLOOKUP(B549,'[8]Khen thưởng'!$A$2:$D$535,4,0)</f>
        <v>Tốt</v>
      </c>
      <c r="P549" s="24"/>
    </row>
    <row r="550" s="5" customFormat="1" ht="17.1" customHeight="1" spans="1:16">
      <c r="A550" s="24">
        <v>534</v>
      </c>
      <c r="B550" s="25" t="s">
        <v>1078</v>
      </c>
      <c r="C550" s="26" t="s">
        <v>1079</v>
      </c>
      <c r="D550" s="27">
        <v>39091</v>
      </c>
      <c r="E550" s="24" t="s">
        <v>808</v>
      </c>
      <c r="F550" s="28">
        <v>13</v>
      </c>
      <c r="G550" s="28">
        <v>8.65</v>
      </c>
      <c r="H550" s="28">
        <v>3.9</v>
      </c>
      <c r="I550" s="28">
        <v>16</v>
      </c>
      <c r="J550" s="28">
        <v>7.72</v>
      </c>
      <c r="K550" s="28">
        <v>3.31</v>
      </c>
      <c r="L550" s="24">
        <f t="shared" si="36"/>
        <v>8.14</v>
      </c>
      <c r="M550" s="24">
        <f t="shared" si="37"/>
        <v>3.57</v>
      </c>
      <c r="N550" s="29" t="str">
        <f t="shared" si="38"/>
        <v>Giỏi</v>
      </c>
      <c r="O550" s="24" t="str">
        <f>VLOOKUP(B550,'[8]Khen thưởng'!$A$2:$D$535,4,0)</f>
        <v>Xuất Sắc</v>
      </c>
      <c r="P550" s="24"/>
    </row>
    <row r="551" s="5" customFormat="1" ht="17.1" customHeight="1" spans="1:16">
      <c r="A551" s="24">
        <v>535</v>
      </c>
      <c r="B551" s="25" t="s">
        <v>1080</v>
      </c>
      <c r="C551" s="26" t="s">
        <v>1081</v>
      </c>
      <c r="D551" s="27">
        <v>39211</v>
      </c>
      <c r="E551" s="24" t="s">
        <v>808</v>
      </c>
      <c r="F551" s="28">
        <v>13</v>
      </c>
      <c r="G551" s="28">
        <v>8.4</v>
      </c>
      <c r="H551" s="28">
        <v>3.74</v>
      </c>
      <c r="I551" s="28">
        <v>16</v>
      </c>
      <c r="J551" s="28">
        <v>7.89</v>
      </c>
      <c r="K551" s="28">
        <v>3.41</v>
      </c>
      <c r="L551" s="24">
        <f t="shared" si="36"/>
        <v>8.12</v>
      </c>
      <c r="M551" s="24">
        <f t="shared" si="37"/>
        <v>3.56</v>
      </c>
      <c r="N551" s="29" t="str">
        <f t="shared" si="38"/>
        <v>Giỏi</v>
      </c>
      <c r="O551" s="24" t="str">
        <f>VLOOKUP(B551,'[8]Khen thưởng'!$A$2:$D$535,4,0)</f>
        <v>Tốt</v>
      </c>
      <c r="P551" s="24"/>
    </row>
    <row r="552" s="5" customFormat="1" ht="17.1" customHeight="1" spans="1:16">
      <c r="A552" s="24">
        <v>536</v>
      </c>
      <c r="B552" s="25" t="s">
        <v>1082</v>
      </c>
      <c r="C552" s="26" t="s">
        <v>1083</v>
      </c>
      <c r="D552" s="27">
        <v>39395</v>
      </c>
      <c r="E552" s="24" t="s">
        <v>808</v>
      </c>
      <c r="F552" s="28">
        <v>13</v>
      </c>
      <c r="G552" s="28">
        <v>7.72</v>
      </c>
      <c r="H552" s="28">
        <v>3.28</v>
      </c>
      <c r="I552" s="28">
        <v>16</v>
      </c>
      <c r="J552" s="28">
        <v>8.45</v>
      </c>
      <c r="K552" s="28">
        <v>3.77</v>
      </c>
      <c r="L552" s="24">
        <f t="shared" si="36"/>
        <v>8.12</v>
      </c>
      <c r="M552" s="24">
        <f t="shared" si="37"/>
        <v>3.55</v>
      </c>
      <c r="N552" s="29" t="str">
        <f t="shared" si="38"/>
        <v>Giỏi</v>
      </c>
      <c r="O552" s="24" t="str">
        <f>VLOOKUP(B552,'[8]Khen thưởng'!$A$2:$D$535,4,0)</f>
        <v>Tốt</v>
      </c>
      <c r="P552" s="24"/>
    </row>
    <row r="553" s="5" customFormat="1" ht="17.1" customHeight="1" spans="1:16">
      <c r="A553" s="24">
        <v>537</v>
      </c>
      <c r="B553" s="25" t="s">
        <v>1084</v>
      </c>
      <c r="C553" s="26" t="s">
        <v>1085</v>
      </c>
      <c r="D553" s="27">
        <v>39176</v>
      </c>
      <c r="E553" s="24" t="s">
        <v>808</v>
      </c>
      <c r="F553" s="28">
        <v>13</v>
      </c>
      <c r="G553" s="28">
        <v>8.48</v>
      </c>
      <c r="H553" s="28">
        <v>3.79</v>
      </c>
      <c r="I553" s="28">
        <v>16</v>
      </c>
      <c r="J553" s="28">
        <v>7.79</v>
      </c>
      <c r="K553" s="28">
        <v>3.34</v>
      </c>
      <c r="L553" s="24">
        <f t="shared" si="36"/>
        <v>8.1</v>
      </c>
      <c r="M553" s="24">
        <f t="shared" si="37"/>
        <v>3.54</v>
      </c>
      <c r="N553" s="29" t="str">
        <f t="shared" si="38"/>
        <v>Giỏi</v>
      </c>
      <c r="O553" s="24" t="str">
        <f>VLOOKUP(B553,'[8]Khen thưởng'!$A$2:$D$535,4,0)</f>
        <v>Tốt</v>
      </c>
      <c r="P553" s="24"/>
    </row>
    <row r="554" s="5" customFormat="1" ht="17.1" customHeight="1" spans="1:16">
      <c r="A554" s="24">
        <v>538</v>
      </c>
      <c r="B554" s="25" t="s">
        <v>1086</v>
      </c>
      <c r="C554" s="26" t="s">
        <v>1087</v>
      </c>
      <c r="D554" s="27">
        <v>38761</v>
      </c>
      <c r="E554" s="24" t="s">
        <v>808</v>
      </c>
      <c r="F554" s="28">
        <v>13</v>
      </c>
      <c r="G554" s="28">
        <v>7.62</v>
      </c>
      <c r="H554" s="28">
        <v>3.23</v>
      </c>
      <c r="I554" s="28">
        <v>16</v>
      </c>
      <c r="J554" s="28">
        <v>8.41</v>
      </c>
      <c r="K554" s="28">
        <v>3.77</v>
      </c>
      <c r="L554" s="24">
        <f t="shared" si="36"/>
        <v>8.06</v>
      </c>
      <c r="M554" s="24">
        <f t="shared" si="37"/>
        <v>3.53</v>
      </c>
      <c r="N554" s="29" t="str">
        <f t="shared" si="38"/>
        <v>Giỏi</v>
      </c>
      <c r="O554" s="24" t="str">
        <f>VLOOKUP(B554,'[8]Khen thưởng'!$A$2:$D$535,4,0)</f>
        <v>Tốt</v>
      </c>
      <c r="P554" s="24"/>
    </row>
    <row r="555" s="5" customFormat="1" ht="17.1" customHeight="1" spans="1:16">
      <c r="A555" s="24">
        <v>539</v>
      </c>
      <c r="B555" s="25" t="s">
        <v>1088</v>
      </c>
      <c r="C555" s="26" t="s">
        <v>1089</v>
      </c>
      <c r="D555" s="27">
        <v>39169</v>
      </c>
      <c r="E555" s="24" t="s">
        <v>808</v>
      </c>
      <c r="F555" s="28">
        <v>13</v>
      </c>
      <c r="G555" s="28">
        <v>8.48</v>
      </c>
      <c r="H555" s="28">
        <v>3.79</v>
      </c>
      <c r="I555" s="28">
        <v>16</v>
      </c>
      <c r="J555" s="28">
        <v>7.71</v>
      </c>
      <c r="K555" s="28">
        <v>3.31</v>
      </c>
      <c r="L555" s="24">
        <f t="shared" si="36"/>
        <v>8.06</v>
      </c>
      <c r="M555" s="24">
        <f t="shared" si="37"/>
        <v>3.53</v>
      </c>
      <c r="N555" s="29" t="str">
        <f t="shared" si="38"/>
        <v>Giỏi</v>
      </c>
      <c r="O555" s="24" t="str">
        <f>VLOOKUP(B555,'[8]Khen thưởng'!$A$2:$D$535,4,0)</f>
        <v>Tốt</v>
      </c>
      <c r="P555" s="24"/>
    </row>
    <row r="556" s="5" customFormat="1" ht="17.1" customHeight="1" spans="1:16">
      <c r="A556" s="24">
        <v>540</v>
      </c>
      <c r="B556" s="25" t="s">
        <v>1090</v>
      </c>
      <c r="C556" s="26" t="s">
        <v>1091</v>
      </c>
      <c r="D556" s="27">
        <v>39331</v>
      </c>
      <c r="E556" s="24" t="s">
        <v>808</v>
      </c>
      <c r="F556" s="28">
        <v>13</v>
      </c>
      <c r="G556" s="28">
        <v>8.12</v>
      </c>
      <c r="H556" s="28">
        <v>3.49</v>
      </c>
      <c r="I556" s="28">
        <v>19</v>
      </c>
      <c r="J556" s="28">
        <v>8.16</v>
      </c>
      <c r="K556" s="28">
        <v>3.55</v>
      </c>
      <c r="L556" s="24">
        <f t="shared" si="36"/>
        <v>8.14</v>
      </c>
      <c r="M556" s="24">
        <f t="shared" si="37"/>
        <v>3.53</v>
      </c>
      <c r="N556" s="29" t="str">
        <f t="shared" si="38"/>
        <v>Giỏi</v>
      </c>
      <c r="O556" s="24" t="str">
        <f>VLOOKUP(B556,'[8]Khen thưởng'!$A$2:$D$535,4,0)</f>
        <v>Tốt</v>
      </c>
      <c r="P556" s="24"/>
    </row>
    <row r="557" s="5" customFormat="1" ht="17.1" customHeight="1" spans="1:16">
      <c r="A557" s="24">
        <v>541</v>
      </c>
      <c r="B557" s="25" t="s">
        <v>1092</v>
      </c>
      <c r="C557" s="26" t="s">
        <v>1093</v>
      </c>
      <c r="D557" s="27">
        <v>39317</v>
      </c>
      <c r="E557" s="24" t="s">
        <v>808</v>
      </c>
      <c r="F557" s="28">
        <v>13</v>
      </c>
      <c r="G557" s="28">
        <v>8.71</v>
      </c>
      <c r="H557" s="28">
        <v>3.84</v>
      </c>
      <c r="I557" s="28">
        <v>16</v>
      </c>
      <c r="J557" s="28">
        <v>7.72</v>
      </c>
      <c r="K557" s="28">
        <v>3.27</v>
      </c>
      <c r="L557" s="24">
        <f t="shared" si="36"/>
        <v>8.16</v>
      </c>
      <c r="M557" s="24">
        <f t="shared" si="37"/>
        <v>3.53</v>
      </c>
      <c r="N557" s="29" t="str">
        <f t="shared" si="38"/>
        <v>Giỏi</v>
      </c>
      <c r="O557" s="24" t="str">
        <f>VLOOKUP(B557,'[8]Khen thưởng'!$A$2:$D$535,4,0)</f>
        <v>Tốt</v>
      </c>
      <c r="P557" s="24"/>
    </row>
    <row r="558" s="5" customFormat="1" ht="17.1" customHeight="1" spans="1:16">
      <c r="A558" s="24">
        <v>542</v>
      </c>
      <c r="B558" s="25" t="s">
        <v>1094</v>
      </c>
      <c r="C558" s="26" t="s">
        <v>1095</v>
      </c>
      <c r="D558" s="27">
        <v>39091</v>
      </c>
      <c r="E558" s="24" t="s">
        <v>808</v>
      </c>
      <c r="F558" s="28">
        <v>13</v>
      </c>
      <c r="G558" s="28">
        <v>8.21</v>
      </c>
      <c r="H558" s="28">
        <v>3.63</v>
      </c>
      <c r="I558" s="28">
        <v>16</v>
      </c>
      <c r="J558" s="28">
        <v>7.88</v>
      </c>
      <c r="K558" s="28">
        <v>3.43</v>
      </c>
      <c r="L558" s="24">
        <f t="shared" si="36"/>
        <v>8.03</v>
      </c>
      <c r="M558" s="24">
        <f t="shared" si="37"/>
        <v>3.52</v>
      </c>
      <c r="N558" s="29" t="str">
        <f t="shared" si="38"/>
        <v>Giỏi</v>
      </c>
      <c r="O558" s="24" t="str">
        <f>VLOOKUP(B558,'[8]Khen thưởng'!$A$2:$D$535,4,0)</f>
        <v>Tốt</v>
      </c>
      <c r="P558" s="24"/>
    </row>
    <row r="559" s="5" customFormat="1" ht="17.1" customHeight="1" spans="1:16">
      <c r="A559" s="24">
        <v>543</v>
      </c>
      <c r="B559" s="25" t="s">
        <v>1096</v>
      </c>
      <c r="C559" s="26" t="s">
        <v>1097</v>
      </c>
      <c r="D559" s="27">
        <v>39234</v>
      </c>
      <c r="E559" s="24" t="s">
        <v>808</v>
      </c>
      <c r="F559" s="28">
        <v>13</v>
      </c>
      <c r="G559" s="28">
        <v>8.24</v>
      </c>
      <c r="H559" s="28">
        <v>3.66</v>
      </c>
      <c r="I559" s="28">
        <v>18</v>
      </c>
      <c r="J559" s="28">
        <v>7.82</v>
      </c>
      <c r="K559" s="28">
        <v>3.42</v>
      </c>
      <c r="L559" s="24">
        <f t="shared" si="36"/>
        <v>8</v>
      </c>
      <c r="M559" s="24">
        <f t="shared" si="37"/>
        <v>3.52</v>
      </c>
      <c r="N559" s="29" t="str">
        <f t="shared" si="38"/>
        <v>Giỏi</v>
      </c>
      <c r="O559" s="24" t="str">
        <f>VLOOKUP(B559,'[8]Khen thưởng'!$A$2:$D$535,4,0)</f>
        <v>Tốt</v>
      </c>
      <c r="P559" s="24"/>
    </row>
    <row r="560" s="5" customFormat="1" ht="17.1" customHeight="1" spans="1:16">
      <c r="A560" s="24">
        <v>544</v>
      </c>
      <c r="B560" s="25" t="s">
        <v>1098</v>
      </c>
      <c r="C560" s="26" t="s">
        <v>1099</v>
      </c>
      <c r="D560" s="27">
        <v>39083</v>
      </c>
      <c r="E560" s="24" t="s">
        <v>808</v>
      </c>
      <c r="F560" s="28">
        <v>13</v>
      </c>
      <c r="G560" s="28">
        <v>8.17</v>
      </c>
      <c r="H560" s="28">
        <v>3.58</v>
      </c>
      <c r="I560" s="28">
        <v>16</v>
      </c>
      <c r="J560" s="28">
        <v>8.12</v>
      </c>
      <c r="K560" s="28">
        <v>3.48</v>
      </c>
      <c r="L560" s="24">
        <f t="shared" si="36"/>
        <v>8.14</v>
      </c>
      <c r="M560" s="24">
        <f t="shared" si="37"/>
        <v>3.52</v>
      </c>
      <c r="N560" s="29" t="str">
        <f t="shared" si="38"/>
        <v>Giỏi</v>
      </c>
      <c r="O560" s="24" t="str">
        <f>VLOOKUP(B560,'[8]Khen thưởng'!$A$2:$D$535,4,0)</f>
        <v>Xuất Sắc</v>
      </c>
      <c r="P560" s="24"/>
    </row>
    <row r="561" s="5" customFormat="1" ht="17.1" customHeight="1" spans="1:16">
      <c r="A561" s="24">
        <v>545</v>
      </c>
      <c r="B561" s="25" t="s">
        <v>1100</v>
      </c>
      <c r="C561" s="26" t="s">
        <v>291</v>
      </c>
      <c r="D561" s="27">
        <v>39136</v>
      </c>
      <c r="E561" s="24" t="s">
        <v>808</v>
      </c>
      <c r="F561" s="28">
        <v>13</v>
      </c>
      <c r="G561" s="28">
        <v>8.66</v>
      </c>
      <c r="H561" s="28">
        <v>3.9</v>
      </c>
      <c r="I561" s="28">
        <v>19</v>
      </c>
      <c r="J561" s="28">
        <v>7.72</v>
      </c>
      <c r="K561" s="28">
        <v>3.26</v>
      </c>
      <c r="L561" s="24">
        <f t="shared" si="36"/>
        <v>8.1</v>
      </c>
      <c r="M561" s="24">
        <f t="shared" si="37"/>
        <v>3.52</v>
      </c>
      <c r="N561" s="29" t="str">
        <f t="shared" si="38"/>
        <v>Giỏi</v>
      </c>
      <c r="O561" s="24" t="str">
        <f>VLOOKUP(B561,'[8]Khen thưởng'!$A$2:$D$535,4,0)</f>
        <v>Xuất Sắc</v>
      </c>
      <c r="P561" s="24"/>
    </row>
    <row r="562" s="5" customFormat="1" ht="17.1" customHeight="1" spans="1:16">
      <c r="A562" s="24">
        <v>546</v>
      </c>
      <c r="B562" s="25" t="s">
        <v>1101</v>
      </c>
      <c r="C562" s="26" t="s">
        <v>1102</v>
      </c>
      <c r="D562" s="27">
        <v>39180</v>
      </c>
      <c r="E562" s="24" t="s">
        <v>808</v>
      </c>
      <c r="F562" s="28">
        <v>13</v>
      </c>
      <c r="G562" s="28">
        <v>8.19</v>
      </c>
      <c r="H562" s="28">
        <v>3.59</v>
      </c>
      <c r="I562" s="28">
        <v>16</v>
      </c>
      <c r="J562" s="28">
        <v>7.79</v>
      </c>
      <c r="K562" s="28">
        <v>3.42</v>
      </c>
      <c r="L562" s="24">
        <f t="shared" si="36"/>
        <v>7.97</v>
      </c>
      <c r="M562" s="24">
        <f t="shared" si="37"/>
        <v>3.5</v>
      </c>
      <c r="N562" s="29" t="str">
        <f t="shared" si="38"/>
        <v>Giỏi</v>
      </c>
      <c r="O562" s="24" t="str">
        <f>VLOOKUP(B562,'[8]Khen thưởng'!$A$2:$D$535,4,0)</f>
        <v>Tốt</v>
      </c>
      <c r="P562" s="24"/>
    </row>
    <row r="563" s="5" customFormat="1" ht="17.1" customHeight="1" spans="1:16">
      <c r="A563" s="24">
        <v>547</v>
      </c>
      <c r="B563" s="25" t="s">
        <v>1103</v>
      </c>
      <c r="C563" s="26" t="s">
        <v>1104</v>
      </c>
      <c r="D563" s="27">
        <v>39266</v>
      </c>
      <c r="E563" s="24" t="s">
        <v>808</v>
      </c>
      <c r="F563" s="28">
        <v>13</v>
      </c>
      <c r="G563" s="28">
        <v>7.78</v>
      </c>
      <c r="H563" s="28">
        <v>3.4</v>
      </c>
      <c r="I563" s="28">
        <v>16</v>
      </c>
      <c r="J563" s="28">
        <v>8.26</v>
      </c>
      <c r="K563" s="28">
        <v>3.58</v>
      </c>
      <c r="L563" s="24">
        <f t="shared" si="36"/>
        <v>8.04</v>
      </c>
      <c r="M563" s="24">
        <f t="shared" si="37"/>
        <v>3.5</v>
      </c>
      <c r="N563" s="29" t="str">
        <f t="shared" si="38"/>
        <v>Giỏi</v>
      </c>
      <c r="O563" s="24" t="str">
        <f>VLOOKUP(B563,'[8]Khen thưởng'!$A$2:$D$535,4,0)</f>
        <v>Tốt</v>
      </c>
      <c r="P563" s="24"/>
    </row>
    <row r="564" s="5" customFormat="1" ht="17.1" customHeight="1" spans="1:16">
      <c r="A564" s="24">
        <v>548</v>
      </c>
      <c r="B564" s="25" t="s">
        <v>1105</v>
      </c>
      <c r="C564" s="26" t="s">
        <v>1106</v>
      </c>
      <c r="D564" s="27">
        <v>39192</v>
      </c>
      <c r="E564" s="24" t="s">
        <v>808</v>
      </c>
      <c r="F564" s="28">
        <v>13</v>
      </c>
      <c r="G564" s="28">
        <v>8.1</v>
      </c>
      <c r="H564" s="28">
        <v>3.48</v>
      </c>
      <c r="I564" s="28">
        <v>16</v>
      </c>
      <c r="J564" s="28">
        <v>8.07</v>
      </c>
      <c r="K564" s="28">
        <v>3.52</v>
      </c>
      <c r="L564" s="24">
        <f t="shared" si="36"/>
        <v>8.08</v>
      </c>
      <c r="M564" s="24">
        <f t="shared" si="37"/>
        <v>3.5</v>
      </c>
      <c r="N564" s="29" t="str">
        <f t="shared" si="38"/>
        <v>Giỏi</v>
      </c>
      <c r="O564" s="24" t="str">
        <f>VLOOKUP(B564,'[8]Khen thưởng'!$A$2:$D$535,4,0)</f>
        <v>Tốt</v>
      </c>
      <c r="P564" s="24"/>
    </row>
    <row r="565" s="5" customFormat="1" ht="17.1" customHeight="1" spans="1:16">
      <c r="A565" s="24">
        <v>549</v>
      </c>
      <c r="B565" s="25" t="s">
        <v>1107</v>
      </c>
      <c r="C565" s="26" t="s">
        <v>1108</v>
      </c>
      <c r="D565" s="27">
        <v>39258</v>
      </c>
      <c r="E565" s="24" t="s">
        <v>808</v>
      </c>
      <c r="F565" s="28">
        <v>13</v>
      </c>
      <c r="G565" s="28">
        <v>8.38</v>
      </c>
      <c r="H565" s="28">
        <v>3.69</v>
      </c>
      <c r="I565" s="28">
        <v>16</v>
      </c>
      <c r="J565" s="28">
        <v>7.85</v>
      </c>
      <c r="K565" s="28">
        <v>3.35</v>
      </c>
      <c r="L565" s="24">
        <f t="shared" si="36"/>
        <v>8.09</v>
      </c>
      <c r="M565" s="24">
        <f t="shared" si="37"/>
        <v>3.5</v>
      </c>
      <c r="N565" s="29" t="str">
        <f t="shared" si="38"/>
        <v>Giỏi</v>
      </c>
      <c r="O565" s="24" t="str">
        <f>VLOOKUP(B565,'[8]Khen thưởng'!$A$2:$D$535,4,0)</f>
        <v>Tốt</v>
      </c>
      <c r="P565" s="24"/>
    </row>
    <row r="566" s="5" customFormat="1" ht="17.1" customHeight="1" spans="1:16">
      <c r="A566" s="24">
        <v>550</v>
      </c>
      <c r="B566" s="25" t="s">
        <v>1109</v>
      </c>
      <c r="C566" s="26" t="s">
        <v>1110</v>
      </c>
      <c r="D566" s="27">
        <v>39361</v>
      </c>
      <c r="E566" s="24" t="s">
        <v>808</v>
      </c>
      <c r="F566" s="28">
        <v>13</v>
      </c>
      <c r="G566" s="28">
        <v>8.15</v>
      </c>
      <c r="H566" s="28">
        <v>3.61</v>
      </c>
      <c r="I566" s="28">
        <v>16</v>
      </c>
      <c r="J566" s="28">
        <v>7.82</v>
      </c>
      <c r="K566" s="28">
        <v>3.41</v>
      </c>
      <c r="L566" s="24">
        <f t="shared" si="36"/>
        <v>7.97</v>
      </c>
      <c r="M566" s="24">
        <f t="shared" si="37"/>
        <v>3.5</v>
      </c>
      <c r="N566" s="29" t="str">
        <f t="shared" si="38"/>
        <v>Giỏi</v>
      </c>
      <c r="O566" s="24" t="str">
        <f>VLOOKUP(B566,'[8]Khen thưởng'!$A$2:$D$535,4,0)</f>
        <v>Xuất Sắc</v>
      </c>
      <c r="P566" s="24"/>
    </row>
    <row r="567" s="5" customFormat="1" ht="17.1" customHeight="1" spans="1:16">
      <c r="A567" s="24">
        <v>551</v>
      </c>
      <c r="B567" s="25" t="s">
        <v>1111</v>
      </c>
      <c r="C567" s="26" t="s">
        <v>1112</v>
      </c>
      <c r="D567" s="27">
        <v>39096</v>
      </c>
      <c r="E567" s="24" t="s">
        <v>808</v>
      </c>
      <c r="F567" s="28">
        <v>13</v>
      </c>
      <c r="G567" s="28">
        <v>8.3</v>
      </c>
      <c r="H567" s="28">
        <v>3.58</v>
      </c>
      <c r="I567" s="28">
        <v>16</v>
      </c>
      <c r="J567" s="28">
        <v>8.02</v>
      </c>
      <c r="K567" s="28">
        <v>3.41</v>
      </c>
      <c r="L567" s="24">
        <f t="shared" si="36"/>
        <v>8.15</v>
      </c>
      <c r="M567" s="24">
        <f t="shared" si="37"/>
        <v>3.49</v>
      </c>
      <c r="N567" s="29" t="str">
        <f t="shared" si="38"/>
        <v>Giỏi</v>
      </c>
      <c r="O567" s="24" t="str">
        <f>VLOOKUP(B567,'[8]Khen thưởng'!$A$2:$D$535,4,0)</f>
        <v>Tốt</v>
      </c>
      <c r="P567" s="24"/>
    </row>
    <row r="568" s="5" customFormat="1" ht="17.1" customHeight="1" spans="1:16">
      <c r="A568" s="24">
        <v>552</v>
      </c>
      <c r="B568" s="25" t="s">
        <v>1113</v>
      </c>
      <c r="C568" s="26" t="s">
        <v>1114</v>
      </c>
      <c r="D568" s="27">
        <v>39095</v>
      </c>
      <c r="E568" s="24" t="s">
        <v>808</v>
      </c>
      <c r="F568" s="28">
        <v>13</v>
      </c>
      <c r="G568" s="28">
        <v>8.38</v>
      </c>
      <c r="H568" s="28">
        <v>3.66</v>
      </c>
      <c r="I568" s="28">
        <v>16</v>
      </c>
      <c r="J568" s="28">
        <v>7.76</v>
      </c>
      <c r="K568" s="28">
        <v>3.35</v>
      </c>
      <c r="L568" s="24">
        <f t="shared" si="36"/>
        <v>8.04</v>
      </c>
      <c r="M568" s="24">
        <f t="shared" si="37"/>
        <v>3.49</v>
      </c>
      <c r="N568" s="29" t="str">
        <f t="shared" si="38"/>
        <v>Giỏi</v>
      </c>
      <c r="O568" s="24" t="str">
        <f>VLOOKUP(B568,'[8]Khen thưởng'!$A$2:$D$535,4,0)</f>
        <v>Tốt</v>
      </c>
      <c r="P568" s="24"/>
    </row>
    <row r="569" s="5" customFormat="1" ht="17.1" customHeight="1" spans="1:16">
      <c r="A569" s="24">
        <v>553</v>
      </c>
      <c r="B569" s="25" t="s">
        <v>1115</v>
      </c>
      <c r="C569" s="26" t="s">
        <v>1116</v>
      </c>
      <c r="D569" s="27">
        <v>39132</v>
      </c>
      <c r="E569" s="24" t="s">
        <v>808</v>
      </c>
      <c r="F569" s="28">
        <v>13</v>
      </c>
      <c r="G569" s="28">
        <v>8.25</v>
      </c>
      <c r="H569" s="28">
        <v>3.63</v>
      </c>
      <c r="I569" s="28">
        <v>19</v>
      </c>
      <c r="J569" s="28">
        <v>7.89</v>
      </c>
      <c r="K569" s="28">
        <v>3.4</v>
      </c>
      <c r="L569" s="24">
        <f t="shared" si="36"/>
        <v>8.04</v>
      </c>
      <c r="M569" s="24">
        <f t="shared" si="37"/>
        <v>3.49</v>
      </c>
      <c r="N569" s="29" t="str">
        <f t="shared" si="38"/>
        <v>Giỏi</v>
      </c>
      <c r="O569" s="24" t="str">
        <f>VLOOKUP(B569,'[8]Khen thưởng'!$A$2:$D$535,4,0)</f>
        <v>Tốt</v>
      </c>
      <c r="P569" s="24"/>
    </row>
    <row r="570" s="5" customFormat="1" ht="17.1" customHeight="1" spans="1:16">
      <c r="A570" s="24">
        <v>554</v>
      </c>
      <c r="B570" s="25" t="s">
        <v>1117</v>
      </c>
      <c r="C570" s="26" t="s">
        <v>1118</v>
      </c>
      <c r="D570" s="27">
        <v>39091</v>
      </c>
      <c r="E570" s="24" t="s">
        <v>808</v>
      </c>
      <c r="F570" s="28">
        <v>12</v>
      </c>
      <c r="G570" s="28">
        <v>7.89</v>
      </c>
      <c r="H570" s="28">
        <v>3.42</v>
      </c>
      <c r="I570" s="28">
        <v>17</v>
      </c>
      <c r="J570" s="28">
        <v>7.99</v>
      </c>
      <c r="K570" s="28">
        <v>3.53</v>
      </c>
      <c r="L570" s="24">
        <f t="shared" si="36"/>
        <v>7.95</v>
      </c>
      <c r="M570" s="24">
        <f t="shared" si="37"/>
        <v>3.48</v>
      </c>
      <c r="N570" s="29" t="str">
        <f t="shared" si="38"/>
        <v>Giỏi</v>
      </c>
      <c r="O570" s="24" t="str">
        <f>VLOOKUP(B570,'[8]Khen thưởng'!$A$2:$D$535,4,0)</f>
        <v>Tốt</v>
      </c>
      <c r="P570" s="24"/>
    </row>
    <row r="571" s="5" customFormat="1" ht="17.1" customHeight="1" spans="1:16">
      <c r="A571" s="24">
        <v>555</v>
      </c>
      <c r="B571" s="25" t="s">
        <v>1119</v>
      </c>
      <c r="C571" s="26" t="s">
        <v>1120</v>
      </c>
      <c r="D571" s="27">
        <v>39350</v>
      </c>
      <c r="E571" s="24" t="s">
        <v>808</v>
      </c>
      <c r="F571" s="28">
        <v>13</v>
      </c>
      <c r="G571" s="28">
        <v>8.15</v>
      </c>
      <c r="H571" s="28">
        <v>3.55</v>
      </c>
      <c r="I571" s="28">
        <v>16</v>
      </c>
      <c r="J571" s="28">
        <v>7.91</v>
      </c>
      <c r="K571" s="28">
        <v>3.4</v>
      </c>
      <c r="L571" s="24">
        <f t="shared" si="36"/>
        <v>8.02</v>
      </c>
      <c r="M571" s="24">
        <f t="shared" si="37"/>
        <v>3.47</v>
      </c>
      <c r="N571" s="29" t="str">
        <f t="shared" si="38"/>
        <v>Giỏi</v>
      </c>
      <c r="O571" s="24" t="str">
        <f>VLOOKUP(B571,'[8]Khen thưởng'!$A$2:$D$535,4,0)</f>
        <v>Tốt</v>
      </c>
      <c r="P571" s="24"/>
    </row>
    <row r="572" s="5" customFormat="1" ht="17.1" customHeight="1" spans="1:16">
      <c r="A572" s="24">
        <v>556</v>
      </c>
      <c r="B572" s="25" t="s">
        <v>1121</v>
      </c>
      <c r="C572" s="26" t="s">
        <v>1122</v>
      </c>
      <c r="D572" s="27">
        <v>39103</v>
      </c>
      <c r="E572" s="24" t="s">
        <v>808</v>
      </c>
      <c r="F572" s="28">
        <v>13</v>
      </c>
      <c r="G572" s="28">
        <v>8.1</v>
      </c>
      <c r="H572" s="28">
        <v>3.56</v>
      </c>
      <c r="I572" s="28">
        <v>16</v>
      </c>
      <c r="J572" s="28">
        <v>7.96</v>
      </c>
      <c r="K572" s="28">
        <v>3.39</v>
      </c>
      <c r="L572" s="24">
        <f t="shared" si="36"/>
        <v>8.02</v>
      </c>
      <c r="M572" s="24">
        <f t="shared" si="37"/>
        <v>3.47</v>
      </c>
      <c r="N572" s="29" t="str">
        <f t="shared" si="38"/>
        <v>Giỏi</v>
      </c>
      <c r="O572" s="24" t="str">
        <f>VLOOKUP(B572,'[8]Khen thưởng'!$A$2:$D$535,4,0)</f>
        <v>Tốt</v>
      </c>
      <c r="P572" s="24"/>
    </row>
    <row r="573" s="5" customFormat="1" ht="17.1" customHeight="1" spans="1:16">
      <c r="A573" s="24">
        <v>557</v>
      </c>
      <c r="B573" s="25" t="s">
        <v>1123</v>
      </c>
      <c r="C573" s="26" t="s">
        <v>1124</v>
      </c>
      <c r="D573" s="27">
        <v>39318</v>
      </c>
      <c r="E573" s="24" t="s">
        <v>808</v>
      </c>
      <c r="F573" s="28">
        <v>13</v>
      </c>
      <c r="G573" s="28">
        <v>8.3</v>
      </c>
      <c r="H573" s="28">
        <v>3.66</v>
      </c>
      <c r="I573" s="28">
        <v>16</v>
      </c>
      <c r="J573" s="28">
        <v>7.75</v>
      </c>
      <c r="K573" s="28">
        <v>3.31</v>
      </c>
      <c r="L573" s="24">
        <f t="shared" si="36"/>
        <v>8</v>
      </c>
      <c r="M573" s="24">
        <f t="shared" si="37"/>
        <v>3.47</v>
      </c>
      <c r="N573" s="29" t="str">
        <f t="shared" si="38"/>
        <v>Giỏi</v>
      </c>
      <c r="O573" s="24" t="str">
        <f>VLOOKUP(B573,'[8]Khen thưởng'!$A$2:$D$535,4,0)</f>
        <v>Tốt</v>
      </c>
      <c r="P573" s="24"/>
    </row>
    <row r="574" s="5" customFormat="1" ht="17.1" customHeight="1" spans="1:16">
      <c r="A574" s="24">
        <v>558</v>
      </c>
      <c r="B574" s="25" t="s">
        <v>1125</v>
      </c>
      <c r="C574" s="26" t="s">
        <v>1126</v>
      </c>
      <c r="D574" s="27">
        <v>39333</v>
      </c>
      <c r="E574" s="24" t="s">
        <v>808</v>
      </c>
      <c r="F574" s="28">
        <v>13</v>
      </c>
      <c r="G574" s="28">
        <v>8.32</v>
      </c>
      <c r="H574" s="28">
        <v>3.69</v>
      </c>
      <c r="I574" s="28">
        <v>16</v>
      </c>
      <c r="J574" s="28">
        <v>7.79</v>
      </c>
      <c r="K574" s="28">
        <v>3.3</v>
      </c>
      <c r="L574" s="24">
        <f t="shared" si="36"/>
        <v>8.03</v>
      </c>
      <c r="M574" s="24">
        <f t="shared" si="37"/>
        <v>3.47</v>
      </c>
      <c r="N574" s="29" t="str">
        <f t="shared" si="38"/>
        <v>Giỏi</v>
      </c>
      <c r="O574" s="24" t="str">
        <f>VLOOKUP(B574,'[8]Khen thưởng'!$A$2:$D$535,4,0)</f>
        <v>Tốt</v>
      </c>
      <c r="P574" s="24"/>
    </row>
    <row r="575" s="5" customFormat="1" ht="17.1" customHeight="1" spans="1:16">
      <c r="A575" s="24">
        <v>559</v>
      </c>
      <c r="B575" s="25" t="s">
        <v>1127</v>
      </c>
      <c r="C575" s="26" t="s">
        <v>1128</v>
      </c>
      <c r="D575" s="27">
        <v>39189</v>
      </c>
      <c r="E575" s="24" t="s">
        <v>808</v>
      </c>
      <c r="F575" s="28">
        <v>13</v>
      </c>
      <c r="G575" s="28">
        <v>8.55</v>
      </c>
      <c r="H575" s="28">
        <v>3.79</v>
      </c>
      <c r="I575" s="28">
        <v>16</v>
      </c>
      <c r="J575" s="28">
        <v>7.59</v>
      </c>
      <c r="K575" s="28">
        <v>3.2</v>
      </c>
      <c r="L575" s="24">
        <f t="shared" si="36"/>
        <v>8.02</v>
      </c>
      <c r="M575" s="24">
        <f t="shared" si="37"/>
        <v>3.46</v>
      </c>
      <c r="N575" s="29" t="str">
        <f t="shared" si="38"/>
        <v>Giỏi</v>
      </c>
      <c r="O575" s="24" t="str">
        <f>VLOOKUP(B575,'[8]Khen thưởng'!$A$2:$D$535,4,0)</f>
        <v>Tốt</v>
      </c>
      <c r="P575" s="24"/>
    </row>
    <row r="576" s="5" customFormat="1" ht="17.1" customHeight="1" spans="1:16">
      <c r="A576" s="24">
        <v>560</v>
      </c>
      <c r="B576" s="25" t="s">
        <v>1129</v>
      </c>
      <c r="C576" s="26" t="s">
        <v>1130</v>
      </c>
      <c r="D576" s="27">
        <v>39199</v>
      </c>
      <c r="E576" s="24" t="s">
        <v>808</v>
      </c>
      <c r="F576" s="28">
        <v>13</v>
      </c>
      <c r="G576" s="28">
        <v>8.36</v>
      </c>
      <c r="H576" s="28">
        <v>3.61</v>
      </c>
      <c r="I576" s="28">
        <v>16</v>
      </c>
      <c r="J576" s="28">
        <v>7.73</v>
      </c>
      <c r="K576" s="28">
        <v>3.33</v>
      </c>
      <c r="L576" s="24">
        <f t="shared" si="36"/>
        <v>8.01</v>
      </c>
      <c r="M576" s="24">
        <f t="shared" si="37"/>
        <v>3.46</v>
      </c>
      <c r="N576" s="29" t="str">
        <f t="shared" si="38"/>
        <v>Giỏi</v>
      </c>
      <c r="O576" s="24" t="str">
        <f>VLOOKUP(B576,'[8]Khen thưởng'!$A$2:$D$535,4,0)</f>
        <v>Tốt</v>
      </c>
      <c r="P576" s="24"/>
    </row>
    <row r="577" s="5" customFormat="1" ht="17.1" customHeight="1" spans="1:16">
      <c r="A577" s="24">
        <v>561</v>
      </c>
      <c r="B577" s="25" t="s">
        <v>1131</v>
      </c>
      <c r="C577" s="26" t="s">
        <v>1132</v>
      </c>
      <c r="D577" s="27">
        <v>39362</v>
      </c>
      <c r="E577" s="24" t="s">
        <v>808</v>
      </c>
      <c r="F577" s="28">
        <v>13</v>
      </c>
      <c r="G577" s="28">
        <v>8.39</v>
      </c>
      <c r="H577" s="28">
        <v>3.66</v>
      </c>
      <c r="I577" s="28">
        <v>16</v>
      </c>
      <c r="J577" s="28">
        <v>7.74</v>
      </c>
      <c r="K577" s="28">
        <v>3.29</v>
      </c>
      <c r="L577" s="24">
        <f t="shared" si="36"/>
        <v>8.03</v>
      </c>
      <c r="M577" s="24">
        <f t="shared" si="37"/>
        <v>3.46</v>
      </c>
      <c r="N577" s="29" t="str">
        <f t="shared" si="38"/>
        <v>Giỏi</v>
      </c>
      <c r="O577" s="24" t="str">
        <f>VLOOKUP(B577,'[8]Khen thưởng'!$A$2:$D$535,4,0)</f>
        <v>Tốt</v>
      </c>
      <c r="P577" s="24"/>
    </row>
    <row r="578" s="5" customFormat="1" ht="17.1" customHeight="1" spans="1:16">
      <c r="A578" s="24">
        <v>562</v>
      </c>
      <c r="B578" s="25" t="s">
        <v>1133</v>
      </c>
      <c r="C578" s="26" t="s">
        <v>1134</v>
      </c>
      <c r="D578" s="27">
        <v>39414</v>
      </c>
      <c r="E578" s="24" t="s">
        <v>808</v>
      </c>
      <c r="F578" s="28">
        <v>13</v>
      </c>
      <c r="G578" s="28">
        <v>8.02</v>
      </c>
      <c r="H578" s="28">
        <v>3.43</v>
      </c>
      <c r="I578" s="28">
        <v>16</v>
      </c>
      <c r="J578" s="28">
        <v>8.05</v>
      </c>
      <c r="K578" s="28">
        <v>3.48</v>
      </c>
      <c r="L578" s="24">
        <f t="shared" si="36"/>
        <v>8.04</v>
      </c>
      <c r="M578" s="24">
        <f t="shared" si="37"/>
        <v>3.46</v>
      </c>
      <c r="N578" s="29" t="str">
        <f t="shared" si="38"/>
        <v>Giỏi</v>
      </c>
      <c r="O578" s="24" t="str">
        <f>VLOOKUP(B578,'[8]Khen thưởng'!$A$2:$D$535,4,0)</f>
        <v>Xuất Sắc</v>
      </c>
      <c r="P578" s="24"/>
    </row>
    <row r="579" s="5" customFormat="1" ht="17.1" customHeight="1" spans="1:16">
      <c r="A579" s="24">
        <v>563</v>
      </c>
      <c r="B579" s="25" t="s">
        <v>1135</v>
      </c>
      <c r="C579" s="26" t="s">
        <v>1136</v>
      </c>
      <c r="D579" s="27">
        <v>39172</v>
      </c>
      <c r="E579" s="24" t="s">
        <v>808</v>
      </c>
      <c r="F579" s="28">
        <v>13</v>
      </c>
      <c r="G579" s="28">
        <v>8.71</v>
      </c>
      <c r="H579" s="28">
        <v>3.84</v>
      </c>
      <c r="I579" s="28">
        <v>18</v>
      </c>
      <c r="J579" s="28">
        <v>7.48</v>
      </c>
      <c r="K579" s="28">
        <v>3.16</v>
      </c>
      <c r="L579" s="24">
        <f t="shared" si="36"/>
        <v>8</v>
      </c>
      <c r="M579" s="24">
        <f t="shared" si="37"/>
        <v>3.45</v>
      </c>
      <c r="N579" s="29" t="str">
        <f t="shared" si="38"/>
        <v>Giỏi</v>
      </c>
      <c r="O579" s="24" t="str">
        <f>VLOOKUP(B579,'[8]Khen thưởng'!$A$2:$D$535,4,0)</f>
        <v>Tốt</v>
      </c>
      <c r="P579" s="24"/>
    </row>
    <row r="580" s="5" customFormat="1" ht="17.1" customHeight="1" spans="1:16">
      <c r="A580" s="24">
        <v>564</v>
      </c>
      <c r="B580" s="25" t="s">
        <v>1137</v>
      </c>
      <c r="C580" s="26" t="s">
        <v>1138</v>
      </c>
      <c r="D580" s="27">
        <v>39177</v>
      </c>
      <c r="E580" s="24" t="s">
        <v>808</v>
      </c>
      <c r="F580" s="28">
        <v>13</v>
      </c>
      <c r="G580" s="28">
        <v>8.15</v>
      </c>
      <c r="H580" s="28">
        <v>3.55</v>
      </c>
      <c r="I580" s="28">
        <v>16</v>
      </c>
      <c r="J580" s="28">
        <v>7.84</v>
      </c>
      <c r="K580" s="28">
        <v>3.37</v>
      </c>
      <c r="L580" s="24">
        <f t="shared" si="36"/>
        <v>7.98</v>
      </c>
      <c r="M580" s="24">
        <f t="shared" si="37"/>
        <v>3.45</v>
      </c>
      <c r="N580" s="29" t="str">
        <f t="shared" si="38"/>
        <v>Giỏi</v>
      </c>
      <c r="O580" s="24" t="str">
        <f>VLOOKUP(B580,'[8]Khen thưởng'!$A$2:$D$535,4,0)</f>
        <v>Tốt</v>
      </c>
      <c r="P580" s="24"/>
    </row>
    <row r="581" s="5" customFormat="1" ht="17.1" customHeight="1" spans="1:16">
      <c r="A581" s="24">
        <v>565</v>
      </c>
      <c r="B581" s="25" t="s">
        <v>1139</v>
      </c>
      <c r="C581" s="26" t="s">
        <v>666</v>
      </c>
      <c r="D581" s="27">
        <v>39237</v>
      </c>
      <c r="E581" s="24" t="s">
        <v>808</v>
      </c>
      <c r="F581" s="28">
        <v>13</v>
      </c>
      <c r="G581" s="28">
        <v>8.49</v>
      </c>
      <c r="H581" s="28">
        <v>3.69</v>
      </c>
      <c r="I581" s="28">
        <v>18</v>
      </c>
      <c r="J581" s="28">
        <v>7.68</v>
      </c>
      <c r="K581" s="28">
        <v>3.27</v>
      </c>
      <c r="L581" s="24">
        <f t="shared" si="36"/>
        <v>8.02</v>
      </c>
      <c r="M581" s="24">
        <f t="shared" si="37"/>
        <v>3.45</v>
      </c>
      <c r="N581" s="29" t="str">
        <f t="shared" si="38"/>
        <v>Giỏi</v>
      </c>
      <c r="O581" s="24" t="str">
        <f>VLOOKUP(B581,'[8]Khen thưởng'!$A$2:$D$535,4,0)</f>
        <v>Xuất Sắc</v>
      </c>
      <c r="P581" s="24"/>
    </row>
    <row r="582" s="5" customFormat="1" ht="17.1" customHeight="1" spans="1:16">
      <c r="A582" s="24">
        <v>566</v>
      </c>
      <c r="B582" s="25" t="s">
        <v>1140</v>
      </c>
      <c r="C582" s="26" t="s">
        <v>1141</v>
      </c>
      <c r="D582" s="27">
        <v>39101</v>
      </c>
      <c r="E582" s="24" t="s">
        <v>808</v>
      </c>
      <c r="F582" s="28">
        <v>13</v>
      </c>
      <c r="G582" s="28">
        <v>7.88</v>
      </c>
      <c r="H582" s="28">
        <v>3.45</v>
      </c>
      <c r="I582" s="28">
        <v>16</v>
      </c>
      <c r="J582" s="28">
        <v>7.82</v>
      </c>
      <c r="K582" s="28">
        <v>3.43</v>
      </c>
      <c r="L582" s="24">
        <f t="shared" si="36"/>
        <v>7.85</v>
      </c>
      <c r="M582" s="24">
        <f t="shared" si="37"/>
        <v>3.44</v>
      </c>
      <c r="N582" s="29" t="str">
        <f t="shared" si="38"/>
        <v>Giỏi</v>
      </c>
      <c r="O582" s="24" t="str">
        <f>VLOOKUP(B582,'[8]Khen thưởng'!$A$2:$D$535,4,0)</f>
        <v>Tốt</v>
      </c>
      <c r="P582" s="24"/>
    </row>
    <row r="583" s="5" customFormat="1" ht="17.1" customHeight="1" spans="1:16">
      <c r="A583" s="24">
        <v>567</v>
      </c>
      <c r="B583" s="25" t="s">
        <v>1142</v>
      </c>
      <c r="C583" s="26" t="s">
        <v>1143</v>
      </c>
      <c r="D583" s="27">
        <v>39336</v>
      </c>
      <c r="E583" s="24" t="s">
        <v>808</v>
      </c>
      <c r="F583" s="28">
        <v>13</v>
      </c>
      <c r="G583" s="28">
        <v>8.09</v>
      </c>
      <c r="H583" s="28">
        <v>3.51</v>
      </c>
      <c r="I583" s="28">
        <v>18</v>
      </c>
      <c r="J583" s="28">
        <v>7.84</v>
      </c>
      <c r="K583" s="28">
        <v>3.38</v>
      </c>
      <c r="L583" s="24">
        <f t="shared" si="36"/>
        <v>7.94</v>
      </c>
      <c r="M583" s="24">
        <f t="shared" si="37"/>
        <v>3.43</v>
      </c>
      <c r="N583" s="29" t="str">
        <f t="shared" si="38"/>
        <v>Giỏi</v>
      </c>
      <c r="O583" s="24" t="str">
        <f>VLOOKUP(B583,'[8]Khen thưởng'!$A$2:$D$535,4,0)</f>
        <v>Tốt</v>
      </c>
      <c r="P583" s="24"/>
    </row>
    <row r="584" s="5" customFormat="1" ht="17.1" customHeight="1" spans="1:16">
      <c r="A584" s="24">
        <v>568</v>
      </c>
      <c r="B584" s="25" t="s">
        <v>1144</v>
      </c>
      <c r="C584" s="26" t="s">
        <v>1145</v>
      </c>
      <c r="D584" s="27">
        <v>39193</v>
      </c>
      <c r="E584" s="24" t="s">
        <v>808</v>
      </c>
      <c r="F584" s="28">
        <v>13</v>
      </c>
      <c r="G584" s="28">
        <v>8.07</v>
      </c>
      <c r="H584" s="28">
        <v>3.59</v>
      </c>
      <c r="I584" s="28">
        <v>16</v>
      </c>
      <c r="J584" s="28">
        <v>7.62</v>
      </c>
      <c r="K584" s="28">
        <v>3.28</v>
      </c>
      <c r="L584" s="24">
        <f t="shared" si="36"/>
        <v>7.82</v>
      </c>
      <c r="M584" s="24">
        <f t="shared" si="37"/>
        <v>3.42</v>
      </c>
      <c r="N584" s="29" t="str">
        <f t="shared" si="38"/>
        <v>Giỏi</v>
      </c>
      <c r="O584" s="24" t="str">
        <f>VLOOKUP(B584,'[8]Khen thưởng'!$A$2:$D$535,4,0)</f>
        <v>Tốt</v>
      </c>
      <c r="P584" s="24"/>
    </row>
    <row r="585" s="5" customFormat="1" ht="17.1" customHeight="1" spans="1:16">
      <c r="A585" s="24">
        <v>569</v>
      </c>
      <c r="B585" s="25" t="s">
        <v>1146</v>
      </c>
      <c r="C585" s="26" t="s">
        <v>1147</v>
      </c>
      <c r="D585" s="27">
        <v>39236</v>
      </c>
      <c r="E585" s="24" t="s">
        <v>808</v>
      </c>
      <c r="F585" s="28">
        <v>13</v>
      </c>
      <c r="G585" s="28">
        <v>8.22</v>
      </c>
      <c r="H585" s="28">
        <v>3.61</v>
      </c>
      <c r="I585" s="28">
        <v>16</v>
      </c>
      <c r="J585" s="28">
        <v>7.7</v>
      </c>
      <c r="K585" s="28">
        <v>3.27</v>
      </c>
      <c r="L585" s="24">
        <f t="shared" si="36"/>
        <v>7.93</v>
      </c>
      <c r="M585" s="24">
        <f t="shared" si="37"/>
        <v>3.42</v>
      </c>
      <c r="N585" s="29" t="str">
        <f t="shared" si="38"/>
        <v>Giỏi</v>
      </c>
      <c r="O585" s="24" t="str">
        <f>VLOOKUP(B585,'[8]Khen thưởng'!$A$2:$D$535,4,0)</f>
        <v>Tốt</v>
      </c>
      <c r="P585" s="24"/>
    </row>
    <row r="586" s="5" customFormat="1" ht="17.1" customHeight="1" spans="1:16">
      <c r="A586" s="24">
        <v>570</v>
      </c>
      <c r="B586" s="25" t="s">
        <v>1148</v>
      </c>
      <c r="C586" s="26" t="s">
        <v>1149</v>
      </c>
      <c r="D586" s="27">
        <v>39153</v>
      </c>
      <c r="E586" s="24" t="s">
        <v>808</v>
      </c>
      <c r="F586" s="28">
        <v>13</v>
      </c>
      <c r="G586" s="28">
        <v>7.58</v>
      </c>
      <c r="H586" s="28">
        <v>3.24</v>
      </c>
      <c r="I586" s="28">
        <v>16</v>
      </c>
      <c r="J586" s="28">
        <v>8.09</v>
      </c>
      <c r="K586" s="28">
        <v>3.56</v>
      </c>
      <c r="L586" s="24">
        <f t="shared" si="36"/>
        <v>7.86</v>
      </c>
      <c r="M586" s="24">
        <f t="shared" si="37"/>
        <v>3.42</v>
      </c>
      <c r="N586" s="29" t="str">
        <f t="shared" si="38"/>
        <v>Giỏi</v>
      </c>
      <c r="O586" s="24" t="str">
        <f>VLOOKUP(B586,'[8]Khen thưởng'!$A$2:$D$535,4,0)</f>
        <v>Tốt</v>
      </c>
      <c r="P586" s="24"/>
    </row>
    <row r="587" s="5" customFormat="1" ht="17.1" customHeight="1" spans="1:16">
      <c r="A587" s="24">
        <v>571</v>
      </c>
      <c r="B587" s="25" t="s">
        <v>1150</v>
      </c>
      <c r="C587" s="26" t="s">
        <v>1151</v>
      </c>
      <c r="D587" s="27">
        <v>39190</v>
      </c>
      <c r="E587" s="24" t="s">
        <v>808</v>
      </c>
      <c r="F587" s="28">
        <v>13</v>
      </c>
      <c r="G587" s="28">
        <v>8.22</v>
      </c>
      <c r="H587" s="28">
        <v>3.61</v>
      </c>
      <c r="I587" s="28">
        <v>18</v>
      </c>
      <c r="J587" s="28">
        <v>7.57</v>
      </c>
      <c r="K587" s="28">
        <v>3.27</v>
      </c>
      <c r="L587" s="24">
        <f t="shared" si="36"/>
        <v>7.84</v>
      </c>
      <c r="M587" s="24">
        <f t="shared" si="37"/>
        <v>3.41</v>
      </c>
      <c r="N587" s="29" t="str">
        <f t="shared" si="38"/>
        <v>Giỏi</v>
      </c>
      <c r="O587" s="24" t="str">
        <f>VLOOKUP(B587,'[8]Khen thưởng'!$A$2:$D$535,4,0)</f>
        <v>Tốt</v>
      </c>
      <c r="P587" s="24"/>
    </row>
    <row r="588" s="5" customFormat="1" ht="17.1" customHeight="1" spans="1:16">
      <c r="A588" s="24">
        <v>572</v>
      </c>
      <c r="B588" s="25" t="s">
        <v>1152</v>
      </c>
      <c r="C588" s="26" t="s">
        <v>1153</v>
      </c>
      <c r="D588" s="27">
        <v>39199</v>
      </c>
      <c r="E588" s="24" t="s">
        <v>808</v>
      </c>
      <c r="F588" s="28">
        <v>13</v>
      </c>
      <c r="G588" s="28">
        <v>8.41</v>
      </c>
      <c r="H588" s="28">
        <v>3.64</v>
      </c>
      <c r="I588" s="28">
        <v>16</v>
      </c>
      <c r="J588" s="28">
        <v>7.61</v>
      </c>
      <c r="K588" s="28">
        <v>3.22</v>
      </c>
      <c r="L588" s="24">
        <f t="shared" si="36"/>
        <v>7.97</v>
      </c>
      <c r="M588" s="24">
        <f t="shared" si="37"/>
        <v>3.41</v>
      </c>
      <c r="N588" s="29" t="str">
        <f t="shared" si="38"/>
        <v>Giỏi</v>
      </c>
      <c r="O588" s="24" t="str">
        <f>VLOOKUP(B588,'[8]Khen thưởng'!$A$2:$D$535,4,0)</f>
        <v>Tốt</v>
      </c>
      <c r="P588" s="24"/>
    </row>
    <row r="589" s="5" customFormat="1" ht="17.1" customHeight="1" spans="1:16">
      <c r="A589" s="24">
        <v>573</v>
      </c>
      <c r="B589" s="25" t="s">
        <v>1154</v>
      </c>
      <c r="C589" s="26" t="s">
        <v>1155</v>
      </c>
      <c r="D589" s="27">
        <v>39086</v>
      </c>
      <c r="E589" s="24" t="s">
        <v>808</v>
      </c>
      <c r="F589" s="28">
        <v>13</v>
      </c>
      <c r="G589" s="28">
        <v>8.07</v>
      </c>
      <c r="H589" s="28">
        <v>3.43</v>
      </c>
      <c r="I589" s="28">
        <v>16</v>
      </c>
      <c r="J589" s="28">
        <v>7.73</v>
      </c>
      <c r="K589" s="28">
        <v>3.35</v>
      </c>
      <c r="L589" s="24">
        <f t="shared" si="36"/>
        <v>7.88</v>
      </c>
      <c r="M589" s="24">
        <f t="shared" si="37"/>
        <v>3.39</v>
      </c>
      <c r="N589" s="29" t="str">
        <f t="shared" si="38"/>
        <v>Giỏi</v>
      </c>
      <c r="O589" s="24" t="str">
        <f>VLOOKUP(B589,'[8]Khen thưởng'!$A$2:$D$535,4,0)</f>
        <v>Tốt</v>
      </c>
      <c r="P589" s="24"/>
    </row>
    <row r="590" s="5" customFormat="1" ht="17.1" customHeight="1" spans="1:16">
      <c r="A590" s="24">
        <v>574</v>
      </c>
      <c r="B590" s="25" t="s">
        <v>1156</v>
      </c>
      <c r="C590" s="26" t="s">
        <v>1157</v>
      </c>
      <c r="D590" s="27">
        <v>38913</v>
      </c>
      <c r="E590" s="24" t="s">
        <v>808</v>
      </c>
      <c r="F590" s="28">
        <v>13</v>
      </c>
      <c r="G590" s="28">
        <v>7.52</v>
      </c>
      <c r="H590" s="28">
        <v>3.2</v>
      </c>
      <c r="I590" s="28">
        <v>16</v>
      </c>
      <c r="J590" s="28">
        <v>8.21</v>
      </c>
      <c r="K590" s="28">
        <v>3.54</v>
      </c>
      <c r="L590" s="24">
        <f t="shared" si="36"/>
        <v>7.9</v>
      </c>
      <c r="M590" s="24">
        <f t="shared" si="37"/>
        <v>3.39</v>
      </c>
      <c r="N590" s="29" t="str">
        <f t="shared" si="38"/>
        <v>Giỏi</v>
      </c>
      <c r="O590" s="24" t="str">
        <f>VLOOKUP(B590,'[8]Khen thưởng'!$A$2:$D$535,4,0)</f>
        <v>Xuất Sắc</v>
      </c>
      <c r="P590" s="24"/>
    </row>
    <row r="591" s="5" customFormat="1" ht="17.1" customHeight="1" spans="1:16">
      <c r="A591" s="24">
        <v>575</v>
      </c>
      <c r="B591" s="25" t="s">
        <v>1158</v>
      </c>
      <c r="C591" s="26" t="s">
        <v>1159</v>
      </c>
      <c r="D591" s="27">
        <v>39127</v>
      </c>
      <c r="E591" s="24" t="s">
        <v>808</v>
      </c>
      <c r="F591" s="28">
        <v>13</v>
      </c>
      <c r="G591" s="28">
        <v>8.02</v>
      </c>
      <c r="H591" s="28">
        <v>3.58</v>
      </c>
      <c r="I591" s="28">
        <v>16</v>
      </c>
      <c r="J591" s="28">
        <v>7.64</v>
      </c>
      <c r="K591" s="28">
        <v>3.22</v>
      </c>
      <c r="L591" s="24">
        <f t="shared" si="36"/>
        <v>7.81</v>
      </c>
      <c r="M591" s="24">
        <f t="shared" si="37"/>
        <v>3.38</v>
      </c>
      <c r="N591" s="29" t="str">
        <f t="shared" si="38"/>
        <v>Giỏi</v>
      </c>
      <c r="O591" s="24" t="str">
        <f>VLOOKUP(B591,'[8]Khen thưởng'!$A$2:$D$535,4,0)</f>
        <v>Tốt</v>
      </c>
      <c r="P591" s="24"/>
    </row>
    <row r="592" s="5" customFormat="1" ht="17.1" customHeight="1" spans="1:16">
      <c r="A592" s="24">
        <v>576</v>
      </c>
      <c r="B592" s="25" t="s">
        <v>1160</v>
      </c>
      <c r="C592" s="26" t="s">
        <v>1161</v>
      </c>
      <c r="D592" s="27">
        <v>39316</v>
      </c>
      <c r="E592" s="24" t="s">
        <v>808</v>
      </c>
      <c r="F592" s="28">
        <v>13</v>
      </c>
      <c r="G592" s="28">
        <v>8.34</v>
      </c>
      <c r="H592" s="28">
        <v>3.67</v>
      </c>
      <c r="I592" s="28">
        <v>16</v>
      </c>
      <c r="J592" s="28">
        <v>7.36</v>
      </c>
      <c r="K592" s="28">
        <v>3.12</v>
      </c>
      <c r="L592" s="24">
        <f t="shared" si="36"/>
        <v>7.8</v>
      </c>
      <c r="M592" s="24">
        <f t="shared" si="37"/>
        <v>3.37</v>
      </c>
      <c r="N592" s="29" t="str">
        <f t="shared" si="38"/>
        <v>Giỏi</v>
      </c>
      <c r="O592" s="24" t="str">
        <f>VLOOKUP(B592,'[8]Khen thưởng'!$A$2:$D$535,4,0)</f>
        <v>Tốt</v>
      </c>
      <c r="P592" s="24"/>
    </row>
    <row r="593" s="5" customFormat="1" ht="17.1" customHeight="1" spans="1:16">
      <c r="A593" s="24">
        <v>577</v>
      </c>
      <c r="B593" s="25" t="s">
        <v>1162</v>
      </c>
      <c r="C593" s="26" t="s">
        <v>1163</v>
      </c>
      <c r="D593" s="27">
        <v>39302</v>
      </c>
      <c r="E593" s="24" t="s">
        <v>808</v>
      </c>
      <c r="F593" s="28">
        <v>13</v>
      </c>
      <c r="G593" s="28">
        <v>7.72</v>
      </c>
      <c r="H593" s="28">
        <v>3.38</v>
      </c>
      <c r="I593" s="28">
        <v>16</v>
      </c>
      <c r="J593" s="28">
        <v>7.69</v>
      </c>
      <c r="K593" s="28">
        <v>3.35</v>
      </c>
      <c r="L593" s="24">
        <f t="shared" si="36"/>
        <v>7.7</v>
      </c>
      <c r="M593" s="24">
        <f t="shared" si="37"/>
        <v>3.36</v>
      </c>
      <c r="N593" s="29" t="str">
        <f t="shared" si="38"/>
        <v>Giỏi</v>
      </c>
      <c r="O593" s="24" t="str">
        <f>VLOOKUP(B593,'[8]Khen thưởng'!$A$2:$D$535,4,0)</f>
        <v>Tốt</v>
      </c>
      <c r="P593" s="24"/>
    </row>
    <row r="594" s="5" customFormat="1" ht="17.1" customHeight="1" spans="1:16">
      <c r="A594" s="24">
        <v>578</v>
      </c>
      <c r="B594" s="25" t="s">
        <v>1164</v>
      </c>
      <c r="C594" s="26" t="s">
        <v>1165</v>
      </c>
      <c r="D594" s="27">
        <v>39084</v>
      </c>
      <c r="E594" s="24" t="s">
        <v>808</v>
      </c>
      <c r="F594" s="28">
        <v>13</v>
      </c>
      <c r="G594" s="28">
        <v>7.9</v>
      </c>
      <c r="H594" s="28">
        <v>3.43</v>
      </c>
      <c r="I594" s="28">
        <v>16</v>
      </c>
      <c r="J594" s="28">
        <v>7.84</v>
      </c>
      <c r="K594" s="28">
        <v>3.31</v>
      </c>
      <c r="L594" s="24">
        <f t="shared" si="36"/>
        <v>7.87</v>
      </c>
      <c r="M594" s="24">
        <f t="shared" si="37"/>
        <v>3.36</v>
      </c>
      <c r="N594" s="29" t="str">
        <f t="shared" si="38"/>
        <v>Giỏi</v>
      </c>
      <c r="O594" s="24" t="str">
        <f>VLOOKUP(B594,'[8]Khen thưởng'!$A$2:$D$535,4,0)</f>
        <v>Tốt</v>
      </c>
      <c r="P594" s="24"/>
    </row>
    <row r="595" s="5" customFormat="1" ht="17.1" customHeight="1" spans="1:16">
      <c r="A595" s="24">
        <v>579</v>
      </c>
      <c r="B595" s="25" t="s">
        <v>1166</v>
      </c>
      <c r="C595" s="26" t="s">
        <v>1167</v>
      </c>
      <c r="D595" s="27">
        <v>39106</v>
      </c>
      <c r="E595" s="24" t="s">
        <v>808</v>
      </c>
      <c r="F595" s="28">
        <v>13</v>
      </c>
      <c r="G595" s="28">
        <v>8.09</v>
      </c>
      <c r="H595" s="28">
        <v>3.48</v>
      </c>
      <c r="I595" s="28">
        <v>16</v>
      </c>
      <c r="J595" s="28">
        <v>7.67</v>
      </c>
      <c r="K595" s="28">
        <v>3.27</v>
      </c>
      <c r="L595" s="24">
        <f t="shared" si="36"/>
        <v>7.86</v>
      </c>
      <c r="M595" s="24">
        <f t="shared" si="37"/>
        <v>3.36</v>
      </c>
      <c r="N595" s="29" t="str">
        <f t="shared" si="38"/>
        <v>Giỏi</v>
      </c>
      <c r="O595" s="24" t="str">
        <f>VLOOKUP(B595,'[8]Khen thưởng'!$A$2:$D$535,4,0)</f>
        <v>Tốt</v>
      </c>
      <c r="P595" s="24"/>
    </row>
    <row r="596" s="5" customFormat="1" ht="17.1" customHeight="1" spans="1:16">
      <c r="A596" s="24">
        <v>580</v>
      </c>
      <c r="B596" s="25" t="s">
        <v>1168</v>
      </c>
      <c r="C596" s="26" t="s">
        <v>1169</v>
      </c>
      <c r="D596" s="27">
        <v>39164</v>
      </c>
      <c r="E596" s="24" t="s">
        <v>808</v>
      </c>
      <c r="F596" s="33">
        <v>13</v>
      </c>
      <c r="G596" s="33">
        <v>7.71</v>
      </c>
      <c r="H596" s="33">
        <v>3.28</v>
      </c>
      <c r="I596" s="33">
        <v>16</v>
      </c>
      <c r="J596" s="33">
        <v>7.88</v>
      </c>
      <c r="K596" s="33">
        <v>3.43</v>
      </c>
      <c r="L596" s="24">
        <f t="shared" si="36"/>
        <v>7.8</v>
      </c>
      <c r="M596" s="24">
        <f t="shared" si="37"/>
        <v>3.36</v>
      </c>
      <c r="N596" s="29" t="str">
        <f t="shared" si="38"/>
        <v>Giỏi</v>
      </c>
      <c r="O596" s="24" t="str">
        <f>VLOOKUP(B596,'[8]Khen thưởng'!$A$2:$D$535,4,0)</f>
        <v>Tốt</v>
      </c>
      <c r="P596" s="24"/>
    </row>
    <row r="597" s="5" customFormat="1" ht="17.1" customHeight="1" spans="1:16">
      <c r="A597" s="24">
        <v>581</v>
      </c>
      <c r="B597" s="25" t="s">
        <v>1170</v>
      </c>
      <c r="C597" s="26" t="s">
        <v>1171</v>
      </c>
      <c r="D597" s="27">
        <v>37497</v>
      </c>
      <c r="E597" s="24" t="s">
        <v>808</v>
      </c>
      <c r="F597" s="28">
        <v>13</v>
      </c>
      <c r="G597" s="28">
        <v>7.99</v>
      </c>
      <c r="H597" s="28">
        <v>3.46</v>
      </c>
      <c r="I597" s="28">
        <v>18</v>
      </c>
      <c r="J597" s="28">
        <v>7.66</v>
      </c>
      <c r="K597" s="28">
        <v>3.27</v>
      </c>
      <c r="L597" s="24">
        <f t="shared" si="36"/>
        <v>7.8</v>
      </c>
      <c r="M597" s="24">
        <f t="shared" si="37"/>
        <v>3.35</v>
      </c>
      <c r="N597" s="29" t="str">
        <f t="shared" si="38"/>
        <v>Giỏi</v>
      </c>
      <c r="O597" s="24" t="str">
        <f>VLOOKUP(B597,'[8]Khen thưởng'!$A$2:$D$535,4,0)</f>
        <v>Tốt</v>
      </c>
      <c r="P597" s="24"/>
    </row>
    <row r="598" s="5" customFormat="1" ht="17.1" customHeight="1" spans="1:16">
      <c r="A598" s="24">
        <v>582</v>
      </c>
      <c r="B598" s="25" t="s">
        <v>1172</v>
      </c>
      <c r="C598" s="26" t="s">
        <v>1173</v>
      </c>
      <c r="D598" s="27">
        <v>38710</v>
      </c>
      <c r="E598" s="24" t="s">
        <v>808</v>
      </c>
      <c r="F598" s="28">
        <v>13</v>
      </c>
      <c r="G598" s="28">
        <v>8.13</v>
      </c>
      <c r="H598" s="28">
        <v>3.56</v>
      </c>
      <c r="I598" s="28">
        <v>16</v>
      </c>
      <c r="J598" s="28">
        <v>7.52</v>
      </c>
      <c r="K598" s="28">
        <v>3.16</v>
      </c>
      <c r="L598" s="24">
        <f t="shared" si="36"/>
        <v>7.79</v>
      </c>
      <c r="M598" s="24">
        <f t="shared" si="37"/>
        <v>3.34</v>
      </c>
      <c r="N598" s="29" t="str">
        <f t="shared" si="38"/>
        <v>Giỏi</v>
      </c>
      <c r="O598" s="24" t="str">
        <f>VLOOKUP(B598,'[8]Khen thưởng'!$A$2:$D$535,4,0)</f>
        <v>Tốt</v>
      </c>
      <c r="P598" s="24"/>
    </row>
    <row r="599" s="5" customFormat="1" ht="17.1" customHeight="1" spans="1:16">
      <c r="A599" s="24">
        <v>583</v>
      </c>
      <c r="B599" s="25" t="s">
        <v>1174</v>
      </c>
      <c r="C599" s="26" t="s">
        <v>1175</v>
      </c>
      <c r="D599" s="27">
        <v>39142</v>
      </c>
      <c r="E599" s="24" t="s">
        <v>808</v>
      </c>
      <c r="F599" s="28">
        <v>13</v>
      </c>
      <c r="G599" s="28">
        <v>7.68</v>
      </c>
      <c r="H599" s="28">
        <v>3.28</v>
      </c>
      <c r="I599" s="28">
        <v>16</v>
      </c>
      <c r="J599" s="28">
        <v>7.84</v>
      </c>
      <c r="K599" s="28">
        <v>3.39</v>
      </c>
      <c r="L599" s="24">
        <f t="shared" si="36"/>
        <v>7.77</v>
      </c>
      <c r="M599" s="24">
        <f t="shared" si="37"/>
        <v>3.34</v>
      </c>
      <c r="N599" s="29" t="str">
        <f t="shared" si="38"/>
        <v>Giỏi</v>
      </c>
      <c r="O599" s="24" t="str">
        <f>VLOOKUP(B599,'[8]Khen thưởng'!$A$2:$D$535,4,0)</f>
        <v>Tốt</v>
      </c>
      <c r="P599" s="24"/>
    </row>
    <row r="600" s="5" customFormat="1" ht="17.1" customHeight="1" spans="1:16">
      <c r="A600" s="24">
        <v>584</v>
      </c>
      <c r="B600" s="25" t="s">
        <v>1176</v>
      </c>
      <c r="C600" s="26" t="s">
        <v>1177</v>
      </c>
      <c r="D600" s="27">
        <v>39443</v>
      </c>
      <c r="E600" s="24" t="s">
        <v>808</v>
      </c>
      <c r="F600" s="28">
        <v>13</v>
      </c>
      <c r="G600" s="28">
        <v>7.63</v>
      </c>
      <c r="H600" s="28">
        <v>3.28</v>
      </c>
      <c r="I600" s="28">
        <v>16</v>
      </c>
      <c r="J600" s="28">
        <v>7.74</v>
      </c>
      <c r="K600" s="28">
        <v>3.39</v>
      </c>
      <c r="L600" s="24">
        <f t="shared" si="36"/>
        <v>7.69</v>
      </c>
      <c r="M600" s="24">
        <f t="shared" si="37"/>
        <v>3.34</v>
      </c>
      <c r="N600" s="29" t="str">
        <f t="shared" si="38"/>
        <v>Giỏi</v>
      </c>
      <c r="O600" s="24" t="str">
        <f>VLOOKUP(B600,'[8]Khen thưởng'!$A$2:$D$535,4,0)</f>
        <v>Xuất Sắc</v>
      </c>
      <c r="P600" s="24"/>
    </row>
    <row r="601" s="5" customFormat="1" ht="17.1" customHeight="1" spans="1:16">
      <c r="A601" s="24">
        <v>585</v>
      </c>
      <c r="B601" s="25" t="s">
        <v>1178</v>
      </c>
      <c r="C601" s="26" t="s">
        <v>1179</v>
      </c>
      <c r="D601" s="27">
        <v>39220</v>
      </c>
      <c r="E601" s="24" t="s">
        <v>1180</v>
      </c>
      <c r="F601" s="28">
        <v>13</v>
      </c>
      <c r="G601" s="28">
        <v>9.41</v>
      </c>
      <c r="H601" s="28">
        <v>4</v>
      </c>
      <c r="I601" s="28">
        <v>16</v>
      </c>
      <c r="J601" s="28">
        <v>9.12</v>
      </c>
      <c r="K601" s="28">
        <v>3.96</v>
      </c>
      <c r="L601" s="24">
        <f t="shared" ref="L601:L602" si="39">ROUND((G601*F601+J601*I601)/(I601+F601),2)</f>
        <v>9.25</v>
      </c>
      <c r="M601" s="24">
        <f t="shared" ref="M601:M602" si="40">ROUND((H601*F601+K601*I601)/(I601+F601),2)</f>
        <v>3.98</v>
      </c>
      <c r="N601" s="29" t="str">
        <f t="shared" ref="N601:N602" si="41">IF(M601&gt;=3.68,"Xuất sắc",IF(M601&gt;=3.2,"Giỏi",IF(M601&gt;=2.5,"Khá",IF(M601&gt;=2,"Trung Bình","Yếu"))))</f>
        <v>Xuất sắc</v>
      </c>
      <c r="O601" s="24" t="str">
        <f>VLOOKUP(B601,'[9]Khen thưởng'!$A$2:$D$77,4,0)</f>
        <v>Tốt</v>
      </c>
      <c r="P601" s="24"/>
    </row>
    <row r="602" s="5" customFormat="1" ht="17.1" customHeight="1" spans="1:16">
      <c r="A602" s="24">
        <v>586</v>
      </c>
      <c r="B602" s="25" t="s">
        <v>1181</v>
      </c>
      <c r="C602" s="26" t="s">
        <v>1182</v>
      </c>
      <c r="D602" s="27">
        <v>39286</v>
      </c>
      <c r="E602" s="24" t="s">
        <v>1180</v>
      </c>
      <c r="F602" s="28">
        <v>13</v>
      </c>
      <c r="G602" s="28">
        <v>9.35</v>
      </c>
      <c r="H602" s="28">
        <v>4</v>
      </c>
      <c r="I602" s="28">
        <v>16</v>
      </c>
      <c r="J602" s="28">
        <v>9.1</v>
      </c>
      <c r="K602" s="28">
        <v>3.93</v>
      </c>
      <c r="L602" s="24">
        <f t="shared" si="39"/>
        <v>9.21</v>
      </c>
      <c r="M602" s="24">
        <f t="shared" si="40"/>
        <v>3.96</v>
      </c>
      <c r="N602" s="29" t="str">
        <f t="shared" si="41"/>
        <v>Xuất sắc</v>
      </c>
      <c r="O602" s="24" t="str">
        <f>VLOOKUP(B602,'[9]Khen thưởng'!$A$2:$D$77,4,0)</f>
        <v>Tốt</v>
      </c>
      <c r="P602" s="24"/>
    </row>
    <row r="603" s="5" customFormat="1" ht="17.1" customHeight="1" spans="1:16">
      <c r="A603" s="24">
        <v>587</v>
      </c>
      <c r="B603" s="25" t="s">
        <v>1183</v>
      </c>
      <c r="C603" s="26" t="s">
        <v>1184</v>
      </c>
      <c r="D603" s="27">
        <v>39391</v>
      </c>
      <c r="E603" s="24" t="s">
        <v>1180</v>
      </c>
      <c r="F603" s="28">
        <v>13</v>
      </c>
      <c r="G603" s="28">
        <v>8.75</v>
      </c>
      <c r="H603" s="28">
        <v>3.79</v>
      </c>
      <c r="I603" s="28">
        <v>16</v>
      </c>
      <c r="J603" s="28">
        <v>8.94</v>
      </c>
      <c r="K603" s="28">
        <v>3.96</v>
      </c>
      <c r="L603" s="24">
        <f t="shared" ref="L603:L666" si="42">ROUND((G603*F603+J603*I603)/(I603+F603),2)</f>
        <v>8.85</v>
      </c>
      <c r="M603" s="24">
        <f t="shared" ref="M603:M666" si="43">ROUND((H603*F603+K603*I603)/(I603+F603),2)</f>
        <v>3.88</v>
      </c>
      <c r="N603" s="29" t="str">
        <f t="shared" ref="N603:N666" si="44">IF(M603&gt;=3.68,"Xuất sắc",IF(M603&gt;=3.2,"Giỏi",IF(M603&gt;=2.5,"Khá",IF(M603&gt;=2,"Trung Bình","Yếu"))))</f>
        <v>Xuất sắc</v>
      </c>
      <c r="O603" s="24" t="str">
        <f>VLOOKUP(B603,'[9]Khen thưởng'!$A$2:$D$77,4,0)</f>
        <v>Xuất Sắc</v>
      </c>
      <c r="P603" s="24"/>
    </row>
    <row r="604" s="5" customFormat="1" ht="17.1" customHeight="1" spans="1:16">
      <c r="A604" s="24">
        <v>588</v>
      </c>
      <c r="B604" s="25" t="s">
        <v>1185</v>
      </c>
      <c r="C604" s="26" t="s">
        <v>1186</v>
      </c>
      <c r="D604" s="27">
        <v>39426</v>
      </c>
      <c r="E604" s="24" t="s">
        <v>1180</v>
      </c>
      <c r="F604" s="28">
        <v>13</v>
      </c>
      <c r="G604" s="28">
        <v>8.85</v>
      </c>
      <c r="H604" s="28">
        <v>3.84</v>
      </c>
      <c r="I604" s="28">
        <v>16</v>
      </c>
      <c r="J604" s="28">
        <v>8.61</v>
      </c>
      <c r="K604" s="28">
        <v>3.85</v>
      </c>
      <c r="L604" s="24">
        <f t="shared" si="42"/>
        <v>8.72</v>
      </c>
      <c r="M604" s="24">
        <f t="shared" si="43"/>
        <v>3.85</v>
      </c>
      <c r="N604" s="29" t="str">
        <f t="shared" si="44"/>
        <v>Xuất sắc</v>
      </c>
      <c r="O604" s="24" t="str">
        <f>VLOOKUP(B604,'[9]Khen thưởng'!$A$2:$D$77,4,0)</f>
        <v>Tốt</v>
      </c>
      <c r="P604" s="24"/>
    </row>
    <row r="605" s="5" customFormat="1" ht="17.1" customHeight="1" spans="1:16">
      <c r="A605" s="24">
        <v>589</v>
      </c>
      <c r="B605" s="25" t="s">
        <v>1187</v>
      </c>
      <c r="C605" s="26" t="s">
        <v>1188</v>
      </c>
      <c r="D605" s="27">
        <v>39281</v>
      </c>
      <c r="E605" s="24" t="s">
        <v>1180</v>
      </c>
      <c r="F605" s="28">
        <v>13</v>
      </c>
      <c r="G605" s="28">
        <v>8.72</v>
      </c>
      <c r="H605" s="28">
        <v>3.95</v>
      </c>
      <c r="I605" s="28">
        <v>16</v>
      </c>
      <c r="J605" s="28">
        <v>8.42</v>
      </c>
      <c r="K605" s="28">
        <v>3.73</v>
      </c>
      <c r="L605" s="24">
        <f t="shared" si="42"/>
        <v>8.55</v>
      </c>
      <c r="M605" s="24">
        <f t="shared" si="43"/>
        <v>3.83</v>
      </c>
      <c r="N605" s="29" t="str">
        <f t="shared" si="44"/>
        <v>Xuất sắc</v>
      </c>
      <c r="O605" s="24" t="str">
        <f>VLOOKUP(B605,'[9]Khen thưởng'!$A$2:$D$77,4,0)</f>
        <v>Tốt</v>
      </c>
      <c r="P605" s="24"/>
    </row>
    <row r="606" s="5" customFormat="1" ht="17.1" customHeight="1" spans="1:16">
      <c r="A606" s="24">
        <v>590</v>
      </c>
      <c r="B606" s="25" t="s">
        <v>1189</v>
      </c>
      <c r="C606" s="26" t="s">
        <v>1190</v>
      </c>
      <c r="D606" s="27">
        <v>39364</v>
      </c>
      <c r="E606" s="24" t="s">
        <v>1180</v>
      </c>
      <c r="F606" s="28">
        <v>13</v>
      </c>
      <c r="G606" s="28">
        <v>8.43</v>
      </c>
      <c r="H606" s="28">
        <v>3.77</v>
      </c>
      <c r="I606" s="28">
        <v>16</v>
      </c>
      <c r="J606" s="28">
        <v>8.68</v>
      </c>
      <c r="K606" s="28">
        <v>3.87</v>
      </c>
      <c r="L606" s="24">
        <f t="shared" si="42"/>
        <v>8.57</v>
      </c>
      <c r="M606" s="24">
        <f t="shared" si="43"/>
        <v>3.83</v>
      </c>
      <c r="N606" s="29" t="str">
        <f t="shared" si="44"/>
        <v>Xuất sắc</v>
      </c>
      <c r="O606" s="24" t="str">
        <f>VLOOKUP(B606,'[9]Khen thưởng'!$A$2:$D$77,4,0)</f>
        <v>Tốt</v>
      </c>
      <c r="P606" s="24"/>
    </row>
    <row r="607" s="5" customFormat="1" ht="17.1" customHeight="1" spans="1:16">
      <c r="A607" s="24">
        <v>591</v>
      </c>
      <c r="B607" s="25" t="s">
        <v>1191</v>
      </c>
      <c r="C607" s="26" t="s">
        <v>1192</v>
      </c>
      <c r="D607" s="27">
        <v>39313</v>
      </c>
      <c r="E607" s="24" t="s">
        <v>1180</v>
      </c>
      <c r="F607" s="28">
        <v>13</v>
      </c>
      <c r="G607" s="28">
        <v>8.65</v>
      </c>
      <c r="H607" s="28">
        <v>3.95</v>
      </c>
      <c r="I607" s="28">
        <v>16</v>
      </c>
      <c r="J607" s="28">
        <v>8.36</v>
      </c>
      <c r="K607" s="28">
        <v>3.72</v>
      </c>
      <c r="L607" s="24">
        <f t="shared" si="42"/>
        <v>8.49</v>
      </c>
      <c r="M607" s="24">
        <f t="shared" si="43"/>
        <v>3.82</v>
      </c>
      <c r="N607" s="29" t="str">
        <f t="shared" si="44"/>
        <v>Xuất sắc</v>
      </c>
      <c r="O607" s="24" t="str">
        <f>VLOOKUP(B607,'[9]Khen thưởng'!$A$2:$D$77,4,0)</f>
        <v>Tốt</v>
      </c>
      <c r="P607" s="24"/>
    </row>
    <row r="608" s="5" customFormat="1" ht="17.1" customHeight="1" spans="1:16">
      <c r="A608" s="24">
        <v>592</v>
      </c>
      <c r="B608" s="25" t="s">
        <v>1193</v>
      </c>
      <c r="C608" s="26" t="s">
        <v>1194</v>
      </c>
      <c r="D608" s="27">
        <v>39385</v>
      </c>
      <c r="E608" s="24" t="s">
        <v>1180</v>
      </c>
      <c r="F608" s="28">
        <v>13</v>
      </c>
      <c r="G608" s="28">
        <v>8.64</v>
      </c>
      <c r="H608" s="28">
        <v>3.84</v>
      </c>
      <c r="I608" s="28">
        <v>16</v>
      </c>
      <c r="J608" s="28">
        <v>8.44</v>
      </c>
      <c r="K608" s="28">
        <v>3.77</v>
      </c>
      <c r="L608" s="24">
        <f t="shared" si="42"/>
        <v>8.53</v>
      </c>
      <c r="M608" s="24">
        <f t="shared" si="43"/>
        <v>3.8</v>
      </c>
      <c r="N608" s="29" t="str">
        <f t="shared" si="44"/>
        <v>Xuất sắc</v>
      </c>
      <c r="O608" s="24" t="str">
        <f>VLOOKUP(B608,'[9]Khen thưởng'!$A$2:$D$77,4,0)</f>
        <v>Tốt</v>
      </c>
      <c r="P608" s="24"/>
    </row>
    <row r="609" s="5" customFormat="1" ht="17.1" customHeight="1" spans="1:16">
      <c r="A609" s="24">
        <v>593</v>
      </c>
      <c r="B609" s="25" t="s">
        <v>1195</v>
      </c>
      <c r="C609" s="26" t="s">
        <v>279</v>
      </c>
      <c r="D609" s="27">
        <v>38530</v>
      </c>
      <c r="E609" s="24" t="s">
        <v>1180</v>
      </c>
      <c r="F609" s="28">
        <v>13</v>
      </c>
      <c r="G609" s="28">
        <v>9.15</v>
      </c>
      <c r="H609" s="28">
        <v>3.87</v>
      </c>
      <c r="I609" s="28">
        <v>16</v>
      </c>
      <c r="J609" s="28">
        <v>8.68</v>
      </c>
      <c r="K609" s="28">
        <v>3.71</v>
      </c>
      <c r="L609" s="24">
        <f t="shared" si="42"/>
        <v>8.89</v>
      </c>
      <c r="M609" s="24">
        <f t="shared" si="43"/>
        <v>3.78</v>
      </c>
      <c r="N609" s="29" t="str">
        <f t="shared" si="44"/>
        <v>Xuất sắc</v>
      </c>
      <c r="O609" s="24" t="str">
        <f>VLOOKUP(B609,'[9]Khen thưởng'!$A$2:$D$77,4,0)</f>
        <v>Xuất Sắc</v>
      </c>
      <c r="P609" s="24"/>
    </row>
    <row r="610" s="5" customFormat="1" ht="17.1" customHeight="1" spans="1:16">
      <c r="A610" s="24">
        <v>594</v>
      </c>
      <c r="B610" s="25" t="s">
        <v>1196</v>
      </c>
      <c r="C610" s="26" t="s">
        <v>826</v>
      </c>
      <c r="D610" s="27">
        <v>39395</v>
      </c>
      <c r="E610" s="24" t="s">
        <v>1180</v>
      </c>
      <c r="F610" s="28">
        <v>13</v>
      </c>
      <c r="G610" s="28">
        <v>8.12</v>
      </c>
      <c r="H610" s="28">
        <v>3.61</v>
      </c>
      <c r="I610" s="28">
        <v>17</v>
      </c>
      <c r="J610" s="28">
        <v>8.16</v>
      </c>
      <c r="K610" s="28">
        <v>3.56</v>
      </c>
      <c r="L610" s="24">
        <f t="shared" si="42"/>
        <v>8.14</v>
      </c>
      <c r="M610" s="24">
        <f t="shared" si="43"/>
        <v>3.58</v>
      </c>
      <c r="N610" s="29" t="str">
        <f t="shared" si="44"/>
        <v>Giỏi</v>
      </c>
      <c r="O610" s="24" t="str">
        <f>VLOOKUP(B610,'[9]Khen thưởng'!$A$2:$D$77,4,0)</f>
        <v>Tốt</v>
      </c>
      <c r="P610" s="24"/>
    </row>
    <row r="611" s="5" customFormat="1" ht="17.1" customHeight="1" spans="1:16">
      <c r="A611" s="24">
        <v>595</v>
      </c>
      <c r="B611" s="25" t="s">
        <v>1197</v>
      </c>
      <c r="C611" s="26" t="s">
        <v>1198</v>
      </c>
      <c r="D611" s="27">
        <v>39235</v>
      </c>
      <c r="E611" s="24" t="s">
        <v>1180</v>
      </c>
      <c r="F611" s="28">
        <v>13</v>
      </c>
      <c r="G611" s="28">
        <v>8.26</v>
      </c>
      <c r="H611" s="28">
        <v>3.63</v>
      </c>
      <c r="I611" s="28">
        <v>18</v>
      </c>
      <c r="J611" s="28">
        <v>7.88</v>
      </c>
      <c r="K611" s="28">
        <v>3.38</v>
      </c>
      <c r="L611" s="24">
        <f t="shared" si="42"/>
        <v>8.04</v>
      </c>
      <c r="M611" s="24">
        <f t="shared" si="43"/>
        <v>3.48</v>
      </c>
      <c r="N611" s="29" t="str">
        <f t="shared" si="44"/>
        <v>Giỏi</v>
      </c>
      <c r="O611" s="24" t="str">
        <f>VLOOKUP(B611,'[9]Khen thưởng'!$A$2:$D$77,4,0)</f>
        <v>Xuất Sắc</v>
      </c>
      <c r="P611" s="24"/>
    </row>
    <row r="612" s="5" customFormat="1" ht="17.1" customHeight="1" spans="1:16">
      <c r="A612" s="24">
        <v>596</v>
      </c>
      <c r="B612" s="25" t="s">
        <v>1199</v>
      </c>
      <c r="C612" s="26" t="s">
        <v>1200</v>
      </c>
      <c r="D612" s="27">
        <v>39093</v>
      </c>
      <c r="E612" s="24" t="s">
        <v>1180</v>
      </c>
      <c r="F612" s="28">
        <v>13</v>
      </c>
      <c r="G612" s="28">
        <v>7.85</v>
      </c>
      <c r="H612" s="28">
        <v>3.43</v>
      </c>
      <c r="I612" s="28">
        <v>18</v>
      </c>
      <c r="J612" s="28">
        <v>8.01</v>
      </c>
      <c r="K612" s="28">
        <v>3.44</v>
      </c>
      <c r="L612" s="24">
        <f t="shared" si="42"/>
        <v>7.94</v>
      </c>
      <c r="M612" s="24">
        <f t="shared" si="43"/>
        <v>3.44</v>
      </c>
      <c r="N612" s="29" t="str">
        <f t="shared" si="44"/>
        <v>Giỏi</v>
      </c>
      <c r="O612" s="24" t="str">
        <f>VLOOKUP(B612,'[9]Khen thưởng'!$A$2:$D$77,4,0)</f>
        <v>Tốt</v>
      </c>
      <c r="P612" s="24"/>
    </row>
    <row r="613" s="5" customFormat="1" ht="17.1" customHeight="1" spans="1:16">
      <c r="A613" s="24">
        <v>597</v>
      </c>
      <c r="B613" s="25" t="s">
        <v>1201</v>
      </c>
      <c r="C613" s="26" t="s">
        <v>1202</v>
      </c>
      <c r="D613" s="27">
        <v>39307</v>
      </c>
      <c r="E613" s="24" t="s">
        <v>1180</v>
      </c>
      <c r="F613" s="28">
        <v>13</v>
      </c>
      <c r="G613" s="28">
        <v>6.92</v>
      </c>
      <c r="H613" s="28">
        <v>2.99</v>
      </c>
      <c r="I613" s="28">
        <v>16</v>
      </c>
      <c r="J613" s="28">
        <v>8.45</v>
      </c>
      <c r="K613" s="28">
        <v>3.77</v>
      </c>
      <c r="L613" s="24">
        <f t="shared" si="42"/>
        <v>7.76</v>
      </c>
      <c r="M613" s="24">
        <f t="shared" si="43"/>
        <v>3.42</v>
      </c>
      <c r="N613" s="29" t="str">
        <f t="shared" si="44"/>
        <v>Giỏi</v>
      </c>
      <c r="O613" s="24" t="str">
        <f>VLOOKUP(B613,'[9]Khen thưởng'!$A$2:$D$77,4,0)</f>
        <v>Xuất Sắc</v>
      </c>
      <c r="P613" s="24"/>
    </row>
    <row r="614" s="5" customFormat="1" ht="17.1" customHeight="1" spans="1:16">
      <c r="A614" s="24">
        <v>598</v>
      </c>
      <c r="B614" s="25" t="s">
        <v>1203</v>
      </c>
      <c r="C614" s="26" t="s">
        <v>1204</v>
      </c>
      <c r="D614" s="27">
        <v>39291</v>
      </c>
      <c r="E614" s="24" t="s">
        <v>1180</v>
      </c>
      <c r="F614" s="28">
        <v>13</v>
      </c>
      <c r="G614" s="28">
        <v>8.19</v>
      </c>
      <c r="H614" s="28">
        <v>3.58</v>
      </c>
      <c r="I614" s="28">
        <v>16</v>
      </c>
      <c r="J614" s="28">
        <v>7.61</v>
      </c>
      <c r="K614" s="28">
        <v>3.24</v>
      </c>
      <c r="L614" s="24">
        <f t="shared" si="42"/>
        <v>7.87</v>
      </c>
      <c r="M614" s="24">
        <f t="shared" si="43"/>
        <v>3.39</v>
      </c>
      <c r="N614" s="29" t="str">
        <f t="shared" si="44"/>
        <v>Giỏi</v>
      </c>
      <c r="O614" s="24" t="str">
        <f>VLOOKUP(B614,'[9]Khen thưởng'!$A$2:$D$77,4,0)</f>
        <v>Tốt</v>
      </c>
      <c r="P614" s="24"/>
    </row>
    <row r="615" s="5" customFormat="1" ht="17.1" customHeight="1" spans="1:16">
      <c r="A615" s="24">
        <v>599</v>
      </c>
      <c r="B615" s="25" t="s">
        <v>1205</v>
      </c>
      <c r="C615" s="26" t="s">
        <v>1206</v>
      </c>
      <c r="D615" s="27">
        <v>39120</v>
      </c>
      <c r="E615" s="24" t="s">
        <v>1180</v>
      </c>
      <c r="F615" s="28">
        <v>13</v>
      </c>
      <c r="G615" s="28">
        <v>8.05</v>
      </c>
      <c r="H615" s="28">
        <v>3.43</v>
      </c>
      <c r="I615" s="28">
        <v>18</v>
      </c>
      <c r="J615" s="28">
        <v>7.79</v>
      </c>
      <c r="K615" s="28">
        <v>3.33</v>
      </c>
      <c r="L615" s="24">
        <f t="shared" si="42"/>
        <v>7.9</v>
      </c>
      <c r="M615" s="24">
        <f t="shared" si="43"/>
        <v>3.37</v>
      </c>
      <c r="N615" s="29" t="str">
        <f t="shared" si="44"/>
        <v>Giỏi</v>
      </c>
      <c r="O615" s="24" t="str">
        <f>VLOOKUP(B615,'[9]Khen thưởng'!$A$2:$D$77,4,0)</f>
        <v>Tốt</v>
      </c>
      <c r="P615" s="24"/>
    </row>
    <row r="616" s="5" customFormat="1" ht="17.1" customHeight="1" spans="1:16">
      <c r="A616" s="24">
        <v>600</v>
      </c>
      <c r="B616" s="25" t="s">
        <v>1207</v>
      </c>
      <c r="C616" s="26" t="s">
        <v>1208</v>
      </c>
      <c r="D616" s="27">
        <v>39121</v>
      </c>
      <c r="E616" s="24" t="s">
        <v>1180</v>
      </c>
      <c r="F616" s="28">
        <v>13</v>
      </c>
      <c r="G616" s="28">
        <v>8.17</v>
      </c>
      <c r="H616" s="28">
        <v>3.61</v>
      </c>
      <c r="I616" s="28">
        <v>18</v>
      </c>
      <c r="J616" s="28">
        <v>7.51</v>
      </c>
      <c r="K616" s="28">
        <v>3.16</v>
      </c>
      <c r="L616" s="24">
        <f t="shared" si="42"/>
        <v>7.79</v>
      </c>
      <c r="M616" s="24">
        <f t="shared" si="43"/>
        <v>3.35</v>
      </c>
      <c r="N616" s="29" t="str">
        <f t="shared" si="44"/>
        <v>Giỏi</v>
      </c>
      <c r="O616" s="24" t="str">
        <f>VLOOKUP(B616,'[9]Khen thưởng'!$A$2:$D$77,4,0)</f>
        <v>Tốt</v>
      </c>
      <c r="P616" s="24"/>
    </row>
    <row r="617" s="5" customFormat="1" ht="17.1" customHeight="1" spans="1:16">
      <c r="A617" s="24">
        <v>601</v>
      </c>
      <c r="B617" s="25" t="s">
        <v>1209</v>
      </c>
      <c r="C617" s="26" t="s">
        <v>1210</v>
      </c>
      <c r="D617" s="27">
        <v>37576</v>
      </c>
      <c r="E617" s="24" t="s">
        <v>1211</v>
      </c>
      <c r="F617" s="28">
        <v>13</v>
      </c>
      <c r="G617" s="28">
        <v>9.35</v>
      </c>
      <c r="H617" s="28">
        <v>4</v>
      </c>
      <c r="I617" s="28">
        <v>18</v>
      </c>
      <c r="J617" s="28">
        <v>9.23</v>
      </c>
      <c r="K617" s="28">
        <v>4</v>
      </c>
      <c r="L617" s="24">
        <f t="shared" si="42"/>
        <v>9.28</v>
      </c>
      <c r="M617" s="24">
        <f t="shared" si="43"/>
        <v>4</v>
      </c>
      <c r="N617" s="29" t="str">
        <f t="shared" si="44"/>
        <v>Xuất sắc</v>
      </c>
      <c r="O617" s="24" t="str">
        <f>VLOOKUP(B617,'[10]Khen thưởng'!$A$2:$D$226,4,0)</f>
        <v>Tốt</v>
      </c>
      <c r="P617" s="24"/>
    </row>
    <row r="618" s="5" customFormat="1" ht="17.1" customHeight="1" spans="1:16">
      <c r="A618" s="24">
        <v>602</v>
      </c>
      <c r="B618" s="25" t="s">
        <v>1212</v>
      </c>
      <c r="C618" s="26" t="s">
        <v>1213</v>
      </c>
      <c r="D618" s="27">
        <v>39406</v>
      </c>
      <c r="E618" s="24" t="s">
        <v>1211</v>
      </c>
      <c r="F618" s="28">
        <v>13</v>
      </c>
      <c r="G618" s="28">
        <v>9.52</v>
      </c>
      <c r="H618" s="28">
        <v>4</v>
      </c>
      <c r="I618" s="28">
        <v>17</v>
      </c>
      <c r="J618" s="28">
        <v>9.12</v>
      </c>
      <c r="K618" s="28">
        <v>3.92</v>
      </c>
      <c r="L618" s="24">
        <f t="shared" si="42"/>
        <v>9.29</v>
      </c>
      <c r="M618" s="24">
        <f t="shared" si="43"/>
        <v>3.95</v>
      </c>
      <c r="N618" s="29" t="str">
        <f t="shared" si="44"/>
        <v>Xuất sắc</v>
      </c>
      <c r="O618" s="24" t="str">
        <f>VLOOKUP(B618,'[10]Khen thưởng'!$A$2:$D$226,4,0)</f>
        <v>Xuất Sắc</v>
      </c>
      <c r="P618" s="24"/>
    </row>
    <row r="619" s="5" customFormat="1" ht="17.1" customHeight="1" spans="1:16">
      <c r="A619" s="24">
        <v>603</v>
      </c>
      <c r="B619" s="25" t="s">
        <v>1214</v>
      </c>
      <c r="C619" s="26" t="s">
        <v>1215</v>
      </c>
      <c r="D619" s="27">
        <v>39113</v>
      </c>
      <c r="E619" s="24" t="s">
        <v>1211</v>
      </c>
      <c r="F619" s="28">
        <v>13</v>
      </c>
      <c r="G619" s="28">
        <v>9.53</v>
      </c>
      <c r="H619" s="28">
        <v>4</v>
      </c>
      <c r="I619" s="28">
        <v>19</v>
      </c>
      <c r="J619" s="28">
        <v>9.22</v>
      </c>
      <c r="K619" s="28">
        <v>3.89</v>
      </c>
      <c r="L619" s="24">
        <f t="shared" si="42"/>
        <v>9.35</v>
      </c>
      <c r="M619" s="24">
        <f t="shared" si="43"/>
        <v>3.93</v>
      </c>
      <c r="N619" s="29" t="str">
        <f t="shared" si="44"/>
        <v>Xuất sắc</v>
      </c>
      <c r="O619" s="24" t="str">
        <f>VLOOKUP(B619,'[10]Khen thưởng'!$A$2:$D$226,4,0)</f>
        <v>Tốt</v>
      </c>
      <c r="P619" s="24"/>
    </row>
    <row r="620" s="5" customFormat="1" ht="17.1" customHeight="1" spans="1:16">
      <c r="A620" s="24">
        <v>604</v>
      </c>
      <c r="B620" s="25" t="s">
        <v>1216</v>
      </c>
      <c r="C620" s="26" t="s">
        <v>1217</v>
      </c>
      <c r="D620" s="27">
        <v>39436</v>
      </c>
      <c r="E620" s="24" t="s">
        <v>1211</v>
      </c>
      <c r="F620" s="28">
        <v>13</v>
      </c>
      <c r="G620" s="28">
        <v>8.99</v>
      </c>
      <c r="H620" s="28">
        <v>3.95</v>
      </c>
      <c r="I620" s="28">
        <v>17</v>
      </c>
      <c r="J620" s="28">
        <v>8.94</v>
      </c>
      <c r="K620" s="28">
        <v>3.88</v>
      </c>
      <c r="L620" s="24">
        <f t="shared" si="42"/>
        <v>8.96</v>
      </c>
      <c r="M620" s="24">
        <f t="shared" si="43"/>
        <v>3.91</v>
      </c>
      <c r="N620" s="29" t="str">
        <f t="shared" si="44"/>
        <v>Xuất sắc</v>
      </c>
      <c r="O620" s="24" t="str">
        <f>VLOOKUP(B620,'[10]Khen thưởng'!$A$2:$D$226,4,0)</f>
        <v>Tốt</v>
      </c>
      <c r="P620" s="24"/>
    </row>
    <row r="621" s="5" customFormat="1" ht="17.1" customHeight="1" spans="1:16">
      <c r="A621" s="24">
        <v>605</v>
      </c>
      <c r="B621" s="25" t="s">
        <v>1218</v>
      </c>
      <c r="C621" s="26" t="s">
        <v>1219</v>
      </c>
      <c r="D621" s="27">
        <v>38869</v>
      </c>
      <c r="E621" s="24" t="s">
        <v>1211</v>
      </c>
      <c r="F621" s="28">
        <v>13</v>
      </c>
      <c r="G621" s="28">
        <v>8.63</v>
      </c>
      <c r="H621" s="28">
        <v>3.9</v>
      </c>
      <c r="I621" s="28">
        <v>17</v>
      </c>
      <c r="J621" s="28">
        <v>8.98</v>
      </c>
      <c r="K621" s="28">
        <v>3.88</v>
      </c>
      <c r="L621" s="24">
        <f t="shared" si="42"/>
        <v>8.83</v>
      </c>
      <c r="M621" s="24">
        <f t="shared" si="43"/>
        <v>3.89</v>
      </c>
      <c r="N621" s="29" t="str">
        <f t="shared" si="44"/>
        <v>Xuất sắc</v>
      </c>
      <c r="O621" s="24" t="str">
        <f>VLOOKUP(B621,'[10]Khen thưởng'!$A$2:$D$226,4,0)</f>
        <v>Tốt</v>
      </c>
      <c r="P621" s="24"/>
    </row>
    <row r="622" s="5" customFormat="1" ht="17.1" customHeight="1" spans="1:16">
      <c r="A622" s="24">
        <v>606</v>
      </c>
      <c r="B622" s="25" t="s">
        <v>1220</v>
      </c>
      <c r="C622" s="26" t="s">
        <v>1221</v>
      </c>
      <c r="D622" s="27">
        <v>39267</v>
      </c>
      <c r="E622" s="24" t="s">
        <v>1211</v>
      </c>
      <c r="F622" s="28">
        <v>13</v>
      </c>
      <c r="G622" s="28">
        <v>8.99</v>
      </c>
      <c r="H622" s="28">
        <v>3.97</v>
      </c>
      <c r="I622" s="28">
        <v>17</v>
      </c>
      <c r="J622" s="28">
        <v>8.61</v>
      </c>
      <c r="K622" s="28">
        <v>3.8</v>
      </c>
      <c r="L622" s="24">
        <f t="shared" si="42"/>
        <v>8.77</v>
      </c>
      <c r="M622" s="24">
        <f t="shared" si="43"/>
        <v>3.87</v>
      </c>
      <c r="N622" s="29" t="str">
        <f t="shared" si="44"/>
        <v>Xuất sắc</v>
      </c>
      <c r="O622" s="24" t="str">
        <f>VLOOKUP(B622,'[10]Khen thưởng'!$A$2:$D$226,4,0)</f>
        <v>Xuất Sắc</v>
      </c>
      <c r="P622" s="24"/>
    </row>
    <row r="623" s="5" customFormat="1" ht="17.1" customHeight="1" spans="1:16">
      <c r="A623" s="24">
        <v>607</v>
      </c>
      <c r="B623" s="25" t="s">
        <v>1222</v>
      </c>
      <c r="C623" s="26" t="s">
        <v>1223</v>
      </c>
      <c r="D623" s="27">
        <v>39182</v>
      </c>
      <c r="E623" s="24" t="s">
        <v>1211</v>
      </c>
      <c r="F623" s="28">
        <v>13</v>
      </c>
      <c r="G623" s="28">
        <v>9.2</v>
      </c>
      <c r="H623" s="28">
        <v>3.9</v>
      </c>
      <c r="I623" s="28">
        <v>17</v>
      </c>
      <c r="J623" s="28">
        <v>8.84</v>
      </c>
      <c r="K623" s="28">
        <v>3.8</v>
      </c>
      <c r="L623" s="24">
        <f t="shared" si="42"/>
        <v>9</v>
      </c>
      <c r="M623" s="24">
        <f t="shared" si="43"/>
        <v>3.84</v>
      </c>
      <c r="N623" s="29" t="str">
        <f t="shared" si="44"/>
        <v>Xuất sắc</v>
      </c>
      <c r="O623" s="24" t="str">
        <f>VLOOKUP(B623,'[10]Khen thưởng'!$A$2:$D$226,4,0)</f>
        <v>Xuất Sắc</v>
      </c>
      <c r="P623" s="24"/>
    </row>
    <row r="624" s="5" customFormat="1" ht="17.1" customHeight="1" spans="1:16">
      <c r="A624" s="24">
        <v>608</v>
      </c>
      <c r="B624" s="25" t="s">
        <v>1224</v>
      </c>
      <c r="C624" s="26" t="s">
        <v>1225</v>
      </c>
      <c r="D624" s="27">
        <v>39406</v>
      </c>
      <c r="E624" s="24" t="s">
        <v>1211</v>
      </c>
      <c r="F624" s="28">
        <v>13</v>
      </c>
      <c r="G624" s="28">
        <v>8.87</v>
      </c>
      <c r="H624" s="28">
        <v>3.92</v>
      </c>
      <c r="I624" s="28">
        <v>17</v>
      </c>
      <c r="J624" s="28">
        <v>8.85</v>
      </c>
      <c r="K624" s="28">
        <v>3.76</v>
      </c>
      <c r="L624" s="24">
        <f t="shared" si="42"/>
        <v>8.86</v>
      </c>
      <c r="M624" s="24">
        <f t="shared" si="43"/>
        <v>3.83</v>
      </c>
      <c r="N624" s="29" t="str">
        <f t="shared" si="44"/>
        <v>Xuất sắc</v>
      </c>
      <c r="O624" s="24" t="str">
        <f>VLOOKUP(B624,'[10]Khen thưởng'!$A$2:$D$226,4,0)</f>
        <v>Tốt</v>
      </c>
      <c r="P624" s="24"/>
    </row>
    <row r="625" s="5" customFormat="1" ht="17.1" customHeight="1" spans="1:16">
      <c r="A625" s="24">
        <v>609</v>
      </c>
      <c r="B625" s="25" t="s">
        <v>1226</v>
      </c>
      <c r="C625" s="26" t="s">
        <v>1227</v>
      </c>
      <c r="D625" s="27">
        <v>39433</v>
      </c>
      <c r="E625" s="24" t="s">
        <v>1211</v>
      </c>
      <c r="F625" s="28">
        <v>13</v>
      </c>
      <c r="G625" s="28">
        <v>8.49</v>
      </c>
      <c r="H625" s="28">
        <v>3.82</v>
      </c>
      <c r="I625" s="28">
        <v>17</v>
      </c>
      <c r="J625" s="28">
        <v>8.68</v>
      </c>
      <c r="K625" s="28">
        <v>3.82</v>
      </c>
      <c r="L625" s="24">
        <f t="shared" si="42"/>
        <v>8.6</v>
      </c>
      <c r="M625" s="24">
        <f t="shared" si="43"/>
        <v>3.82</v>
      </c>
      <c r="N625" s="29" t="str">
        <f t="shared" si="44"/>
        <v>Xuất sắc</v>
      </c>
      <c r="O625" s="24" t="str">
        <f>VLOOKUP(B625,'[10]Khen thưởng'!$A$2:$D$226,4,0)</f>
        <v>Xuất Sắc</v>
      </c>
      <c r="P625" s="24"/>
    </row>
    <row r="626" s="5" customFormat="1" ht="17.1" customHeight="1" spans="1:16">
      <c r="A626" s="24">
        <v>610</v>
      </c>
      <c r="B626" s="25" t="s">
        <v>1228</v>
      </c>
      <c r="C626" s="26" t="s">
        <v>1229</v>
      </c>
      <c r="D626" s="27">
        <v>39197</v>
      </c>
      <c r="E626" s="24" t="s">
        <v>1211</v>
      </c>
      <c r="F626" s="28">
        <v>13</v>
      </c>
      <c r="G626" s="28">
        <v>8.74</v>
      </c>
      <c r="H626" s="28">
        <v>3.92</v>
      </c>
      <c r="I626" s="28">
        <v>17</v>
      </c>
      <c r="J626" s="28">
        <v>8.42</v>
      </c>
      <c r="K626" s="28">
        <v>3.7</v>
      </c>
      <c r="L626" s="24">
        <f t="shared" si="42"/>
        <v>8.56</v>
      </c>
      <c r="M626" s="24">
        <f t="shared" si="43"/>
        <v>3.8</v>
      </c>
      <c r="N626" s="29" t="str">
        <f t="shared" si="44"/>
        <v>Xuất sắc</v>
      </c>
      <c r="O626" s="24" t="str">
        <f>VLOOKUP(B626,'[10]Khen thưởng'!$A$2:$D$226,4,0)</f>
        <v>Tốt</v>
      </c>
      <c r="P626" s="24"/>
    </row>
    <row r="627" s="5" customFormat="1" ht="17.1" customHeight="1" spans="1:16">
      <c r="A627" s="24">
        <v>611</v>
      </c>
      <c r="B627" s="25" t="s">
        <v>1230</v>
      </c>
      <c r="C627" s="26" t="s">
        <v>1231</v>
      </c>
      <c r="D627" s="27">
        <v>39263</v>
      </c>
      <c r="E627" s="24" t="s">
        <v>1211</v>
      </c>
      <c r="F627" s="28">
        <v>13</v>
      </c>
      <c r="G627" s="28">
        <v>8.6</v>
      </c>
      <c r="H627" s="28">
        <v>3.84</v>
      </c>
      <c r="I627" s="28">
        <v>19</v>
      </c>
      <c r="J627" s="28">
        <v>8.47</v>
      </c>
      <c r="K627" s="28">
        <v>3.75</v>
      </c>
      <c r="L627" s="24">
        <f t="shared" si="42"/>
        <v>8.52</v>
      </c>
      <c r="M627" s="24">
        <f t="shared" si="43"/>
        <v>3.79</v>
      </c>
      <c r="N627" s="29" t="str">
        <f t="shared" si="44"/>
        <v>Xuất sắc</v>
      </c>
      <c r="O627" s="24" t="str">
        <f>VLOOKUP(B627,'[10]Khen thưởng'!$A$2:$D$226,4,0)</f>
        <v>Tốt</v>
      </c>
      <c r="P627" s="24"/>
    </row>
    <row r="628" s="5" customFormat="1" ht="17.1" customHeight="1" spans="1:16">
      <c r="A628" s="24">
        <v>612</v>
      </c>
      <c r="B628" s="25" t="s">
        <v>1232</v>
      </c>
      <c r="C628" s="26" t="s">
        <v>1233</v>
      </c>
      <c r="D628" s="27">
        <v>39189</v>
      </c>
      <c r="E628" s="24" t="s">
        <v>1211</v>
      </c>
      <c r="F628" s="28">
        <v>13</v>
      </c>
      <c r="G628" s="28">
        <v>8.84</v>
      </c>
      <c r="H628" s="28">
        <v>3.87</v>
      </c>
      <c r="I628" s="28">
        <v>17</v>
      </c>
      <c r="J628" s="28">
        <v>8.74</v>
      </c>
      <c r="K628" s="28">
        <v>3.72</v>
      </c>
      <c r="L628" s="24">
        <f t="shared" si="42"/>
        <v>8.78</v>
      </c>
      <c r="M628" s="24">
        <f t="shared" si="43"/>
        <v>3.79</v>
      </c>
      <c r="N628" s="29" t="str">
        <f t="shared" si="44"/>
        <v>Xuất sắc</v>
      </c>
      <c r="O628" s="24" t="str">
        <f>VLOOKUP(B628,'[10]Khen thưởng'!$A$2:$D$226,4,0)</f>
        <v>Tốt</v>
      </c>
      <c r="P628" s="24"/>
    </row>
    <row r="629" s="5" customFormat="1" ht="17.1" customHeight="1" spans="1:16">
      <c r="A629" s="24">
        <v>613</v>
      </c>
      <c r="B629" s="25" t="s">
        <v>1234</v>
      </c>
      <c r="C629" s="26" t="s">
        <v>1235</v>
      </c>
      <c r="D629" s="27">
        <v>39222</v>
      </c>
      <c r="E629" s="24" t="s">
        <v>1211</v>
      </c>
      <c r="F629" s="28">
        <v>13</v>
      </c>
      <c r="G629" s="28">
        <v>9.15</v>
      </c>
      <c r="H629" s="28">
        <v>3.95</v>
      </c>
      <c r="I629" s="28">
        <v>17</v>
      </c>
      <c r="J629" s="28">
        <v>8.25</v>
      </c>
      <c r="K629" s="28">
        <v>3.6</v>
      </c>
      <c r="L629" s="24">
        <f t="shared" si="42"/>
        <v>8.64</v>
      </c>
      <c r="M629" s="24">
        <f t="shared" si="43"/>
        <v>3.75</v>
      </c>
      <c r="N629" s="29" t="str">
        <f t="shared" si="44"/>
        <v>Xuất sắc</v>
      </c>
      <c r="O629" s="24" t="str">
        <f>VLOOKUP(B629,'[10]Khen thưởng'!$A$2:$D$226,4,0)</f>
        <v>Xuất Sắc</v>
      </c>
      <c r="P629" s="24"/>
    </row>
    <row r="630" s="5" customFormat="1" ht="17.1" customHeight="1" spans="1:16">
      <c r="A630" s="24">
        <v>614</v>
      </c>
      <c r="B630" s="25" t="s">
        <v>1236</v>
      </c>
      <c r="C630" s="26" t="s">
        <v>1237</v>
      </c>
      <c r="D630" s="27">
        <v>39412</v>
      </c>
      <c r="E630" s="24" t="s">
        <v>1211</v>
      </c>
      <c r="F630" s="28">
        <v>13</v>
      </c>
      <c r="G630" s="28">
        <v>9.16</v>
      </c>
      <c r="H630" s="28">
        <v>4</v>
      </c>
      <c r="I630" s="28">
        <v>18</v>
      </c>
      <c r="J630" s="28">
        <v>8.37</v>
      </c>
      <c r="K630" s="28">
        <v>3.55</v>
      </c>
      <c r="L630" s="24">
        <f t="shared" si="42"/>
        <v>8.7</v>
      </c>
      <c r="M630" s="24">
        <f t="shared" si="43"/>
        <v>3.74</v>
      </c>
      <c r="N630" s="29" t="str">
        <f t="shared" si="44"/>
        <v>Xuất sắc</v>
      </c>
      <c r="O630" s="24" t="str">
        <f>VLOOKUP(B630,'[10]Khen thưởng'!$A$2:$D$226,4,0)</f>
        <v>Tốt</v>
      </c>
      <c r="P630" s="24"/>
    </row>
    <row r="631" s="5" customFormat="1" ht="17.1" customHeight="1" spans="1:16">
      <c r="A631" s="24">
        <v>615</v>
      </c>
      <c r="B631" s="25" t="s">
        <v>1238</v>
      </c>
      <c r="C631" s="26" t="s">
        <v>1239</v>
      </c>
      <c r="D631" s="27">
        <v>39431</v>
      </c>
      <c r="E631" s="24" t="s">
        <v>1211</v>
      </c>
      <c r="F631" s="28">
        <v>13</v>
      </c>
      <c r="G631" s="28">
        <v>9.47</v>
      </c>
      <c r="H631" s="28">
        <v>3.97</v>
      </c>
      <c r="I631" s="28">
        <v>17</v>
      </c>
      <c r="J631" s="28">
        <v>8.5</v>
      </c>
      <c r="K631" s="28">
        <v>3.57</v>
      </c>
      <c r="L631" s="24">
        <f t="shared" si="42"/>
        <v>8.92</v>
      </c>
      <c r="M631" s="24">
        <f t="shared" si="43"/>
        <v>3.74</v>
      </c>
      <c r="N631" s="29" t="str">
        <f t="shared" si="44"/>
        <v>Xuất sắc</v>
      </c>
      <c r="O631" s="24" t="str">
        <f>VLOOKUP(B631,'[10]Khen thưởng'!$A$2:$D$226,4,0)</f>
        <v>Xuất Sắc</v>
      </c>
      <c r="P631" s="24"/>
    </row>
    <row r="632" s="5" customFormat="1" ht="17.1" customHeight="1" spans="1:16">
      <c r="A632" s="24">
        <v>616</v>
      </c>
      <c r="B632" s="25" t="s">
        <v>1240</v>
      </c>
      <c r="C632" s="26" t="s">
        <v>76</v>
      </c>
      <c r="D632" s="27">
        <v>38905</v>
      </c>
      <c r="E632" s="24" t="s">
        <v>1211</v>
      </c>
      <c r="F632" s="28">
        <v>13</v>
      </c>
      <c r="G632" s="28">
        <v>8.89</v>
      </c>
      <c r="H632" s="28">
        <v>3.89</v>
      </c>
      <c r="I632" s="28">
        <v>17</v>
      </c>
      <c r="J632" s="28">
        <v>8.39</v>
      </c>
      <c r="K632" s="28">
        <v>3.62</v>
      </c>
      <c r="L632" s="24">
        <f t="shared" si="42"/>
        <v>8.61</v>
      </c>
      <c r="M632" s="24">
        <f t="shared" si="43"/>
        <v>3.74</v>
      </c>
      <c r="N632" s="29" t="str">
        <f t="shared" si="44"/>
        <v>Xuất sắc</v>
      </c>
      <c r="O632" s="24" t="str">
        <f>VLOOKUP(B632,'[10]Khen thưởng'!$A$2:$D$226,4,0)</f>
        <v>Xuất Sắc</v>
      </c>
      <c r="P632" s="24"/>
    </row>
    <row r="633" s="5" customFormat="1" ht="17.1" customHeight="1" spans="1:16">
      <c r="A633" s="24">
        <v>617</v>
      </c>
      <c r="B633" s="25" t="s">
        <v>1241</v>
      </c>
      <c r="C633" s="26" t="s">
        <v>1242</v>
      </c>
      <c r="D633" s="27">
        <v>39384</v>
      </c>
      <c r="E633" s="24" t="s">
        <v>1211</v>
      </c>
      <c r="F633" s="28">
        <v>13</v>
      </c>
      <c r="G633" s="28">
        <v>9.2</v>
      </c>
      <c r="H633" s="28">
        <v>4</v>
      </c>
      <c r="I633" s="28">
        <v>17</v>
      </c>
      <c r="J633" s="28">
        <v>8.35</v>
      </c>
      <c r="K633" s="28">
        <v>3.53</v>
      </c>
      <c r="L633" s="24">
        <f t="shared" si="42"/>
        <v>8.72</v>
      </c>
      <c r="M633" s="24">
        <f t="shared" si="43"/>
        <v>3.73</v>
      </c>
      <c r="N633" s="29" t="str">
        <f t="shared" si="44"/>
        <v>Xuất sắc</v>
      </c>
      <c r="O633" s="24" t="str">
        <f>VLOOKUP(B633,'[10]Khen thưởng'!$A$2:$D$226,4,0)</f>
        <v>Tốt</v>
      </c>
      <c r="P633" s="24"/>
    </row>
    <row r="634" s="5" customFormat="1" ht="17.1" customHeight="1" spans="1:16">
      <c r="A634" s="24">
        <v>618</v>
      </c>
      <c r="B634" s="25" t="s">
        <v>1243</v>
      </c>
      <c r="C634" s="26" t="s">
        <v>205</v>
      </c>
      <c r="D634" s="27">
        <v>39397</v>
      </c>
      <c r="E634" s="24" t="s">
        <v>1211</v>
      </c>
      <c r="F634" s="28">
        <v>13</v>
      </c>
      <c r="G634" s="28">
        <v>9.45</v>
      </c>
      <c r="H634" s="28">
        <v>4</v>
      </c>
      <c r="I634" s="28">
        <v>17</v>
      </c>
      <c r="J634" s="28">
        <v>8.28</v>
      </c>
      <c r="K634" s="28">
        <v>3.53</v>
      </c>
      <c r="L634" s="24">
        <f t="shared" si="42"/>
        <v>8.79</v>
      </c>
      <c r="M634" s="24">
        <f t="shared" si="43"/>
        <v>3.73</v>
      </c>
      <c r="N634" s="29" t="str">
        <f t="shared" si="44"/>
        <v>Xuất sắc</v>
      </c>
      <c r="O634" s="24" t="str">
        <f>VLOOKUP(B634,'[10]Khen thưởng'!$A$2:$D$226,4,0)</f>
        <v>Tốt</v>
      </c>
      <c r="P634" s="24"/>
    </row>
    <row r="635" s="5" customFormat="1" ht="17.1" customHeight="1" spans="1:16">
      <c r="A635" s="24">
        <v>619</v>
      </c>
      <c r="B635" s="25" t="s">
        <v>1244</v>
      </c>
      <c r="C635" s="26" t="s">
        <v>1245</v>
      </c>
      <c r="D635" s="27">
        <v>39326</v>
      </c>
      <c r="E635" s="24" t="s">
        <v>1211</v>
      </c>
      <c r="F635" s="28">
        <v>13</v>
      </c>
      <c r="G635" s="28">
        <v>8.58</v>
      </c>
      <c r="H635" s="28">
        <v>3.79</v>
      </c>
      <c r="I635" s="28">
        <v>17</v>
      </c>
      <c r="J635" s="28">
        <v>8.51</v>
      </c>
      <c r="K635" s="28">
        <v>3.67</v>
      </c>
      <c r="L635" s="24">
        <f t="shared" si="42"/>
        <v>8.54</v>
      </c>
      <c r="M635" s="24">
        <f t="shared" si="43"/>
        <v>3.72</v>
      </c>
      <c r="N635" s="29" t="str">
        <f t="shared" si="44"/>
        <v>Xuất sắc</v>
      </c>
      <c r="O635" s="24" t="str">
        <f>VLOOKUP(B635,'[10]Khen thưởng'!$A$2:$D$226,4,0)</f>
        <v>Tốt</v>
      </c>
      <c r="P635" s="24"/>
    </row>
    <row r="636" s="5" customFormat="1" ht="17.1" customHeight="1" spans="1:16">
      <c r="A636" s="24">
        <v>620</v>
      </c>
      <c r="B636" s="25" t="s">
        <v>1246</v>
      </c>
      <c r="C636" s="26" t="s">
        <v>1247</v>
      </c>
      <c r="D636" s="27">
        <v>39446</v>
      </c>
      <c r="E636" s="24" t="s">
        <v>1211</v>
      </c>
      <c r="F636" s="28">
        <v>13</v>
      </c>
      <c r="G636" s="28">
        <v>8.68</v>
      </c>
      <c r="H636" s="28">
        <v>3.9</v>
      </c>
      <c r="I636" s="28">
        <v>17</v>
      </c>
      <c r="J636" s="28">
        <v>8.31</v>
      </c>
      <c r="K636" s="28">
        <v>3.58</v>
      </c>
      <c r="L636" s="24">
        <f t="shared" si="42"/>
        <v>8.47</v>
      </c>
      <c r="M636" s="24">
        <f t="shared" si="43"/>
        <v>3.72</v>
      </c>
      <c r="N636" s="29" t="str">
        <f t="shared" si="44"/>
        <v>Xuất sắc</v>
      </c>
      <c r="O636" s="24" t="str">
        <f>VLOOKUP(B636,'[10]Khen thưởng'!$A$2:$D$226,4,0)</f>
        <v>Xuất Sắc</v>
      </c>
      <c r="P636" s="24"/>
    </row>
    <row r="637" s="5" customFormat="1" ht="17.1" customHeight="1" spans="1:16">
      <c r="A637" s="24">
        <v>621</v>
      </c>
      <c r="B637" s="25" t="s">
        <v>1248</v>
      </c>
      <c r="C637" s="26" t="s">
        <v>1249</v>
      </c>
      <c r="D637" s="27">
        <v>38839</v>
      </c>
      <c r="E637" s="24" t="s">
        <v>1211</v>
      </c>
      <c r="F637" s="28">
        <v>13</v>
      </c>
      <c r="G637" s="28">
        <v>8.55</v>
      </c>
      <c r="H637" s="28">
        <v>3.82</v>
      </c>
      <c r="I637" s="28">
        <v>19</v>
      </c>
      <c r="J637" s="28">
        <v>8.38</v>
      </c>
      <c r="K637" s="28">
        <v>3.63</v>
      </c>
      <c r="L637" s="24">
        <f t="shared" si="42"/>
        <v>8.45</v>
      </c>
      <c r="M637" s="24">
        <f t="shared" si="43"/>
        <v>3.71</v>
      </c>
      <c r="N637" s="29" t="str">
        <f t="shared" si="44"/>
        <v>Xuất sắc</v>
      </c>
      <c r="O637" s="24" t="str">
        <f>VLOOKUP(B637,'[10]Khen thưởng'!$A$2:$D$226,4,0)</f>
        <v>Xuất Sắc</v>
      </c>
      <c r="P637" s="24"/>
    </row>
    <row r="638" s="5" customFormat="1" ht="17.1" customHeight="1" spans="1:16">
      <c r="A638" s="24">
        <v>622</v>
      </c>
      <c r="B638" s="25" t="s">
        <v>1250</v>
      </c>
      <c r="C638" s="26" t="s">
        <v>1251</v>
      </c>
      <c r="D638" s="27">
        <v>39328</v>
      </c>
      <c r="E638" s="24" t="s">
        <v>1211</v>
      </c>
      <c r="F638" s="28">
        <v>13</v>
      </c>
      <c r="G638" s="28">
        <v>8.68</v>
      </c>
      <c r="H638" s="28">
        <v>3.9</v>
      </c>
      <c r="I638" s="28">
        <v>17</v>
      </c>
      <c r="J638" s="28">
        <v>8.2</v>
      </c>
      <c r="K638" s="28">
        <v>3.54</v>
      </c>
      <c r="L638" s="24">
        <f t="shared" si="42"/>
        <v>8.41</v>
      </c>
      <c r="M638" s="24">
        <f t="shared" si="43"/>
        <v>3.7</v>
      </c>
      <c r="N638" s="29" t="str">
        <f t="shared" si="44"/>
        <v>Xuất sắc</v>
      </c>
      <c r="O638" s="24" t="str">
        <f>VLOOKUP(B638,'[10]Khen thưởng'!$A$2:$D$226,4,0)</f>
        <v>Xuất Sắc</v>
      </c>
      <c r="P638" s="24"/>
    </row>
    <row r="639" s="5" customFormat="1" ht="17.1" customHeight="1" spans="1:16">
      <c r="A639" s="24">
        <v>623</v>
      </c>
      <c r="B639" s="25" t="s">
        <v>1252</v>
      </c>
      <c r="C639" s="26" t="s">
        <v>1253</v>
      </c>
      <c r="D639" s="27">
        <v>38874</v>
      </c>
      <c r="E639" s="24" t="s">
        <v>1211</v>
      </c>
      <c r="F639" s="28">
        <v>13</v>
      </c>
      <c r="G639" s="28">
        <v>8.99</v>
      </c>
      <c r="H639" s="28">
        <v>3.79</v>
      </c>
      <c r="I639" s="28">
        <v>17</v>
      </c>
      <c r="J639" s="28">
        <v>8.01</v>
      </c>
      <c r="K639" s="28">
        <v>3.54</v>
      </c>
      <c r="L639" s="24">
        <f t="shared" si="42"/>
        <v>8.43</v>
      </c>
      <c r="M639" s="24">
        <f t="shared" si="43"/>
        <v>3.65</v>
      </c>
      <c r="N639" s="29" t="str">
        <f t="shared" si="44"/>
        <v>Giỏi</v>
      </c>
      <c r="O639" s="24" t="str">
        <f>VLOOKUP(B639,'[10]Khen thưởng'!$A$2:$D$226,4,0)</f>
        <v>Xuất Sắc</v>
      </c>
      <c r="P639" s="24"/>
    </row>
    <row r="640" s="5" customFormat="1" ht="17.1" customHeight="1" spans="1:16">
      <c r="A640" s="24">
        <v>624</v>
      </c>
      <c r="B640" s="25" t="s">
        <v>1254</v>
      </c>
      <c r="C640" s="26" t="s">
        <v>1255</v>
      </c>
      <c r="D640" s="27">
        <v>39141</v>
      </c>
      <c r="E640" s="24" t="s">
        <v>1211</v>
      </c>
      <c r="F640" s="28">
        <v>13</v>
      </c>
      <c r="G640" s="28">
        <v>9.16</v>
      </c>
      <c r="H640" s="28">
        <v>3.9</v>
      </c>
      <c r="I640" s="28">
        <v>18</v>
      </c>
      <c r="J640" s="28">
        <v>7.98</v>
      </c>
      <c r="K640" s="28">
        <v>3.44</v>
      </c>
      <c r="L640" s="24">
        <f t="shared" si="42"/>
        <v>8.47</v>
      </c>
      <c r="M640" s="24">
        <f t="shared" si="43"/>
        <v>3.63</v>
      </c>
      <c r="N640" s="29" t="str">
        <f t="shared" si="44"/>
        <v>Giỏi</v>
      </c>
      <c r="O640" s="24" t="str">
        <f>VLOOKUP(B640,'[10]Khen thưởng'!$A$2:$D$226,4,0)</f>
        <v>Tốt</v>
      </c>
      <c r="P640" s="24"/>
    </row>
    <row r="641" s="5" customFormat="1" ht="17.1" customHeight="1" spans="1:16">
      <c r="A641" s="24">
        <v>625</v>
      </c>
      <c r="B641" s="25" t="s">
        <v>1256</v>
      </c>
      <c r="C641" s="26" t="s">
        <v>1257</v>
      </c>
      <c r="D641" s="27">
        <v>39405</v>
      </c>
      <c r="E641" s="24" t="s">
        <v>1211</v>
      </c>
      <c r="F641" s="28">
        <v>13</v>
      </c>
      <c r="G641" s="28">
        <v>8.56</v>
      </c>
      <c r="H641" s="28">
        <v>3.76</v>
      </c>
      <c r="I641" s="28">
        <v>17</v>
      </c>
      <c r="J641" s="28">
        <v>8.04</v>
      </c>
      <c r="K641" s="28">
        <v>3.53</v>
      </c>
      <c r="L641" s="24">
        <f t="shared" si="42"/>
        <v>8.27</v>
      </c>
      <c r="M641" s="24">
        <f t="shared" si="43"/>
        <v>3.63</v>
      </c>
      <c r="N641" s="29" t="str">
        <f t="shared" si="44"/>
        <v>Giỏi</v>
      </c>
      <c r="O641" s="24" t="str">
        <f>VLOOKUP(B641,'[10]Khen thưởng'!$A$2:$D$226,4,0)</f>
        <v>Tốt</v>
      </c>
      <c r="P641" s="24"/>
    </row>
    <row r="642" s="5" customFormat="1" ht="17.1" customHeight="1" spans="1:16">
      <c r="A642" s="24">
        <v>626</v>
      </c>
      <c r="B642" s="25" t="s">
        <v>1258</v>
      </c>
      <c r="C642" s="26" t="s">
        <v>1259</v>
      </c>
      <c r="D642" s="27">
        <v>39213</v>
      </c>
      <c r="E642" s="24" t="s">
        <v>1211</v>
      </c>
      <c r="F642" s="28">
        <v>13</v>
      </c>
      <c r="G642" s="28">
        <v>8.52</v>
      </c>
      <c r="H642" s="28">
        <v>3.74</v>
      </c>
      <c r="I642" s="28">
        <v>17</v>
      </c>
      <c r="J642" s="28">
        <v>8.05</v>
      </c>
      <c r="K642" s="28">
        <v>3.53</v>
      </c>
      <c r="L642" s="24">
        <f t="shared" si="42"/>
        <v>8.25</v>
      </c>
      <c r="M642" s="24">
        <f t="shared" si="43"/>
        <v>3.62</v>
      </c>
      <c r="N642" s="29" t="str">
        <f t="shared" si="44"/>
        <v>Giỏi</v>
      </c>
      <c r="O642" s="24" t="str">
        <f>VLOOKUP(B642,'[10]Khen thưởng'!$A$2:$D$226,4,0)</f>
        <v>Tốt</v>
      </c>
      <c r="P642" s="24"/>
    </row>
    <row r="643" s="5" customFormat="1" ht="17.1" customHeight="1" spans="1:16">
      <c r="A643" s="24">
        <v>627</v>
      </c>
      <c r="B643" s="25" t="s">
        <v>1260</v>
      </c>
      <c r="C643" s="26" t="s">
        <v>1261</v>
      </c>
      <c r="D643" s="27">
        <v>39428</v>
      </c>
      <c r="E643" s="24" t="s">
        <v>1211</v>
      </c>
      <c r="F643" s="28">
        <v>13</v>
      </c>
      <c r="G643" s="28">
        <v>8.58</v>
      </c>
      <c r="H643" s="28">
        <v>3.84</v>
      </c>
      <c r="I643" s="28">
        <v>17</v>
      </c>
      <c r="J643" s="28">
        <v>8.02</v>
      </c>
      <c r="K643" s="28">
        <v>3.43</v>
      </c>
      <c r="L643" s="24">
        <f t="shared" si="42"/>
        <v>8.26</v>
      </c>
      <c r="M643" s="24">
        <f t="shared" si="43"/>
        <v>3.61</v>
      </c>
      <c r="N643" s="29" t="str">
        <f t="shared" si="44"/>
        <v>Giỏi</v>
      </c>
      <c r="O643" s="24" t="str">
        <f>VLOOKUP(B643,'[10]Khen thưởng'!$A$2:$D$226,4,0)</f>
        <v>Tốt</v>
      </c>
      <c r="P643" s="24"/>
    </row>
    <row r="644" s="5" customFormat="1" ht="17.1" customHeight="1" spans="1:16">
      <c r="A644" s="24">
        <v>628</v>
      </c>
      <c r="B644" s="25" t="s">
        <v>1262</v>
      </c>
      <c r="C644" s="26" t="s">
        <v>1263</v>
      </c>
      <c r="D644" s="27">
        <v>39259</v>
      </c>
      <c r="E644" s="24" t="s">
        <v>1211</v>
      </c>
      <c r="F644" s="28">
        <v>13</v>
      </c>
      <c r="G644" s="28">
        <v>8.25</v>
      </c>
      <c r="H644" s="28">
        <v>3.61</v>
      </c>
      <c r="I644" s="28">
        <v>17</v>
      </c>
      <c r="J644" s="28">
        <v>8.24</v>
      </c>
      <c r="K644" s="28">
        <v>3.59</v>
      </c>
      <c r="L644" s="24">
        <f t="shared" si="42"/>
        <v>8.24</v>
      </c>
      <c r="M644" s="24">
        <f t="shared" si="43"/>
        <v>3.6</v>
      </c>
      <c r="N644" s="29" t="str">
        <f t="shared" si="44"/>
        <v>Giỏi</v>
      </c>
      <c r="O644" s="24" t="str">
        <f>VLOOKUP(B644,'[10]Khen thưởng'!$A$2:$D$226,4,0)</f>
        <v>Tốt</v>
      </c>
      <c r="P644" s="24"/>
    </row>
    <row r="645" s="5" customFormat="1" ht="17.1" customHeight="1" spans="1:16">
      <c r="A645" s="24">
        <v>629</v>
      </c>
      <c r="B645" s="25" t="s">
        <v>1264</v>
      </c>
      <c r="C645" s="26" t="s">
        <v>1265</v>
      </c>
      <c r="D645" s="27">
        <v>39312</v>
      </c>
      <c r="E645" s="24" t="s">
        <v>1211</v>
      </c>
      <c r="F645" s="28">
        <v>13</v>
      </c>
      <c r="G645" s="28">
        <v>8.2</v>
      </c>
      <c r="H645" s="28">
        <v>3.58</v>
      </c>
      <c r="I645" s="28">
        <v>19</v>
      </c>
      <c r="J645" s="28">
        <v>8.25</v>
      </c>
      <c r="K645" s="28">
        <v>3.61</v>
      </c>
      <c r="L645" s="24">
        <f t="shared" si="42"/>
        <v>8.23</v>
      </c>
      <c r="M645" s="24">
        <f t="shared" si="43"/>
        <v>3.6</v>
      </c>
      <c r="N645" s="29" t="str">
        <f t="shared" si="44"/>
        <v>Giỏi</v>
      </c>
      <c r="O645" s="24" t="str">
        <f>VLOOKUP(B645,'[10]Khen thưởng'!$A$2:$D$226,4,0)</f>
        <v>Xuất Sắc</v>
      </c>
      <c r="P645" s="24"/>
    </row>
    <row r="646" s="5" customFormat="1" ht="17.1" customHeight="1" spans="1:16">
      <c r="A646" s="24">
        <v>630</v>
      </c>
      <c r="B646" s="25" t="s">
        <v>1266</v>
      </c>
      <c r="C646" s="26" t="s">
        <v>1267</v>
      </c>
      <c r="D646" s="27">
        <v>39380</v>
      </c>
      <c r="E646" s="24" t="s">
        <v>1211</v>
      </c>
      <c r="F646" s="28">
        <v>13</v>
      </c>
      <c r="G646" s="28">
        <v>8.07</v>
      </c>
      <c r="H646" s="28">
        <v>3.55</v>
      </c>
      <c r="I646" s="28">
        <v>17</v>
      </c>
      <c r="J646" s="28">
        <v>8.16</v>
      </c>
      <c r="K646" s="28">
        <v>3.6</v>
      </c>
      <c r="L646" s="24">
        <f t="shared" si="42"/>
        <v>8.12</v>
      </c>
      <c r="M646" s="24">
        <f t="shared" si="43"/>
        <v>3.58</v>
      </c>
      <c r="N646" s="29" t="str">
        <f t="shared" si="44"/>
        <v>Giỏi</v>
      </c>
      <c r="O646" s="24" t="str">
        <f>VLOOKUP(B646,'[10]Khen thưởng'!$A$2:$D$226,4,0)</f>
        <v>Tốt</v>
      </c>
      <c r="P646" s="24"/>
    </row>
    <row r="647" s="5" customFormat="1" ht="17.1" customHeight="1" spans="1:16">
      <c r="A647" s="24">
        <v>631</v>
      </c>
      <c r="B647" s="25" t="s">
        <v>1268</v>
      </c>
      <c r="C647" s="26" t="s">
        <v>1269</v>
      </c>
      <c r="D647" s="27">
        <v>39411</v>
      </c>
      <c r="E647" s="24" t="s">
        <v>1211</v>
      </c>
      <c r="F647" s="28">
        <v>13</v>
      </c>
      <c r="G647" s="28">
        <v>8.95</v>
      </c>
      <c r="H647" s="28">
        <v>3.9</v>
      </c>
      <c r="I647" s="28">
        <v>17</v>
      </c>
      <c r="J647" s="28">
        <v>7.77</v>
      </c>
      <c r="K647" s="28">
        <v>3.34</v>
      </c>
      <c r="L647" s="24">
        <f t="shared" si="42"/>
        <v>8.28</v>
      </c>
      <c r="M647" s="24">
        <f t="shared" si="43"/>
        <v>3.58</v>
      </c>
      <c r="N647" s="29" t="str">
        <f t="shared" si="44"/>
        <v>Giỏi</v>
      </c>
      <c r="O647" s="24" t="str">
        <f>VLOOKUP(B647,'[10]Khen thưởng'!$A$2:$D$226,4,0)</f>
        <v>Tốt</v>
      </c>
      <c r="P647" s="24"/>
    </row>
    <row r="648" s="5" customFormat="1" ht="17.1" customHeight="1" spans="1:16">
      <c r="A648" s="24">
        <v>632</v>
      </c>
      <c r="B648" s="25" t="s">
        <v>1270</v>
      </c>
      <c r="C648" s="26" t="s">
        <v>1271</v>
      </c>
      <c r="D648" s="27">
        <v>39292</v>
      </c>
      <c r="E648" s="24" t="s">
        <v>1211</v>
      </c>
      <c r="F648" s="28">
        <v>13</v>
      </c>
      <c r="G648" s="28">
        <v>8.37</v>
      </c>
      <c r="H648" s="28">
        <v>3.64</v>
      </c>
      <c r="I648" s="28">
        <v>17</v>
      </c>
      <c r="J648" s="28">
        <v>8.39</v>
      </c>
      <c r="K648" s="28">
        <v>3.53</v>
      </c>
      <c r="L648" s="24">
        <f t="shared" si="42"/>
        <v>8.38</v>
      </c>
      <c r="M648" s="24">
        <f t="shared" si="43"/>
        <v>3.58</v>
      </c>
      <c r="N648" s="29" t="str">
        <f t="shared" si="44"/>
        <v>Giỏi</v>
      </c>
      <c r="O648" s="24" t="str">
        <f>VLOOKUP(B648,'[10]Khen thưởng'!$A$2:$D$226,4,0)</f>
        <v>Tốt</v>
      </c>
      <c r="P648" s="24"/>
    </row>
    <row r="649" s="5" customFormat="1" ht="17.1" customHeight="1" spans="1:16">
      <c r="A649" s="24">
        <v>633</v>
      </c>
      <c r="B649" s="25" t="s">
        <v>1272</v>
      </c>
      <c r="C649" s="26" t="s">
        <v>1273</v>
      </c>
      <c r="D649" s="27">
        <v>39258</v>
      </c>
      <c r="E649" s="24" t="s">
        <v>1211</v>
      </c>
      <c r="F649" s="28">
        <v>13</v>
      </c>
      <c r="G649" s="28">
        <v>8.34</v>
      </c>
      <c r="H649" s="28">
        <v>3.59</v>
      </c>
      <c r="I649" s="28">
        <v>17</v>
      </c>
      <c r="J649" s="28">
        <v>8.16</v>
      </c>
      <c r="K649" s="28">
        <v>3.54</v>
      </c>
      <c r="L649" s="24">
        <f t="shared" si="42"/>
        <v>8.24</v>
      </c>
      <c r="M649" s="24">
        <f t="shared" si="43"/>
        <v>3.56</v>
      </c>
      <c r="N649" s="29" t="str">
        <f t="shared" si="44"/>
        <v>Giỏi</v>
      </c>
      <c r="O649" s="24" t="str">
        <f>VLOOKUP(B649,'[10]Khen thưởng'!$A$2:$D$226,4,0)</f>
        <v>Tốt</v>
      </c>
      <c r="P649" s="24"/>
    </row>
    <row r="650" s="5" customFormat="1" ht="17.1" customHeight="1" spans="1:16">
      <c r="A650" s="24">
        <v>634</v>
      </c>
      <c r="B650" s="25" t="s">
        <v>1274</v>
      </c>
      <c r="C650" s="26" t="s">
        <v>1275</v>
      </c>
      <c r="D650" s="27">
        <v>39433</v>
      </c>
      <c r="E650" s="24" t="s">
        <v>1211</v>
      </c>
      <c r="F650" s="28">
        <v>13</v>
      </c>
      <c r="G650" s="28">
        <v>8.72</v>
      </c>
      <c r="H650" s="28">
        <v>3.84</v>
      </c>
      <c r="I650" s="28">
        <v>17</v>
      </c>
      <c r="J650" s="28">
        <v>7.76</v>
      </c>
      <c r="K650" s="28">
        <v>3.35</v>
      </c>
      <c r="L650" s="24">
        <f t="shared" si="42"/>
        <v>8.18</v>
      </c>
      <c r="M650" s="24">
        <f t="shared" si="43"/>
        <v>3.56</v>
      </c>
      <c r="N650" s="29" t="str">
        <f t="shared" si="44"/>
        <v>Giỏi</v>
      </c>
      <c r="O650" s="24" t="str">
        <f>VLOOKUP(B650,'[10]Khen thưởng'!$A$2:$D$226,4,0)</f>
        <v>Tốt</v>
      </c>
      <c r="P650" s="24"/>
    </row>
    <row r="651" s="5" customFormat="1" ht="17.1" customHeight="1" spans="1:16">
      <c r="A651" s="24">
        <v>635</v>
      </c>
      <c r="B651" s="25" t="s">
        <v>1276</v>
      </c>
      <c r="C651" s="26" t="s">
        <v>1277</v>
      </c>
      <c r="D651" s="27">
        <v>39210</v>
      </c>
      <c r="E651" s="24" t="s">
        <v>1211</v>
      </c>
      <c r="F651" s="28">
        <v>13</v>
      </c>
      <c r="G651" s="28">
        <v>8.52</v>
      </c>
      <c r="H651" s="28">
        <v>3.76</v>
      </c>
      <c r="I651" s="28">
        <v>19</v>
      </c>
      <c r="J651" s="28">
        <v>7.98</v>
      </c>
      <c r="K651" s="28">
        <v>3.38</v>
      </c>
      <c r="L651" s="24">
        <f t="shared" si="42"/>
        <v>8.2</v>
      </c>
      <c r="M651" s="24">
        <f t="shared" si="43"/>
        <v>3.53</v>
      </c>
      <c r="N651" s="29" t="str">
        <f t="shared" si="44"/>
        <v>Giỏi</v>
      </c>
      <c r="O651" s="24" t="str">
        <f>VLOOKUP(B651,'[10]Khen thưởng'!$A$2:$D$226,4,0)</f>
        <v>Tốt</v>
      </c>
      <c r="P651" s="24"/>
    </row>
    <row r="652" s="5" customFormat="1" ht="17.1" customHeight="1" spans="1:16">
      <c r="A652" s="24">
        <v>636</v>
      </c>
      <c r="B652" s="25" t="s">
        <v>1278</v>
      </c>
      <c r="C652" s="26" t="s">
        <v>1279</v>
      </c>
      <c r="D652" s="27">
        <v>39140</v>
      </c>
      <c r="E652" s="24" t="s">
        <v>1211</v>
      </c>
      <c r="F652" s="28">
        <v>13</v>
      </c>
      <c r="G652" s="28">
        <v>8.54</v>
      </c>
      <c r="H652" s="28">
        <v>3.79</v>
      </c>
      <c r="I652" s="28">
        <v>17</v>
      </c>
      <c r="J652" s="28">
        <v>7.7</v>
      </c>
      <c r="K652" s="28">
        <v>3.33</v>
      </c>
      <c r="L652" s="24">
        <f t="shared" si="42"/>
        <v>8.06</v>
      </c>
      <c r="M652" s="24">
        <f t="shared" si="43"/>
        <v>3.53</v>
      </c>
      <c r="N652" s="29" t="str">
        <f t="shared" si="44"/>
        <v>Giỏi</v>
      </c>
      <c r="O652" s="24" t="str">
        <f>VLOOKUP(B652,'[10]Khen thưởng'!$A$2:$D$226,4,0)</f>
        <v>Xuất Sắc</v>
      </c>
      <c r="P652" s="24"/>
    </row>
    <row r="653" s="5" customFormat="1" ht="17.1" customHeight="1" spans="1:16">
      <c r="A653" s="24">
        <v>637</v>
      </c>
      <c r="B653" s="25" t="s">
        <v>1280</v>
      </c>
      <c r="C653" s="26" t="s">
        <v>1281</v>
      </c>
      <c r="D653" s="27">
        <v>39414</v>
      </c>
      <c r="E653" s="24" t="s">
        <v>1211</v>
      </c>
      <c r="F653" s="28">
        <v>13</v>
      </c>
      <c r="G653" s="28">
        <v>8.14</v>
      </c>
      <c r="H653" s="28">
        <v>3.53</v>
      </c>
      <c r="I653" s="28">
        <v>17</v>
      </c>
      <c r="J653" s="28">
        <v>8.13</v>
      </c>
      <c r="K653" s="28">
        <v>3.51</v>
      </c>
      <c r="L653" s="24">
        <f t="shared" si="42"/>
        <v>8.13</v>
      </c>
      <c r="M653" s="24">
        <f t="shared" si="43"/>
        <v>3.52</v>
      </c>
      <c r="N653" s="29" t="str">
        <f t="shared" si="44"/>
        <v>Giỏi</v>
      </c>
      <c r="O653" s="24" t="str">
        <f>VLOOKUP(B653,'[10]Khen thưởng'!$A$2:$D$226,4,0)</f>
        <v>Tốt</v>
      </c>
      <c r="P653" s="24"/>
    </row>
    <row r="654" s="5" customFormat="1" ht="17.1" customHeight="1" spans="1:16">
      <c r="A654" s="24">
        <v>638</v>
      </c>
      <c r="B654" s="25" t="s">
        <v>1282</v>
      </c>
      <c r="C654" s="26" t="s">
        <v>1283</v>
      </c>
      <c r="D654" s="27">
        <v>39206</v>
      </c>
      <c r="E654" s="24" t="s">
        <v>1211</v>
      </c>
      <c r="F654" s="28">
        <v>13</v>
      </c>
      <c r="G654" s="28">
        <v>8.22</v>
      </c>
      <c r="H654" s="28">
        <v>3.59</v>
      </c>
      <c r="I654" s="28">
        <v>19</v>
      </c>
      <c r="J654" s="28">
        <v>7.87</v>
      </c>
      <c r="K654" s="28">
        <v>3.47</v>
      </c>
      <c r="L654" s="24">
        <f t="shared" si="42"/>
        <v>8.01</v>
      </c>
      <c r="M654" s="24">
        <f t="shared" si="43"/>
        <v>3.52</v>
      </c>
      <c r="N654" s="29" t="str">
        <f t="shared" si="44"/>
        <v>Giỏi</v>
      </c>
      <c r="O654" s="24" t="str">
        <f>VLOOKUP(B654,'[10]Khen thưởng'!$A$2:$D$226,4,0)</f>
        <v>Tốt</v>
      </c>
      <c r="P654" s="24"/>
    </row>
    <row r="655" s="5" customFormat="1" ht="17.1" customHeight="1" spans="1:16">
      <c r="A655" s="24">
        <v>639</v>
      </c>
      <c r="B655" s="25" t="s">
        <v>1284</v>
      </c>
      <c r="C655" s="26" t="s">
        <v>1285</v>
      </c>
      <c r="D655" s="27">
        <v>39190</v>
      </c>
      <c r="E655" s="24" t="s">
        <v>1211</v>
      </c>
      <c r="F655" s="28">
        <v>13</v>
      </c>
      <c r="G655" s="28">
        <v>9.03</v>
      </c>
      <c r="H655" s="28">
        <v>3.82</v>
      </c>
      <c r="I655" s="28">
        <v>19</v>
      </c>
      <c r="J655" s="28">
        <v>7.85</v>
      </c>
      <c r="K655" s="28">
        <v>3.29</v>
      </c>
      <c r="L655" s="24">
        <f t="shared" si="42"/>
        <v>8.33</v>
      </c>
      <c r="M655" s="24">
        <f t="shared" si="43"/>
        <v>3.51</v>
      </c>
      <c r="N655" s="29" t="str">
        <f t="shared" si="44"/>
        <v>Giỏi</v>
      </c>
      <c r="O655" s="24" t="str">
        <f>VLOOKUP(B655,'[10]Khen thưởng'!$A$2:$D$226,4,0)</f>
        <v>Tốt</v>
      </c>
      <c r="P655" s="24"/>
    </row>
    <row r="656" s="5" customFormat="1" ht="17.1" customHeight="1" spans="1:16">
      <c r="A656" s="24">
        <v>640</v>
      </c>
      <c r="B656" s="25" t="s">
        <v>1286</v>
      </c>
      <c r="C656" s="26" t="s">
        <v>1287</v>
      </c>
      <c r="D656" s="27">
        <v>39164</v>
      </c>
      <c r="E656" s="24" t="s">
        <v>1211</v>
      </c>
      <c r="F656" s="28">
        <v>13</v>
      </c>
      <c r="G656" s="28">
        <v>8.37</v>
      </c>
      <c r="H656" s="28">
        <v>3.79</v>
      </c>
      <c r="I656" s="28">
        <v>17</v>
      </c>
      <c r="J656" s="28">
        <v>7.8</v>
      </c>
      <c r="K656" s="28">
        <v>3.29</v>
      </c>
      <c r="L656" s="24">
        <f t="shared" si="42"/>
        <v>8.05</v>
      </c>
      <c r="M656" s="24">
        <f t="shared" si="43"/>
        <v>3.51</v>
      </c>
      <c r="N656" s="29" t="str">
        <f t="shared" si="44"/>
        <v>Giỏi</v>
      </c>
      <c r="O656" s="24" t="str">
        <f>VLOOKUP(B656,'[10]Khen thưởng'!$A$2:$D$226,4,0)</f>
        <v>Xuất Sắc</v>
      </c>
      <c r="P656" s="24"/>
    </row>
    <row r="657" s="5" customFormat="1" ht="17.1" customHeight="1" spans="1:16">
      <c r="A657" s="24">
        <v>641</v>
      </c>
      <c r="B657" s="25" t="s">
        <v>1288</v>
      </c>
      <c r="C657" s="26" t="s">
        <v>1289</v>
      </c>
      <c r="D657" s="27">
        <v>39429</v>
      </c>
      <c r="E657" s="24" t="s">
        <v>1211</v>
      </c>
      <c r="F657" s="28">
        <v>13</v>
      </c>
      <c r="G657" s="28">
        <v>8.87</v>
      </c>
      <c r="H657" s="28">
        <v>3.79</v>
      </c>
      <c r="I657" s="28">
        <v>17</v>
      </c>
      <c r="J657" s="28">
        <v>7.68</v>
      </c>
      <c r="K657" s="28">
        <v>3.27</v>
      </c>
      <c r="L657" s="24">
        <f t="shared" si="42"/>
        <v>8.2</v>
      </c>
      <c r="M657" s="24">
        <f t="shared" si="43"/>
        <v>3.5</v>
      </c>
      <c r="N657" s="29" t="str">
        <f t="shared" si="44"/>
        <v>Giỏi</v>
      </c>
      <c r="O657" s="24" t="str">
        <f>VLOOKUP(B657,'[10]Khen thưởng'!$A$2:$D$226,4,0)</f>
        <v>Tốt</v>
      </c>
      <c r="P657" s="24"/>
    </row>
    <row r="658" s="5" customFormat="1" ht="17.1" customHeight="1" spans="1:16">
      <c r="A658" s="24">
        <v>642</v>
      </c>
      <c r="B658" s="25" t="s">
        <v>1290</v>
      </c>
      <c r="C658" s="26" t="s">
        <v>1291</v>
      </c>
      <c r="D658" s="27">
        <v>39201</v>
      </c>
      <c r="E658" s="24" t="s">
        <v>1211</v>
      </c>
      <c r="F658" s="28">
        <v>13</v>
      </c>
      <c r="G658" s="28">
        <v>8.44</v>
      </c>
      <c r="H658" s="28">
        <v>3.69</v>
      </c>
      <c r="I658" s="28">
        <v>19</v>
      </c>
      <c r="J658" s="28">
        <v>7.77</v>
      </c>
      <c r="K658" s="28">
        <v>3.36</v>
      </c>
      <c r="L658" s="24">
        <f t="shared" si="42"/>
        <v>8.04</v>
      </c>
      <c r="M658" s="24">
        <f t="shared" si="43"/>
        <v>3.49</v>
      </c>
      <c r="N658" s="29" t="str">
        <f t="shared" si="44"/>
        <v>Giỏi</v>
      </c>
      <c r="O658" s="24" t="str">
        <f>VLOOKUP(B658,'[10]Khen thưởng'!$A$2:$D$226,4,0)</f>
        <v>Tốt</v>
      </c>
      <c r="P658" s="24"/>
    </row>
    <row r="659" s="5" customFormat="1" ht="17.1" customHeight="1" spans="1:16">
      <c r="A659" s="24">
        <v>643</v>
      </c>
      <c r="B659" s="25" t="s">
        <v>1292</v>
      </c>
      <c r="C659" s="26" t="s">
        <v>1293</v>
      </c>
      <c r="D659" s="27">
        <v>39157</v>
      </c>
      <c r="E659" s="24" t="s">
        <v>1211</v>
      </c>
      <c r="F659" s="28">
        <v>13</v>
      </c>
      <c r="G659" s="28">
        <v>7.64</v>
      </c>
      <c r="H659" s="28">
        <v>3.22</v>
      </c>
      <c r="I659" s="28">
        <v>17</v>
      </c>
      <c r="J659" s="28">
        <v>8.28</v>
      </c>
      <c r="K659" s="28">
        <v>3.68</v>
      </c>
      <c r="L659" s="24">
        <f t="shared" si="42"/>
        <v>8</v>
      </c>
      <c r="M659" s="24">
        <f t="shared" si="43"/>
        <v>3.48</v>
      </c>
      <c r="N659" s="29" t="str">
        <f t="shared" si="44"/>
        <v>Giỏi</v>
      </c>
      <c r="O659" s="24" t="str">
        <f>VLOOKUP(B659,'[10]Khen thưởng'!$A$2:$D$226,4,0)</f>
        <v>Tốt</v>
      </c>
      <c r="P659" s="24"/>
    </row>
    <row r="660" s="5" customFormat="1" ht="17.1" customHeight="1" spans="1:16">
      <c r="A660" s="24">
        <v>644</v>
      </c>
      <c r="B660" s="25" t="s">
        <v>1294</v>
      </c>
      <c r="C660" s="26" t="s">
        <v>1295</v>
      </c>
      <c r="D660" s="27">
        <v>39368</v>
      </c>
      <c r="E660" s="24" t="s">
        <v>1211</v>
      </c>
      <c r="F660" s="28">
        <v>13</v>
      </c>
      <c r="G660" s="28">
        <v>8.32</v>
      </c>
      <c r="H660" s="28">
        <v>3.76</v>
      </c>
      <c r="I660" s="28">
        <v>17</v>
      </c>
      <c r="J660" s="28">
        <v>7.72</v>
      </c>
      <c r="K660" s="28">
        <v>3.27</v>
      </c>
      <c r="L660" s="24">
        <f t="shared" si="42"/>
        <v>7.98</v>
      </c>
      <c r="M660" s="24">
        <f t="shared" si="43"/>
        <v>3.48</v>
      </c>
      <c r="N660" s="29" t="str">
        <f t="shared" si="44"/>
        <v>Giỏi</v>
      </c>
      <c r="O660" s="24" t="str">
        <f>VLOOKUP(B660,'[10]Khen thưởng'!$A$2:$D$226,4,0)</f>
        <v>Tốt</v>
      </c>
      <c r="P660" s="24"/>
    </row>
    <row r="661" s="5" customFormat="1" ht="17.1" customHeight="1" spans="1:16">
      <c r="A661" s="24">
        <v>645</v>
      </c>
      <c r="B661" s="25" t="s">
        <v>1296</v>
      </c>
      <c r="C661" s="26" t="s">
        <v>1297</v>
      </c>
      <c r="D661" s="27">
        <v>39242</v>
      </c>
      <c r="E661" s="24" t="s">
        <v>1211</v>
      </c>
      <c r="F661" s="28">
        <v>13</v>
      </c>
      <c r="G661" s="28">
        <v>8.35</v>
      </c>
      <c r="H661" s="28">
        <v>3.56</v>
      </c>
      <c r="I661" s="28">
        <v>19</v>
      </c>
      <c r="J661" s="28">
        <v>7.98</v>
      </c>
      <c r="K661" s="28">
        <v>3.42</v>
      </c>
      <c r="L661" s="24">
        <f t="shared" si="42"/>
        <v>8.13</v>
      </c>
      <c r="M661" s="24">
        <f t="shared" si="43"/>
        <v>3.48</v>
      </c>
      <c r="N661" s="29" t="str">
        <f t="shared" si="44"/>
        <v>Giỏi</v>
      </c>
      <c r="O661" s="24" t="str">
        <f>VLOOKUP(B661,'[10]Khen thưởng'!$A$2:$D$226,4,0)</f>
        <v>Xuất Sắc</v>
      </c>
      <c r="P661" s="24"/>
    </row>
    <row r="662" s="5" customFormat="1" ht="17.1" customHeight="1" spans="1:16">
      <c r="A662" s="24">
        <v>646</v>
      </c>
      <c r="B662" s="25" t="s">
        <v>1298</v>
      </c>
      <c r="C662" s="26" t="s">
        <v>1299</v>
      </c>
      <c r="D662" s="27">
        <v>39424</v>
      </c>
      <c r="E662" s="24" t="s">
        <v>1211</v>
      </c>
      <c r="F662" s="28">
        <v>13</v>
      </c>
      <c r="G662" s="28">
        <v>8.41</v>
      </c>
      <c r="H662" s="28">
        <v>3.71</v>
      </c>
      <c r="I662" s="28">
        <v>17</v>
      </c>
      <c r="J662" s="28">
        <v>7.71</v>
      </c>
      <c r="K662" s="28">
        <v>3.23</v>
      </c>
      <c r="L662" s="24">
        <f t="shared" si="42"/>
        <v>8.01</v>
      </c>
      <c r="M662" s="24">
        <f t="shared" si="43"/>
        <v>3.44</v>
      </c>
      <c r="N662" s="29" t="str">
        <f t="shared" si="44"/>
        <v>Giỏi</v>
      </c>
      <c r="O662" s="24" t="str">
        <f>VLOOKUP(B662,'[10]Khen thưởng'!$A$2:$D$226,4,0)</f>
        <v>Tốt</v>
      </c>
      <c r="P662" s="24"/>
    </row>
    <row r="663" s="5" customFormat="1" ht="17.1" customHeight="1" spans="1:16">
      <c r="A663" s="24">
        <v>647</v>
      </c>
      <c r="B663" s="25" t="s">
        <v>1300</v>
      </c>
      <c r="C663" s="26" t="s">
        <v>1301</v>
      </c>
      <c r="D663" s="27">
        <v>39129</v>
      </c>
      <c r="E663" s="24" t="s">
        <v>1211</v>
      </c>
      <c r="F663" s="28">
        <v>13</v>
      </c>
      <c r="G663" s="28">
        <v>8.07</v>
      </c>
      <c r="H663" s="28">
        <v>3.54</v>
      </c>
      <c r="I663" s="28">
        <v>18</v>
      </c>
      <c r="J663" s="28">
        <v>7.71</v>
      </c>
      <c r="K663" s="28">
        <v>3.31</v>
      </c>
      <c r="L663" s="24">
        <f t="shared" si="42"/>
        <v>7.86</v>
      </c>
      <c r="M663" s="24">
        <f t="shared" si="43"/>
        <v>3.41</v>
      </c>
      <c r="N663" s="29" t="str">
        <f t="shared" si="44"/>
        <v>Giỏi</v>
      </c>
      <c r="O663" s="24" t="str">
        <f>VLOOKUP(B663,'[10]Khen thưởng'!$A$2:$D$226,4,0)</f>
        <v>Tốt</v>
      </c>
      <c r="P663" s="24"/>
    </row>
    <row r="664" s="5" customFormat="1" ht="17.1" customHeight="1" spans="1:16">
      <c r="A664" s="24">
        <v>648</v>
      </c>
      <c r="B664" s="25" t="s">
        <v>1302</v>
      </c>
      <c r="C664" s="26" t="s">
        <v>1303</v>
      </c>
      <c r="D664" s="27">
        <v>39254</v>
      </c>
      <c r="E664" s="24" t="s">
        <v>1211</v>
      </c>
      <c r="F664" s="28">
        <v>13</v>
      </c>
      <c r="G664" s="28">
        <v>8.71</v>
      </c>
      <c r="H664" s="28">
        <v>3.79</v>
      </c>
      <c r="I664" s="28">
        <v>17</v>
      </c>
      <c r="J664" s="28">
        <v>7.39</v>
      </c>
      <c r="K664" s="28">
        <v>3.11</v>
      </c>
      <c r="L664" s="24">
        <f t="shared" si="42"/>
        <v>7.96</v>
      </c>
      <c r="M664" s="24">
        <f t="shared" si="43"/>
        <v>3.4</v>
      </c>
      <c r="N664" s="29" t="str">
        <f t="shared" si="44"/>
        <v>Giỏi</v>
      </c>
      <c r="O664" s="24" t="str">
        <f>VLOOKUP(B664,'[10]Khen thưởng'!$A$2:$D$226,4,0)</f>
        <v>Tốt</v>
      </c>
      <c r="P664" s="24"/>
    </row>
    <row r="665" s="5" customFormat="1" ht="17.1" customHeight="1" spans="1:16">
      <c r="A665" s="24">
        <v>649</v>
      </c>
      <c r="B665" s="25" t="s">
        <v>1304</v>
      </c>
      <c r="C665" s="26" t="s">
        <v>1305</v>
      </c>
      <c r="D665" s="27">
        <v>39226</v>
      </c>
      <c r="E665" s="24" t="s">
        <v>1211</v>
      </c>
      <c r="F665" s="28">
        <v>13</v>
      </c>
      <c r="G665" s="28">
        <v>8.6</v>
      </c>
      <c r="H665" s="28">
        <v>3.84</v>
      </c>
      <c r="I665" s="28">
        <v>17</v>
      </c>
      <c r="J665" s="28">
        <v>7.45</v>
      </c>
      <c r="K665" s="28">
        <v>3.06</v>
      </c>
      <c r="L665" s="24">
        <f t="shared" si="42"/>
        <v>7.95</v>
      </c>
      <c r="M665" s="24">
        <f t="shared" si="43"/>
        <v>3.4</v>
      </c>
      <c r="N665" s="29" t="str">
        <f t="shared" si="44"/>
        <v>Giỏi</v>
      </c>
      <c r="O665" s="24" t="str">
        <f>VLOOKUP(B665,'[10]Khen thưởng'!$A$2:$D$226,4,0)</f>
        <v>Tốt</v>
      </c>
      <c r="P665" s="24"/>
    </row>
    <row r="666" s="5" customFormat="1" ht="17.1" customHeight="1" spans="1:16">
      <c r="A666" s="24">
        <v>650</v>
      </c>
      <c r="B666" s="25" t="s">
        <v>1306</v>
      </c>
      <c r="C666" s="26" t="s">
        <v>1307</v>
      </c>
      <c r="D666" s="27">
        <v>39408</v>
      </c>
      <c r="E666" s="24" t="s">
        <v>1211</v>
      </c>
      <c r="F666" s="28">
        <v>13</v>
      </c>
      <c r="G666" s="28">
        <v>8.32</v>
      </c>
      <c r="H666" s="28">
        <v>3.69</v>
      </c>
      <c r="I666" s="28">
        <v>19</v>
      </c>
      <c r="J666" s="28">
        <v>7.48</v>
      </c>
      <c r="K666" s="28">
        <v>3.2</v>
      </c>
      <c r="L666" s="24">
        <f t="shared" si="42"/>
        <v>7.82</v>
      </c>
      <c r="M666" s="24">
        <f t="shared" si="43"/>
        <v>3.4</v>
      </c>
      <c r="N666" s="29" t="str">
        <f t="shared" si="44"/>
        <v>Giỏi</v>
      </c>
      <c r="O666" s="24" t="str">
        <f>VLOOKUP(B666,'[10]Khen thưởng'!$A$2:$D$226,4,0)</f>
        <v>Tốt</v>
      </c>
      <c r="P666" s="24"/>
    </row>
    <row r="667" s="5" customFormat="1" ht="17.1" customHeight="1" spans="1:16">
      <c r="A667" s="24">
        <v>651</v>
      </c>
      <c r="B667" s="25" t="s">
        <v>1308</v>
      </c>
      <c r="C667" s="26" t="s">
        <v>1309</v>
      </c>
      <c r="D667" s="27">
        <v>39360</v>
      </c>
      <c r="E667" s="24" t="s">
        <v>1211</v>
      </c>
      <c r="F667" s="28">
        <v>13</v>
      </c>
      <c r="G667" s="28">
        <v>8.23</v>
      </c>
      <c r="H667" s="28">
        <v>3.59</v>
      </c>
      <c r="I667" s="28">
        <v>17</v>
      </c>
      <c r="J667" s="28">
        <v>7.65</v>
      </c>
      <c r="K667" s="28">
        <v>3.23</v>
      </c>
      <c r="L667" s="24">
        <f t="shared" ref="L667:L671" si="45">ROUND((G667*F667+J667*I667)/(I667+F667),2)</f>
        <v>7.9</v>
      </c>
      <c r="M667" s="24">
        <f t="shared" ref="M667:M671" si="46">ROUND((H667*F667+K667*I667)/(I667+F667),2)</f>
        <v>3.39</v>
      </c>
      <c r="N667" s="29" t="str">
        <f t="shared" ref="N667:N671" si="47">IF(M667&gt;=3.68,"Xuất sắc",IF(M667&gt;=3.2,"Giỏi",IF(M667&gt;=2.5,"Khá",IF(M667&gt;=2,"Trung Bình","Yếu"))))</f>
        <v>Giỏi</v>
      </c>
      <c r="O667" s="24" t="str">
        <f>VLOOKUP(B667,'[10]Khen thưởng'!$A$2:$D$226,4,0)</f>
        <v>Tốt</v>
      </c>
      <c r="P667" s="24"/>
    </row>
    <row r="668" s="5" customFormat="1" ht="17.1" customHeight="1" spans="1:16">
      <c r="A668" s="24">
        <v>652</v>
      </c>
      <c r="B668" s="25" t="s">
        <v>1310</v>
      </c>
      <c r="C668" s="26" t="s">
        <v>1311</v>
      </c>
      <c r="D668" s="27">
        <v>39254</v>
      </c>
      <c r="E668" s="24" t="s">
        <v>1211</v>
      </c>
      <c r="F668" s="28">
        <v>13</v>
      </c>
      <c r="G668" s="28">
        <v>8.32</v>
      </c>
      <c r="H668" s="28">
        <v>3.77</v>
      </c>
      <c r="I668" s="28">
        <v>17</v>
      </c>
      <c r="J668" s="28">
        <v>7.29</v>
      </c>
      <c r="K668" s="28">
        <v>3.08</v>
      </c>
      <c r="L668" s="24">
        <f t="shared" si="45"/>
        <v>7.74</v>
      </c>
      <c r="M668" s="24">
        <f t="shared" si="46"/>
        <v>3.38</v>
      </c>
      <c r="N668" s="29" t="str">
        <f t="shared" si="47"/>
        <v>Giỏi</v>
      </c>
      <c r="O668" s="24" t="str">
        <f>VLOOKUP(B668,'[10]Khen thưởng'!$A$2:$D$226,4,0)</f>
        <v>Xuất Sắc</v>
      </c>
      <c r="P668" s="24"/>
    </row>
    <row r="669" s="5" customFormat="1" ht="17.1" customHeight="1" spans="1:16">
      <c r="A669" s="24">
        <v>653</v>
      </c>
      <c r="B669" s="25" t="s">
        <v>1312</v>
      </c>
      <c r="C669" s="26" t="s">
        <v>1313</v>
      </c>
      <c r="D669" s="27">
        <v>39388</v>
      </c>
      <c r="E669" s="24" t="s">
        <v>1211</v>
      </c>
      <c r="F669" s="28">
        <v>13</v>
      </c>
      <c r="G669" s="28">
        <v>8.35</v>
      </c>
      <c r="H669" s="28">
        <v>3.79</v>
      </c>
      <c r="I669" s="28">
        <v>17</v>
      </c>
      <c r="J669" s="28">
        <v>7.48</v>
      </c>
      <c r="K669" s="28">
        <v>3.07</v>
      </c>
      <c r="L669" s="24">
        <f t="shared" si="45"/>
        <v>7.86</v>
      </c>
      <c r="M669" s="24">
        <f t="shared" si="46"/>
        <v>3.38</v>
      </c>
      <c r="N669" s="29" t="str">
        <f t="shared" si="47"/>
        <v>Giỏi</v>
      </c>
      <c r="O669" s="24" t="str">
        <f>VLOOKUP(B669,'[10]Khen thưởng'!$A$2:$D$226,4,0)</f>
        <v>Xuất Sắc</v>
      </c>
      <c r="P669" s="24"/>
    </row>
    <row r="670" s="5" customFormat="1" ht="17.1" customHeight="1" spans="1:16">
      <c r="A670" s="24">
        <v>654</v>
      </c>
      <c r="B670" s="25" t="s">
        <v>1314</v>
      </c>
      <c r="C670" s="26" t="s">
        <v>1315</v>
      </c>
      <c r="D670" s="27">
        <v>39229</v>
      </c>
      <c r="E670" s="24" t="s">
        <v>1211</v>
      </c>
      <c r="F670" s="28">
        <v>13</v>
      </c>
      <c r="G670" s="28">
        <v>7.45</v>
      </c>
      <c r="H670" s="28">
        <v>3.12</v>
      </c>
      <c r="I670" s="28">
        <v>17</v>
      </c>
      <c r="J670" s="28">
        <v>8.04</v>
      </c>
      <c r="K670" s="28">
        <v>3.53</v>
      </c>
      <c r="L670" s="24">
        <f t="shared" si="45"/>
        <v>7.78</v>
      </c>
      <c r="M670" s="24">
        <f t="shared" si="46"/>
        <v>3.35</v>
      </c>
      <c r="N670" s="29" t="str">
        <f t="shared" si="47"/>
        <v>Giỏi</v>
      </c>
      <c r="O670" s="24" t="str">
        <f>VLOOKUP(B670,'[10]Khen thưởng'!$A$2:$D$226,4,0)</f>
        <v>Tốt</v>
      </c>
      <c r="P670" s="24"/>
    </row>
    <row r="671" s="5" customFormat="1" ht="17.1" customHeight="1" spans="1:16">
      <c r="A671" s="24">
        <v>655</v>
      </c>
      <c r="B671" s="25" t="s">
        <v>1316</v>
      </c>
      <c r="C671" s="26" t="s">
        <v>1317</v>
      </c>
      <c r="D671" s="27">
        <v>39192</v>
      </c>
      <c r="E671" s="24" t="s">
        <v>1211</v>
      </c>
      <c r="F671" s="28">
        <v>13</v>
      </c>
      <c r="G671" s="28">
        <v>8.05</v>
      </c>
      <c r="H671" s="28">
        <v>3.5</v>
      </c>
      <c r="I671" s="28">
        <v>17</v>
      </c>
      <c r="J671" s="28">
        <v>7.72</v>
      </c>
      <c r="K671" s="28">
        <v>3.21</v>
      </c>
      <c r="L671" s="24">
        <f t="shared" si="45"/>
        <v>7.86</v>
      </c>
      <c r="M671" s="24">
        <f t="shared" si="46"/>
        <v>3.34</v>
      </c>
      <c r="N671" s="29" t="str">
        <f t="shared" si="47"/>
        <v>Giỏi</v>
      </c>
      <c r="O671" s="24" t="str">
        <f>VLOOKUP(B671,'[10]Khen thưởng'!$A$2:$D$226,4,0)</f>
        <v>Tốt</v>
      </c>
      <c r="P671" s="24"/>
    </row>
    <row r="673" ht="15.75" spans="1:16">
      <c r="A673" s="5"/>
      <c r="B673" s="30" t="s">
        <v>1318</v>
      </c>
      <c r="C673" s="30"/>
      <c r="D673" s="30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</row>
    <row r="674" ht="15.75" spans="1:16">
      <c r="A674" s="5"/>
      <c r="B674" s="31"/>
      <c r="C674" s="5"/>
      <c r="D674" s="31"/>
      <c r="E674" s="31"/>
      <c r="F674" s="31"/>
      <c r="G674" s="31"/>
      <c r="H674" s="31"/>
      <c r="I674" s="31"/>
      <c r="J674" s="31"/>
      <c r="K674" s="31"/>
      <c r="L674" s="31" t="s">
        <v>1319</v>
      </c>
      <c r="M674" s="31"/>
      <c r="N674" s="31"/>
      <c r="O674" s="31"/>
      <c r="P674" s="31"/>
    </row>
    <row r="675" ht="15.75" spans="1:16">
      <c r="A675" s="5"/>
      <c r="B675" s="32" t="s">
        <v>1320</v>
      </c>
      <c r="C675" s="32"/>
      <c r="D675" s="32"/>
      <c r="E675" s="32"/>
      <c r="F675" s="32"/>
      <c r="G675" s="32" t="s">
        <v>1321</v>
      </c>
      <c r="H675" s="32"/>
      <c r="I675" s="32"/>
      <c r="J675" s="31"/>
      <c r="K675" s="31"/>
      <c r="L675" s="32" t="s">
        <v>1322</v>
      </c>
      <c r="M675" s="32"/>
      <c r="N675" s="32"/>
      <c r="O675" s="32"/>
      <c r="P675" s="32"/>
    </row>
  </sheetData>
  <sortState ref="B545:O560">
    <sortCondition ref="M545:M560" descending="1"/>
  </sortState>
  <mergeCells count="23">
    <mergeCell ref="A1:C1"/>
    <mergeCell ref="D1:P1"/>
    <mergeCell ref="A2:C2"/>
    <mergeCell ref="D2:P2"/>
    <mergeCell ref="A3:C3"/>
    <mergeCell ref="A4:C4"/>
    <mergeCell ref="A6:P6"/>
    <mergeCell ref="A7:P7"/>
    <mergeCell ref="A11:P11"/>
    <mergeCell ref="F14:K14"/>
    <mergeCell ref="F15:H15"/>
    <mergeCell ref="I15:K15"/>
    <mergeCell ref="B673:E673"/>
    <mergeCell ref="L674:P674"/>
    <mergeCell ref="B675:C675"/>
    <mergeCell ref="G675:I675"/>
    <mergeCell ref="L675:P675"/>
    <mergeCell ref="L14:L16"/>
    <mergeCell ref="M14:M16"/>
    <mergeCell ref="N14:N16"/>
    <mergeCell ref="O14:O16"/>
    <mergeCell ref="P14:P16"/>
    <mergeCell ref="A14:E15"/>
  </mergeCells>
  <pageMargins left="0.24" right="0.16" top="0.46" bottom="0.32" header="0.47" footer="0.3"/>
  <pageSetup paperSize="9" scale="92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topLeftCell="A30" workbookViewId="0">
      <selection activeCell="D26" sqref="D26"/>
    </sheetView>
  </sheetViews>
  <sheetFormatPr defaultColWidth="9" defaultRowHeight="15"/>
  <cols>
    <col min="1" max="1" width="4.57142857142857" customWidth="1"/>
    <col min="2" max="2" width="12.5714285714286" style="6" customWidth="1"/>
    <col min="3" max="3" width="24.2857142857143" customWidth="1"/>
    <col min="4" max="4" width="10.4285714285714" style="7" customWidth="1"/>
    <col min="5" max="5" width="11" style="7" customWidth="1"/>
    <col min="6" max="6" width="7.14285714285714" style="7" customWidth="1"/>
    <col min="7" max="8" width="8.85714285714286" style="7" customWidth="1"/>
    <col min="9" max="9" width="7.14285714285714" style="7" customWidth="1"/>
    <col min="10" max="10" width="9.14285714285714" style="7"/>
    <col min="11" max="11" width="8.85714285714286" style="7" customWidth="1"/>
    <col min="12" max="12" width="8.71428571428571" style="7" customWidth="1"/>
    <col min="13" max="14" width="9.14285714285714" style="7"/>
    <col min="15" max="15" width="8.71428571428571" style="7" customWidth="1"/>
    <col min="16" max="16" width="7.85714285714286" style="7" customWidth="1"/>
  </cols>
  <sheetData>
    <row r="1" s="1" customFormat="1" customHeight="1" spans="1:16">
      <c r="A1" s="8" t="s">
        <v>0</v>
      </c>
      <c r="B1" s="8"/>
      <c r="C1" s="8"/>
      <c r="D1" s="9" t="s">
        <v>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customHeight="1" spans="1:16">
      <c r="A2" s="8" t="s">
        <v>2</v>
      </c>
      <c r="B2" s="8"/>
      <c r="C2" s="8"/>
      <c r="D2" s="9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customHeight="1" spans="1:16">
      <c r="A3" s="10" t="s">
        <v>4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1" customFormat="1" customHeight="1" spans="1:16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="1" customFormat="1" customHeight="1" spans="1:16">
      <c r="B5" s="8"/>
      <c r="D5" s="11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2" customFormat="1" ht="18" customHeight="1" spans="1:16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2" customFormat="1" ht="18" customHeight="1" spans="1:16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="2" customFormat="1" ht="7.5" hidden="1" customHeight="1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="3" customFormat="1" ht="18" customHeight="1" spans="1:16">
      <c r="A9" s="14"/>
      <c r="B9" s="14" t="s">
        <v>7</v>
      </c>
      <c r="C9" s="15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="3" customFormat="1" ht="18" customHeight="1" spans="1:16">
      <c r="A10" s="14"/>
      <c r="B10" s="14"/>
      <c r="C10" s="15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="3" customFormat="1" ht="18" customHeight="1" spans="1:16">
      <c r="A11" s="16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="3" customFormat="1" ht="13.5" customHeight="1" spans="1:16">
      <c r="A12" s="16" t="s">
        <v>11</v>
      </c>
      <c r="B12" s="17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="2" customFormat="1" ht="6" customHeight="1" spans="1:16">
      <c r="A13" s="18"/>
      <c r="B13" s="19"/>
      <c r="D13" s="20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="4" customFormat="1" ht="13.7" customHeight="1" spans="1:16">
      <c r="A14" s="21" t="s">
        <v>12</v>
      </c>
      <c r="B14" s="21"/>
      <c r="C14" s="21"/>
      <c r="D14" s="21"/>
      <c r="E14" s="21"/>
      <c r="F14" s="21" t="s">
        <v>13</v>
      </c>
      <c r="G14" s="21"/>
      <c r="H14" s="21"/>
      <c r="I14" s="21"/>
      <c r="J14" s="21"/>
      <c r="K14" s="21"/>
      <c r="L14" s="22" t="s">
        <v>14</v>
      </c>
      <c r="M14" s="22" t="s">
        <v>15</v>
      </c>
      <c r="N14" s="22" t="s">
        <v>16</v>
      </c>
      <c r="O14" s="22" t="s">
        <v>17</v>
      </c>
      <c r="P14" s="22" t="s">
        <v>18</v>
      </c>
    </row>
    <row r="15" s="4" customFormat="1" ht="13.7" customHeight="1" spans="1:16">
      <c r="A15" s="21"/>
      <c r="B15" s="21"/>
      <c r="C15" s="21"/>
      <c r="D15" s="21"/>
      <c r="E15" s="21"/>
      <c r="F15" s="21" t="s">
        <v>19</v>
      </c>
      <c r="G15" s="21"/>
      <c r="H15" s="21"/>
      <c r="I15" s="21" t="s">
        <v>20</v>
      </c>
      <c r="J15" s="21"/>
      <c r="K15" s="21"/>
      <c r="L15" s="22"/>
      <c r="M15" s="22"/>
      <c r="N15" s="22"/>
      <c r="O15" s="22"/>
      <c r="P15" s="22"/>
    </row>
    <row r="16" s="4" customFormat="1" ht="25.5" spans="1:16">
      <c r="A16" s="22" t="s">
        <v>21</v>
      </c>
      <c r="B16" s="21" t="s">
        <v>22</v>
      </c>
      <c r="C16" s="21" t="s">
        <v>23</v>
      </c>
      <c r="D16" s="23" t="s">
        <v>24</v>
      </c>
      <c r="E16" s="21" t="s">
        <v>25</v>
      </c>
      <c r="F16" s="22" t="s">
        <v>26</v>
      </c>
      <c r="G16" s="22" t="s">
        <v>27</v>
      </c>
      <c r="H16" s="22" t="s">
        <v>28</v>
      </c>
      <c r="I16" s="22" t="s">
        <v>26</v>
      </c>
      <c r="J16" s="22" t="s">
        <v>27</v>
      </c>
      <c r="K16" s="22" t="s">
        <v>28</v>
      </c>
      <c r="L16" s="22"/>
      <c r="M16" s="22"/>
      <c r="N16" s="22"/>
      <c r="O16" s="22"/>
      <c r="P16" s="22"/>
    </row>
    <row r="17" s="5" customFormat="1" ht="15.75" spans="1:16">
      <c r="A17" s="24">
        <v>1</v>
      </c>
      <c r="B17" s="25" t="s">
        <v>42</v>
      </c>
      <c r="C17" s="26" t="s">
        <v>43</v>
      </c>
      <c r="D17" s="27">
        <v>38585</v>
      </c>
      <c r="E17" s="24" t="s">
        <v>44</v>
      </c>
      <c r="F17" s="28">
        <v>15</v>
      </c>
      <c r="G17" s="28">
        <v>8.98</v>
      </c>
      <c r="H17" s="28">
        <v>3.98</v>
      </c>
      <c r="I17" s="28">
        <v>18</v>
      </c>
      <c r="J17" s="28">
        <v>9.4</v>
      </c>
      <c r="K17" s="28">
        <v>4</v>
      </c>
      <c r="L17" s="24">
        <f t="shared" ref="L17:L35" si="0">ROUND((G17*F17+J17*I17)/(I17+F17),2)</f>
        <v>9.21</v>
      </c>
      <c r="M17" s="24">
        <f t="shared" ref="M17:M35" si="1">ROUND((H17*F17+K17*I17)/(I17+F17),2)</f>
        <v>3.99</v>
      </c>
      <c r="N17" s="29" t="str">
        <f t="shared" ref="N17:N35" si="2">IF(M17&gt;=3.68,"Xuất sắc",IF(M17&gt;=3.2,"Giỏi",IF(M17&gt;=2.5,"Khá",IF(M17&gt;=2,"Trung Bình","Yếu"))))</f>
        <v>Xuất sắc</v>
      </c>
      <c r="O17" s="24" t="str">
        <f>VLOOKUP(B17,'[2]Khen thưởng'!$A$2:$D$307,4,0)</f>
        <v>Tốt</v>
      </c>
      <c r="P17" s="24"/>
    </row>
    <row r="18" s="5" customFormat="1" ht="15.75" spans="1:16">
      <c r="A18" s="24">
        <v>2</v>
      </c>
      <c r="B18" s="25" t="s">
        <v>45</v>
      </c>
      <c r="C18" s="26" t="s">
        <v>46</v>
      </c>
      <c r="D18" s="27">
        <v>35779</v>
      </c>
      <c r="E18" s="24" t="s">
        <v>44</v>
      </c>
      <c r="F18" s="28">
        <v>19</v>
      </c>
      <c r="G18" s="28">
        <v>9.24</v>
      </c>
      <c r="H18" s="28">
        <v>3.96</v>
      </c>
      <c r="I18" s="28">
        <v>21</v>
      </c>
      <c r="J18" s="28">
        <v>9.39</v>
      </c>
      <c r="K18" s="28">
        <v>4</v>
      </c>
      <c r="L18" s="24">
        <f t="shared" si="0"/>
        <v>9.32</v>
      </c>
      <c r="M18" s="24">
        <f t="shared" si="1"/>
        <v>3.98</v>
      </c>
      <c r="N18" s="29" t="str">
        <f t="shared" si="2"/>
        <v>Xuất sắc</v>
      </c>
      <c r="O18" s="24" t="str">
        <f>VLOOKUP(B18,'[2]Khen thưởng'!$A$2:$D$307,4,0)</f>
        <v>Tốt</v>
      </c>
      <c r="P18" s="24"/>
    </row>
    <row r="19" s="5" customFormat="1" ht="15.75" spans="1:16">
      <c r="A19" s="24">
        <v>3</v>
      </c>
      <c r="B19" s="25" t="s">
        <v>47</v>
      </c>
      <c r="C19" s="26" t="s">
        <v>48</v>
      </c>
      <c r="D19" s="27">
        <v>38496</v>
      </c>
      <c r="E19" s="24" t="s">
        <v>44</v>
      </c>
      <c r="F19" s="28">
        <v>18</v>
      </c>
      <c r="G19" s="28">
        <v>9.38</v>
      </c>
      <c r="H19" s="28">
        <v>4</v>
      </c>
      <c r="I19" s="28">
        <v>17</v>
      </c>
      <c r="J19" s="28">
        <v>9.35</v>
      </c>
      <c r="K19" s="28">
        <v>3.96</v>
      </c>
      <c r="L19" s="24">
        <f t="shared" si="0"/>
        <v>9.37</v>
      </c>
      <c r="M19" s="24">
        <f t="shared" si="1"/>
        <v>3.98</v>
      </c>
      <c r="N19" s="29" t="str">
        <f t="shared" si="2"/>
        <v>Xuất sắc</v>
      </c>
      <c r="O19" s="24" t="str">
        <f>VLOOKUP(B19,'[2]Khen thưởng'!$A$2:$D$307,4,0)</f>
        <v>Xuất Sắc</v>
      </c>
      <c r="P19" s="24"/>
    </row>
    <row r="20" s="5" customFormat="1" ht="15.75" spans="1:16">
      <c r="A20" s="24">
        <v>4</v>
      </c>
      <c r="B20" s="25" t="s">
        <v>308</v>
      </c>
      <c r="C20" s="26" t="s">
        <v>309</v>
      </c>
      <c r="D20" s="27">
        <v>38536</v>
      </c>
      <c r="E20" s="24" t="s">
        <v>310</v>
      </c>
      <c r="F20" s="28">
        <v>19</v>
      </c>
      <c r="G20" s="28">
        <v>9.52</v>
      </c>
      <c r="H20" s="28">
        <v>4</v>
      </c>
      <c r="I20" s="28">
        <v>19</v>
      </c>
      <c r="J20" s="28">
        <v>9.45</v>
      </c>
      <c r="K20" s="28">
        <v>4</v>
      </c>
      <c r="L20" s="24">
        <f t="shared" si="0"/>
        <v>9.49</v>
      </c>
      <c r="M20" s="24">
        <f t="shared" si="1"/>
        <v>4</v>
      </c>
      <c r="N20" s="29" t="str">
        <f t="shared" si="2"/>
        <v>Xuất sắc</v>
      </c>
      <c r="O20" s="24" t="str">
        <f>VLOOKUP(B20,[5]Sheet!$A$2:$D$471,4,0)</f>
        <v>Xuất Sắc</v>
      </c>
      <c r="P20" s="24"/>
    </row>
    <row r="21" s="5" customFormat="1" ht="15.75" spans="1:16">
      <c r="A21" s="24">
        <v>5</v>
      </c>
      <c r="B21" s="25" t="s">
        <v>311</v>
      </c>
      <c r="C21" s="26" t="s">
        <v>312</v>
      </c>
      <c r="D21" s="27">
        <v>38887</v>
      </c>
      <c r="E21" s="24" t="s">
        <v>310</v>
      </c>
      <c r="F21" s="28">
        <v>16</v>
      </c>
      <c r="G21" s="28">
        <v>9.49</v>
      </c>
      <c r="H21" s="28">
        <v>3.96</v>
      </c>
      <c r="I21" s="28">
        <v>18</v>
      </c>
      <c r="J21" s="28">
        <v>9.05</v>
      </c>
      <c r="K21" s="28">
        <v>3.96</v>
      </c>
      <c r="L21" s="24">
        <f t="shared" si="0"/>
        <v>9.26</v>
      </c>
      <c r="M21" s="24">
        <f t="shared" si="1"/>
        <v>3.96</v>
      </c>
      <c r="N21" s="29" t="str">
        <f t="shared" si="2"/>
        <v>Xuất sắc</v>
      </c>
      <c r="O21" s="24" t="str">
        <f>VLOOKUP(B21,[5]Sheet!$A$2:$D$471,4,0)</f>
        <v>Xuất Sắc</v>
      </c>
      <c r="P21" s="24"/>
    </row>
    <row r="22" s="5" customFormat="1" ht="15.75" spans="1:16">
      <c r="A22" s="24">
        <v>6</v>
      </c>
      <c r="B22" s="25" t="s">
        <v>313</v>
      </c>
      <c r="C22" s="26" t="s">
        <v>314</v>
      </c>
      <c r="D22" s="27">
        <v>39063</v>
      </c>
      <c r="E22" s="24" t="s">
        <v>310</v>
      </c>
      <c r="F22" s="28">
        <v>18</v>
      </c>
      <c r="G22" s="28">
        <v>9.43</v>
      </c>
      <c r="H22" s="28">
        <v>4</v>
      </c>
      <c r="I22" s="28">
        <v>19</v>
      </c>
      <c r="J22" s="28">
        <v>8.97</v>
      </c>
      <c r="K22" s="28">
        <v>3.93</v>
      </c>
      <c r="L22" s="24">
        <f t="shared" si="0"/>
        <v>9.19</v>
      </c>
      <c r="M22" s="24">
        <f t="shared" si="1"/>
        <v>3.96</v>
      </c>
      <c r="N22" s="29" t="str">
        <f t="shared" si="2"/>
        <v>Xuất sắc</v>
      </c>
      <c r="O22" s="24" t="str">
        <f>VLOOKUP(B22,[5]Sheet!$A$2:$D$471,4,0)</f>
        <v>Xuất Sắc</v>
      </c>
      <c r="P22" s="24"/>
    </row>
    <row r="23" s="5" customFormat="1" ht="15.75" spans="1:16">
      <c r="A23" s="24">
        <v>7</v>
      </c>
      <c r="B23" s="25" t="s">
        <v>809</v>
      </c>
      <c r="C23" s="26" t="s">
        <v>810</v>
      </c>
      <c r="D23" s="27">
        <v>39295</v>
      </c>
      <c r="E23" s="24" t="s">
        <v>808</v>
      </c>
      <c r="F23" s="28">
        <v>13</v>
      </c>
      <c r="G23" s="28">
        <v>9.28</v>
      </c>
      <c r="H23" s="28">
        <v>4</v>
      </c>
      <c r="I23" s="28">
        <v>16</v>
      </c>
      <c r="J23" s="28">
        <v>9.26</v>
      </c>
      <c r="K23" s="28">
        <v>4</v>
      </c>
      <c r="L23" s="24">
        <f t="shared" si="0"/>
        <v>9.27</v>
      </c>
      <c r="M23" s="24">
        <f t="shared" si="1"/>
        <v>4</v>
      </c>
      <c r="N23" s="29" t="str">
        <f t="shared" si="2"/>
        <v>Xuất sắc</v>
      </c>
      <c r="O23" s="24" t="str">
        <f>VLOOKUP(B23,'[8]Khen thưởng'!$A$2:$D$535,4,0)</f>
        <v>Xuất Sắc</v>
      </c>
      <c r="P23" s="24"/>
    </row>
    <row r="24" s="5" customFormat="1" ht="15.75" spans="1:16">
      <c r="A24" s="24">
        <v>8</v>
      </c>
      <c r="B24" s="25" t="s">
        <v>811</v>
      </c>
      <c r="C24" s="26" t="s">
        <v>812</v>
      </c>
      <c r="D24" s="27">
        <v>39212</v>
      </c>
      <c r="E24" s="24" t="s">
        <v>808</v>
      </c>
      <c r="F24" s="28">
        <v>13</v>
      </c>
      <c r="G24" s="28">
        <v>9.28</v>
      </c>
      <c r="H24" s="28">
        <v>4</v>
      </c>
      <c r="I24" s="28">
        <v>19</v>
      </c>
      <c r="J24" s="28">
        <v>9.43</v>
      </c>
      <c r="K24" s="28">
        <v>4</v>
      </c>
      <c r="L24" s="24">
        <f t="shared" si="0"/>
        <v>9.37</v>
      </c>
      <c r="M24" s="24">
        <f t="shared" si="1"/>
        <v>4</v>
      </c>
      <c r="N24" s="29" t="str">
        <f t="shared" si="2"/>
        <v>Xuất sắc</v>
      </c>
      <c r="O24" s="24" t="str">
        <f>VLOOKUP(B24,'[8]Khen thưởng'!$A$2:$D$535,4,0)</f>
        <v>Xuất Sắc</v>
      </c>
      <c r="P24" s="24"/>
    </row>
    <row r="25" s="5" customFormat="1" ht="15.75" spans="1:16">
      <c r="A25" s="24">
        <v>9</v>
      </c>
      <c r="B25" s="25" t="s">
        <v>813</v>
      </c>
      <c r="C25" s="26" t="s">
        <v>814</v>
      </c>
      <c r="D25" s="27">
        <v>39287</v>
      </c>
      <c r="E25" s="24" t="s">
        <v>808</v>
      </c>
      <c r="F25" s="28">
        <v>13</v>
      </c>
      <c r="G25" s="28">
        <v>9.4</v>
      </c>
      <c r="H25" s="28">
        <v>4</v>
      </c>
      <c r="I25" s="28">
        <v>16</v>
      </c>
      <c r="J25" s="28">
        <v>9.32</v>
      </c>
      <c r="K25" s="28">
        <v>4</v>
      </c>
      <c r="L25" s="24">
        <f t="shared" si="0"/>
        <v>9.36</v>
      </c>
      <c r="M25" s="24">
        <f t="shared" si="1"/>
        <v>4</v>
      </c>
      <c r="N25" s="29" t="str">
        <f t="shared" si="2"/>
        <v>Xuất sắc</v>
      </c>
      <c r="O25" s="24" t="str">
        <f>VLOOKUP(B25,'[8]Khen thưởng'!$A$2:$D$535,4,0)</f>
        <v>Xuất Sắc</v>
      </c>
      <c r="P25" s="24"/>
    </row>
    <row r="26" s="5" customFormat="1" ht="15.75" spans="1:16">
      <c r="A26" s="24">
        <v>10</v>
      </c>
      <c r="B26" s="25" t="s">
        <v>214</v>
      </c>
      <c r="C26" s="26" t="s">
        <v>215</v>
      </c>
      <c r="D26" s="27">
        <v>38419</v>
      </c>
      <c r="E26" s="24" t="s">
        <v>216</v>
      </c>
      <c r="F26" s="28">
        <v>18</v>
      </c>
      <c r="G26" s="28">
        <v>9.2</v>
      </c>
      <c r="H26" s="28">
        <v>4</v>
      </c>
      <c r="I26" s="28">
        <v>17</v>
      </c>
      <c r="J26" s="28">
        <v>9.17</v>
      </c>
      <c r="K26" s="28">
        <v>3.96</v>
      </c>
      <c r="L26" s="24">
        <f t="shared" si="0"/>
        <v>9.19</v>
      </c>
      <c r="M26" s="24">
        <f t="shared" si="1"/>
        <v>3.98</v>
      </c>
      <c r="N26" s="29" t="str">
        <f t="shared" si="2"/>
        <v>Xuất sắc</v>
      </c>
      <c r="O26" s="24" t="str">
        <f>VLOOKUP(B26,'[3]Khen thưởng'!$A$2:$D$47,4,0)</f>
        <v>Xuất Sắc</v>
      </c>
      <c r="P26" s="24"/>
    </row>
    <row r="27" s="5" customFormat="1" ht="15.75" spans="1:16">
      <c r="A27" s="24">
        <v>11</v>
      </c>
      <c r="B27" s="25" t="s">
        <v>590</v>
      </c>
      <c r="C27" s="26" t="s">
        <v>591</v>
      </c>
      <c r="D27" s="27">
        <v>38720</v>
      </c>
      <c r="E27" s="24" t="s">
        <v>592</v>
      </c>
      <c r="F27" s="28">
        <v>17</v>
      </c>
      <c r="G27" s="28">
        <v>8.92</v>
      </c>
      <c r="H27" s="28">
        <v>3.94</v>
      </c>
      <c r="I27" s="28">
        <v>19</v>
      </c>
      <c r="J27" s="28">
        <v>8.63</v>
      </c>
      <c r="K27" s="28">
        <v>3.86</v>
      </c>
      <c r="L27" s="24">
        <f t="shared" si="0"/>
        <v>8.77</v>
      </c>
      <c r="M27" s="24">
        <f t="shared" si="1"/>
        <v>3.9</v>
      </c>
      <c r="N27" s="29" t="str">
        <f t="shared" si="2"/>
        <v>Xuất sắc</v>
      </c>
      <c r="O27" s="24" t="str">
        <f>VLOOKUP(B27,'[6]Khen thưởng'!$A$2:$D$101,4,0)</f>
        <v>Tốt</v>
      </c>
      <c r="P27" s="24"/>
    </row>
    <row r="28" s="5" customFormat="1" ht="15.75" spans="1:16">
      <c r="A28" s="24">
        <v>12</v>
      </c>
      <c r="B28" s="25" t="s">
        <v>1178</v>
      </c>
      <c r="C28" s="26" t="s">
        <v>1179</v>
      </c>
      <c r="D28" s="27">
        <v>39220</v>
      </c>
      <c r="E28" s="24" t="s">
        <v>1180</v>
      </c>
      <c r="F28" s="28">
        <v>13</v>
      </c>
      <c r="G28" s="28">
        <v>9.41</v>
      </c>
      <c r="H28" s="28">
        <v>4</v>
      </c>
      <c r="I28" s="28">
        <v>16</v>
      </c>
      <c r="J28" s="28">
        <v>9.12</v>
      </c>
      <c r="K28" s="28">
        <v>3.96</v>
      </c>
      <c r="L28" s="24">
        <f t="shared" si="0"/>
        <v>9.25</v>
      </c>
      <c r="M28" s="24">
        <f t="shared" si="1"/>
        <v>3.98</v>
      </c>
      <c r="N28" s="29" t="str">
        <f t="shared" si="2"/>
        <v>Xuất sắc</v>
      </c>
      <c r="O28" s="24" t="str">
        <f>VLOOKUP(B28,'[9]Khen thưởng'!$A$2:$D$77,4,0)</f>
        <v>Tốt</v>
      </c>
      <c r="P28" s="24"/>
    </row>
    <row r="29" s="5" customFormat="1" ht="15.75" spans="1:16">
      <c r="A29" s="24">
        <v>13</v>
      </c>
      <c r="B29" s="25" t="s">
        <v>245</v>
      </c>
      <c r="C29" s="26" t="s">
        <v>246</v>
      </c>
      <c r="D29" s="27">
        <v>38524</v>
      </c>
      <c r="E29" s="24" t="s">
        <v>247</v>
      </c>
      <c r="F29" s="28">
        <v>19</v>
      </c>
      <c r="G29" s="28">
        <v>9.27</v>
      </c>
      <c r="H29" s="28">
        <v>3.88</v>
      </c>
      <c r="I29" s="28">
        <v>19</v>
      </c>
      <c r="J29" s="28">
        <v>9.03</v>
      </c>
      <c r="K29" s="28">
        <v>3.89</v>
      </c>
      <c r="L29" s="24">
        <f t="shared" si="0"/>
        <v>9.15</v>
      </c>
      <c r="M29" s="24">
        <f t="shared" si="1"/>
        <v>3.89</v>
      </c>
      <c r="N29" s="29" t="str">
        <f t="shared" si="2"/>
        <v>Xuất sắc</v>
      </c>
      <c r="O29" s="24" t="str">
        <f>VLOOKUP(B29,'[4]Khen thưởng'!$A$2:$D$128,4,0)</f>
        <v>Xuất Sắc</v>
      </c>
      <c r="P29" s="24"/>
    </row>
    <row r="30" s="5" customFormat="1" ht="15.75" spans="1:16">
      <c r="A30" s="24">
        <v>14</v>
      </c>
      <c r="B30" s="25" t="s">
        <v>248</v>
      </c>
      <c r="C30" s="26" t="s">
        <v>249</v>
      </c>
      <c r="D30" s="27">
        <v>38543</v>
      </c>
      <c r="E30" s="24" t="s">
        <v>247</v>
      </c>
      <c r="F30" s="28">
        <v>19</v>
      </c>
      <c r="G30" s="28">
        <v>8.8</v>
      </c>
      <c r="H30" s="28">
        <v>3.89</v>
      </c>
      <c r="I30" s="28">
        <v>19</v>
      </c>
      <c r="J30" s="28">
        <v>8.67</v>
      </c>
      <c r="K30" s="28">
        <v>3.84</v>
      </c>
      <c r="L30" s="24">
        <f t="shared" si="0"/>
        <v>8.74</v>
      </c>
      <c r="M30" s="24">
        <f t="shared" si="1"/>
        <v>3.87</v>
      </c>
      <c r="N30" s="29" t="str">
        <f t="shared" si="2"/>
        <v>Xuất sắc</v>
      </c>
      <c r="O30" s="24" t="str">
        <f>VLOOKUP(B30,'[4]Khen thưởng'!$A$2:$D$128,4,0)</f>
        <v>Xuất Sắc</v>
      </c>
      <c r="P30" s="24"/>
    </row>
    <row r="31" s="5" customFormat="1" ht="15.75" spans="1:16">
      <c r="A31" s="24">
        <v>15</v>
      </c>
      <c r="B31" s="25" t="s">
        <v>635</v>
      </c>
      <c r="C31" s="26" t="s">
        <v>636</v>
      </c>
      <c r="D31" s="27">
        <v>38930</v>
      </c>
      <c r="E31" s="24" t="s">
        <v>637</v>
      </c>
      <c r="F31" s="28">
        <v>19</v>
      </c>
      <c r="G31" s="28">
        <v>9.06</v>
      </c>
      <c r="H31" s="28">
        <v>3.94</v>
      </c>
      <c r="I31" s="28">
        <v>19</v>
      </c>
      <c r="J31" s="28">
        <v>9.1</v>
      </c>
      <c r="K31" s="28">
        <v>4</v>
      </c>
      <c r="L31" s="24">
        <f t="shared" si="0"/>
        <v>9.08</v>
      </c>
      <c r="M31" s="24">
        <f t="shared" si="1"/>
        <v>3.97</v>
      </c>
      <c r="N31" s="29" t="str">
        <f t="shared" si="2"/>
        <v>Xuất sắc</v>
      </c>
      <c r="O31" s="24" t="str">
        <f>VLOOKUP(B31,'[7]Khen thưởng'!$A$2:$D$307,4,0)</f>
        <v>Tốt</v>
      </c>
      <c r="P31" s="24"/>
    </row>
    <row r="32" s="5" customFormat="1" ht="15.75" spans="1:16">
      <c r="A32" s="24">
        <v>16</v>
      </c>
      <c r="B32" s="25" t="s">
        <v>638</v>
      </c>
      <c r="C32" s="26" t="s">
        <v>639</v>
      </c>
      <c r="D32" s="27">
        <v>38736</v>
      </c>
      <c r="E32" s="24" t="s">
        <v>637</v>
      </c>
      <c r="F32" s="28">
        <v>19</v>
      </c>
      <c r="G32" s="28">
        <v>8.92</v>
      </c>
      <c r="H32" s="28">
        <v>3.96</v>
      </c>
      <c r="I32" s="28">
        <v>19</v>
      </c>
      <c r="J32" s="28">
        <v>9.19</v>
      </c>
      <c r="K32" s="28">
        <v>3.93</v>
      </c>
      <c r="L32" s="24">
        <f t="shared" si="0"/>
        <v>9.06</v>
      </c>
      <c r="M32" s="24">
        <f t="shared" si="1"/>
        <v>3.95</v>
      </c>
      <c r="N32" s="29" t="str">
        <f t="shared" si="2"/>
        <v>Xuất sắc</v>
      </c>
      <c r="O32" s="24" t="str">
        <f>VLOOKUP(B32,'[7]Khen thưởng'!$A$2:$D$307,4,0)</f>
        <v>Tốt</v>
      </c>
      <c r="P32" s="24"/>
    </row>
    <row r="33" s="5" customFormat="1" ht="15.75" spans="1:16">
      <c r="A33" s="24">
        <v>17</v>
      </c>
      <c r="B33" s="25" t="s">
        <v>1209</v>
      </c>
      <c r="C33" s="26" t="s">
        <v>1210</v>
      </c>
      <c r="D33" s="27">
        <v>37576</v>
      </c>
      <c r="E33" s="24" t="s">
        <v>1211</v>
      </c>
      <c r="F33" s="28">
        <v>13</v>
      </c>
      <c r="G33" s="28">
        <v>9.35</v>
      </c>
      <c r="H33" s="28">
        <v>4</v>
      </c>
      <c r="I33" s="28">
        <v>18</v>
      </c>
      <c r="J33" s="28">
        <v>9.23</v>
      </c>
      <c r="K33" s="28">
        <v>4</v>
      </c>
      <c r="L33" s="24">
        <f t="shared" si="0"/>
        <v>9.28</v>
      </c>
      <c r="M33" s="24">
        <f t="shared" si="1"/>
        <v>4</v>
      </c>
      <c r="N33" s="29" t="str">
        <f t="shared" si="2"/>
        <v>Xuất sắc</v>
      </c>
      <c r="O33" s="24" t="str">
        <f>VLOOKUP(B33,'[10]Khen thưởng'!$A$2:$D$226,4,0)</f>
        <v>Tốt</v>
      </c>
      <c r="P33" s="24"/>
    </row>
    <row r="34" s="5" customFormat="1" ht="15.75" spans="1:16">
      <c r="A34" s="24">
        <v>18</v>
      </c>
      <c r="B34" s="25" t="s">
        <v>1212</v>
      </c>
      <c r="C34" s="26" t="s">
        <v>1213</v>
      </c>
      <c r="D34" s="27">
        <v>39406</v>
      </c>
      <c r="E34" s="24" t="s">
        <v>1211</v>
      </c>
      <c r="F34" s="28">
        <v>13</v>
      </c>
      <c r="G34" s="28">
        <v>9.52</v>
      </c>
      <c r="H34" s="28">
        <v>4</v>
      </c>
      <c r="I34" s="28">
        <v>17</v>
      </c>
      <c r="J34" s="28">
        <v>9.12</v>
      </c>
      <c r="K34" s="28">
        <v>3.92</v>
      </c>
      <c r="L34" s="24">
        <f t="shared" si="0"/>
        <v>9.29</v>
      </c>
      <c r="M34" s="24">
        <f t="shared" si="1"/>
        <v>3.95</v>
      </c>
      <c r="N34" s="29" t="str">
        <f t="shared" si="2"/>
        <v>Xuất sắc</v>
      </c>
      <c r="O34" s="24" t="str">
        <f>VLOOKUP(B34,'[10]Khen thưởng'!$A$2:$D$226,4,0)</f>
        <v>Xuất Sắc</v>
      </c>
      <c r="P34" s="24"/>
    </row>
    <row r="35" s="5" customFormat="1" ht="15.75" spans="1:16">
      <c r="A35" s="24">
        <v>19</v>
      </c>
      <c r="B35" s="25" t="s">
        <v>29</v>
      </c>
      <c r="C35" s="26" t="s">
        <v>30</v>
      </c>
      <c r="D35" s="27">
        <v>38393</v>
      </c>
      <c r="E35" s="24" t="s">
        <v>31</v>
      </c>
      <c r="F35" s="28">
        <v>16</v>
      </c>
      <c r="G35" s="28">
        <v>8.79</v>
      </c>
      <c r="H35" s="28">
        <v>3.89</v>
      </c>
      <c r="I35" s="28">
        <v>19</v>
      </c>
      <c r="J35" s="28">
        <v>8.31</v>
      </c>
      <c r="K35" s="28">
        <v>3.61</v>
      </c>
      <c r="L35" s="24">
        <f t="shared" si="0"/>
        <v>8.53</v>
      </c>
      <c r="M35" s="24">
        <f t="shared" si="1"/>
        <v>3.74</v>
      </c>
      <c r="N35" s="29" t="str">
        <f t="shared" si="2"/>
        <v>Xuất sắc</v>
      </c>
      <c r="O35" s="24" t="str">
        <f>VLOOKUP(B35,'[1]Khen thưởng'!$A$2:$D$10,4,0)</f>
        <v>Xuất Sắc</v>
      </c>
      <c r="P35" s="24"/>
    </row>
    <row r="36" ht="15.75" customHeight="1"/>
    <row r="37" ht="15.75" spans="1:16">
      <c r="A37" s="5"/>
      <c r="B37" s="30" t="s">
        <v>1323</v>
      </c>
      <c r="C37" s="30"/>
      <c r="D37" s="30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ht="15.75" spans="1:16">
      <c r="A38" s="5"/>
      <c r="B38" s="31"/>
      <c r="C38" s="5"/>
      <c r="D38" s="31"/>
      <c r="E38" s="31"/>
      <c r="F38" s="31"/>
      <c r="G38" s="31"/>
      <c r="H38" s="31"/>
      <c r="I38" s="31"/>
      <c r="J38" s="31"/>
      <c r="K38" s="31"/>
      <c r="L38" s="31" t="s">
        <v>1319</v>
      </c>
      <c r="M38" s="31"/>
      <c r="N38" s="31"/>
      <c r="O38" s="31"/>
      <c r="P38" s="31"/>
    </row>
    <row r="39" ht="15.75" spans="1:16">
      <c r="A39" s="5"/>
      <c r="B39" s="32" t="s">
        <v>1320</v>
      </c>
      <c r="C39" s="32"/>
      <c r="D39" s="32"/>
      <c r="E39" s="32"/>
      <c r="F39" s="32"/>
      <c r="G39" s="32" t="s">
        <v>1321</v>
      </c>
      <c r="H39" s="32"/>
      <c r="I39" s="32"/>
      <c r="J39" s="31"/>
      <c r="K39" s="31"/>
      <c r="L39" s="32" t="s">
        <v>1322</v>
      </c>
      <c r="M39" s="32"/>
      <c r="N39" s="32"/>
      <c r="O39" s="32"/>
      <c r="P39" s="32"/>
    </row>
  </sheetData>
  <mergeCells count="23">
    <mergeCell ref="A1:C1"/>
    <mergeCell ref="D1:P1"/>
    <mergeCell ref="A2:C2"/>
    <mergeCell ref="D2:P2"/>
    <mergeCell ref="A3:C3"/>
    <mergeCell ref="A4:C4"/>
    <mergeCell ref="A6:P6"/>
    <mergeCell ref="A7:P7"/>
    <mergeCell ref="A11:P11"/>
    <mergeCell ref="F14:K14"/>
    <mergeCell ref="F15:H15"/>
    <mergeCell ref="I15:K15"/>
    <mergeCell ref="B37:E37"/>
    <mergeCell ref="L38:P38"/>
    <mergeCell ref="B39:C39"/>
    <mergeCell ref="G39:I39"/>
    <mergeCell ref="L39:P39"/>
    <mergeCell ref="L14:L16"/>
    <mergeCell ref="M14:M16"/>
    <mergeCell ref="N14:N16"/>
    <mergeCell ref="O14:O16"/>
    <mergeCell ref="P14:P16"/>
    <mergeCell ref="A14:E15"/>
  </mergeCells>
  <pageMargins left="0.24" right="0.16" top="0.2" bottom="0.2" header="0.3" footer="0.3"/>
  <pageSetup paperSize="9" scale="9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DS KHEN</vt:lpstr>
      <vt:lpstr>DS THƯỞNG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ASUS</cp:lastModifiedBy>
  <dcterms:created xsi:type="dcterms:W3CDTF">2021-12-21T03:14:00Z</dcterms:created>
  <cp:lastPrinted>2024-09-11T02:28:00Z</cp:lastPrinted>
  <dcterms:modified xsi:type="dcterms:W3CDTF">2026-09-11T04:11:59Z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E237E5D5EF8442FEA85E17DF5554E8E0_13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