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750" windowWidth="14460" windowHeight="724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lichthi!$A$4:$R$71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ẤĐFHJĐFJFH" hidden="1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uoc">#REF!</definedName>
    <definedName name="bengam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SYU">#N/A</definedName>
    <definedName name="CATREC">#N/A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ST_EQ">#REF!</definedName>
    <definedName name="Cong_HM_DTCT">#REF!</definedName>
    <definedName name="Cong_M_DTCT">#REF!</definedName>
    <definedName name="Cong_NC_DTCT">#REF!</definedName>
    <definedName name="Cong_VL_DTCT">#REF!</definedName>
    <definedName name="congbenuoc">#REF!</definedName>
    <definedName name="congbengam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gia_tien">#REF!</definedName>
    <definedName name="gia_tien_BTN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o">#REF!</definedName>
    <definedName name="Np">#REF!</definedName>
    <definedName name="NH">#REF!</definedName>
    <definedName name="NHot">#REF!</definedName>
    <definedName name="ojoo">#REF!</definedName>
    <definedName name="OUIUIYIOPIO">#REF!</definedName>
    <definedName name="panen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phu_luc_vua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44525" iterate="1" concurrentCalc="0"/>
</workbook>
</file>

<file path=xl/calcChain.xml><?xml version="1.0" encoding="utf-8"?>
<calcChain xmlns="http://schemas.openxmlformats.org/spreadsheetml/2006/main">
  <c r="M37" i="2" l="1"/>
  <c r="M29" i="2"/>
  <c r="M19" i="2"/>
  <c r="M71" i="2"/>
  <c r="M18" i="2"/>
  <c r="M36" i="2"/>
  <c r="M70" i="2"/>
  <c r="M56" i="2"/>
  <c r="M55" i="2"/>
  <c r="M24" i="2"/>
  <c r="M54" i="2"/>
  <c r="M8" i="2"/>
  <c r="M69" i="2"/>
  <c r="M38" i="2"/>
  <c r="M15" i="2"/>
  <c r="M33" i="2"/>
  <c r="M13" i="2"/>
  <c r="M12" i="2"/>
  <c r="M11" i="2"/>
  <c r="M67" i="2"/>
  <c r="M62" i="2"/>
  <c r="M61" i="2"/>
  <c r="M52" i="2"/>
  <c r="M32" i="2"/>
  <c r="M26" i="2"/>
  <c r="M50" i="2"/>
  <c r="M7" i="2"/>
  <c r="M59" i="2"/>
  <c r="M58" i="2"/>
  <c r="M48" i="2"/>
  <c r="M40" i="2"/>
  <c r="M39" i="2"/>
  <c r="M22" i="2"/>
  <c r="M65" i="2"/>
  <c r="M64" i="2"/>
  <c r="M57" i="2"/>
  <c r="M46" i="2"/>
  <c r="M45" i="2"/>
  <c r="M25" i="2"/>
  <c r="M9" i="2"/>
</calcChain>
</file>

<file path=xl/sharedStrings.xml><?xml version="1.0" encoding="utf-8"?>
<sst xmlns="http://schemas.openxmlformats.org/spreadsheetml/2006/main" count="747" uniqueCount="353">
  <si>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</si>
  <si>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</si>
  <si>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</si>
  <si>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</si>
  <si>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</si>
  <si>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</si>
  <si>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</si>
  <si>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</si>
  <si>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</si>
  <si>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Số 
Phòng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</si>
  <si>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</si>
  <si>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</si>
  <si>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</si>
  <si>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</si>
  <si>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</si>
  <si>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</si>
  <si>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</si>
  <si>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</si>
  <si>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</si>
  <si>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</si>
  <si>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</si>
  <si>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</si>
  <si>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</si>
  <si>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</si>
  <si>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</si>
  <si>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</si>
  <si>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Hình thức thi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</si>
  <si>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</si>
  <si>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</si>
  <si>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</si>
  <si>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</si>
  <si>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 xml:space="preserve"> NĂM HỌC 2016-2017</t>
  </si>
  <si>
    <t>TRƯỜNG ĐH DUY TÂN</t>
  </si>
  <si>
    <t>VĂN PHÒNG KHOA, 208 PHAN THANH, 404 VIETIN</t>
  </si>
  <si>
    <t>ACC</t>
  </si>
  <si>
    <t>ACC 426</t>
  </si>
  <si>
    <t>Kế Toán Ngân Hàng</t>
  </si>
  <si>
    <t>ANA</t>
  </si>
  <si>
    <t>ANA 201</t>
  </si>
  <si>
    <t>Giải Phẩu Học 1</t>
  </si>
  <si>
    <t>ANA 202</t>
  </si>
  <si>
    <t>Giải Phẩu Học 2</t>
  </si>
  <si>
    <t>ARC</t>
  </si>
  <si>
    <t>ARC 392</t>
  </si>
  <si>
    <t>Kiến Trúc cho Xây Dựng</t>
  </si>
  <si>
    <t>BCH</t>
  </si>
  <si>
    <t>BCH 201</t>
  </si>
  <si>
    <t>Hóa Sinh Căn Bản</t>
  </si>
  <si>
    <t>BIO</t>
  </si>
  <si>
    <t>BIO 101</t>
  </si>
  <si>
    <t>Sinh Học Đại Cương</t>
  </si>
  <si>
    <t>CHE</t>
  </si>
  <si>
    <t>CHE 101</t>
  </si>
  <si>
    <t>Hóa Học Đại Cương</t>
  </si>
  <si>
    <t>CHE 203</t>
  </si>
  <si>
    <t>Hóa Hữu Cơ</t>
  </si>
  <si>
    <t>CHE 371</t>
  </si>
  <si>
    <t>Hóa Dược 1</t>
  </si>
  <si>
    <t>CIE</t>
  </si>
  <si>
    <t>CIE 378</t>
  </si>
  <si>
    <t>Kết Cấu Thép</t>
  </si>
  <si>
    <t>CIE 426</t>
  </si>
  <si>
    <t>Kết Cấu Nhà Bê Tông Cốt Thép</t>
  </si>
  <si>
    <t>COM</t>
  </si>
  <si>
    <t>COM 384</t>
  </si>
  <si>
    <t>Nghệ Thuật Đàm Phán</t>
  </si>
  <si>
    <t>CR</t>
  </si>
  <si>
    <t>CR 100</t>
  </si>
  <si>
    <t>Giới Thiệu về Kỹ Nghệ Máy Tính</t>
  </si>
  <si>
    <t>CS</t>
  </si>
  <si>
    <t>CS 372</t>
  </si>
  <si>
    <t>Quản Trị Mạng</t>
  </si>
  <si>
    <t>ECO</t>
  </si>
  <si>
    <t>ECO 251</t>
  </si>
  <si>
    <t>Kinh Tế Lượng</t>
  </si>
  <si>
    <t>ECO 302</t>
  </si>
  <si>
    <t>Kinh Tế Trong Quản Trị</t>
  </si>
  <si>
    <t>ECO 303</t>
  </si>
  <si>
    <t>Kinh Tế Trong Quản Trị Dịch Vụ</t>
  </si>
  <si>
    <t>EE</t>
  </si>
  <si>
    <t>EE 304</t>
  </si>
  <si>
    <t>Xử Lý Tín Hiệu Số</t>
  </si>
  <si>
    <t>ENG</t>
  </si>
  <si>
    <t>ENG 202</t>
  </si>
  <si>
    <t>Anh Ngữ Trung Cấp 2</t>
  </si>
  <si>
    <t>ENG 301</t>
  </si>
  <si>
    <t>Anh Ngữ Cao Cấp 1</t>
  </si>
  <si>
    <t>ENG 302</t>
  </si>
  <si>
    <t>Anh Ngữ Cao Cấp 2</t>
  </si>
  <si>
    <t>FIN</t>
  </si>
  <si>
    <t>FIN 381</t>
  </si>
  <si>
    <t>Tài Chính Nhà Nước (Việt Nam)</t>
  </si>
  <si>
    <t>FIN 400</t>
  </si>
  <si>
    <t>Tài Chính Quốc Tế</t>
  </si>
  <si>
    <t>HOS</t>
  </si>
  <si>
    <t>HOS 374</t>
  </si>
  <si>
    <t>Nghiệp Vụ Buồng Phòng</t>
  </si>
  <si>
    <t>HYD</t>
  </si>
  <si>
    <t>HYD 391</t>
  </si>
  <si>
    <t>Thủy Văn</t>
  </si>
  <si>
    <t>IMD</t>
  </si>
  <si>
    <t>IMD 251</t>
  </si>
  <si>
    <t>Nội Cơ Sở 1</t>
  </si>
  <si>
    <t>IS</t>
  </si>
  <si>
    <t>IS 251</t>
  </si>
  <si>
    <t>Hệ Thống Thông Tin Quản Lý</t>
  </si>
  <si>
    <t>IS 384</t>
  </si>
  <si>
    <t>Kỹ Thuật Thương Mại Điện Tử (ASP.NET)</t>
  </si>
  <si>
    <t>IS 401</t>
  </si>
  <si>
    <t>Hệ Quản Trị Cơ Sở Dữ Liệu</t>
  </si>
  <si>
    <t>LAW</t>
  </si>
  <si>
    <t>LAW 201</t>
  </si>
  <si>
    <t>Pháp Luật Đại Cương</t>
  </si>
  <si>
    <t>LAW 341</t>
  </si>
  <si>
    <t>Luật Xây Dựng</t>
  </si>
  <si>
    <t>LAW 362</t>
  </si>
  <si>
    <t>Thuế Nhà Nước</t>
  </si>
  <si>
    <t>MCC</t>
  </si>
  <si>
    <t>MCC 351</t>
  </si>
  <si>
    <t>Dược Liệu 1</t>
  </si>
  <si>
    <t>MEC</t>
  </si>
  <si>
    <t>MEC 307</t>
  </si>
  <si>
    <t>Cơ Học Kết Cấu 2</t>
  </si>
  <si>
    <t>MED</t>
  </si>
  <si>
    <t>MED 268</t>
  </si>
  <si>
    <t>Y Đức</t>
  </si>
  <si>
    <t>MGT</t>
  </si>
  <si>
    <t>MGT 374</t>
  </si>
  <si>
    <t>Quản Trị Hành Chính Văn Phòng</t>
  </si>
  <si>
    <t>MIB</t>
  </si>
  <si>
    <t>MIB 251</t>
  </si>
  <si>
    <t>Căn Bản Vi Sinh Học</t>
  </si>
  <si>
    <t>MKT</t>
  </si>
  <si>
    <t>MKT 376</t>
  </si>
  <si>
    <t>Tiếp Thị Ngân Hàng</t>
  </si>
  <si>
    <t>MTH</t>
  </si>
  <si>
    <t>MTH 102</t>
  </si>
  <si>
    <t>Toán Cao Cấp C2</t>
  </si>
  <si>
    <t>NTR</t>
  </si>
  <si>
    <t>NTR 413</t>
  </si>
  <si>
    <t>Tiết chế</t>
  </si>
  <si>
    <t>PHC</t>
  </si>
  <si>
    <t>PHC 402</t>
  </si>
  <si>
    <t>Kiểm Nghiệm Dược Phẩm</t>
  </si>
  <si>
    <t>PHC 406</t>
  </si>
  <si>
    <t>Bào Chế &amp; Sinh Dược Học 2</t>
  </si>
  <si>
    <t>PHI</t>
  </si>
  <si>
    <t>PHI 162</t>
  </si>
  <si>
    <t>PHM</t>
  </si>
  <si>
    <t>PHM 402</t>
  </si>
  <si>
    <t>Dược Lâm Sàng 1</t>
  </si>
  <si>
    <t>SPM</t>
  </si>
  <si>
    <t>SPM 302</t>
  </si>
  <si>
    <t>Dịch Tể Học</t>
  </si>
  <si>
    <t>SPM 413</t>
  </si>
  <si>
    <t>Tổ Chức Y Tế - Chương Trình Y Tế Quốc Gia</t>
  </si>
  <si>
    <t>STA</t>
  </si>
  <si>
    <t>STA 271</t>
  </si>
  <si>
    <t>Nguyên Lý Thống Kê Kinh Tế (với SPSS)</t>
  </si>
  <si>
    <t>TOU</t>
  </si>
  <si>
    <t>TOU 411</t>
  </si>
  <si>
    <t>Quản Trị Sự Kiện</t>
  </si>
  <si>
    <t>TOX</t>
  </si>
  <si>
    <t>TOX 301</t>
  </si>
  <si>
    <t>Căn Bản về Độc Học</t>
  </si>
  <si>
    <t>ACC 426 (C-E)</t>
  </si>
  <si>
    <t>ANA 201 (O)</t>
  </si>
  <si>
    <t>ANA 202 (A)</t>
  </si>
  <si>
    <t>ARC 392 (A)</t>
  </si>
  <si>
    <t>BCH 201 (G)</t>
  </si>
  <si>
    <t>BIO 101 (E-G)</t>
  </si>
  <si>
    <t>CHE 101 (E-G)</t>
  </si>
  <si>
    <t>CHE 203 (A-C)</t>
  </si>
  <si>
    <t>CHE 371 (M-O)</t>
  </si>
  <si>
    <t>CIE 378 (I)</t>
  </si>
  <si>
    <t>CIE 426 (E)</t>
  </si>
  <si>
    <t>COM 384 (A)</t>
  </si>
  <si>
    <t>CR 100 (A)</t>
  </si>
  <si>
    <t>CS 372 (E)</t>
  </si>
  <si>
    <t>ECO 251 (A-C)</t>
  </si>
  <si>
    <t>ECO 302 (I)</t>
  </si>
  <si>
    <t>ECO 303 (C)</t>
  </si>
  <si>
    <t>EE 304 (A)</t>
  </si>
  <si>
    <t>ENG 202 (A-G-K)</t>
  </si>
  <si>
    <t>ENG 301 (A-C-E-G)</t>
  </si>
  <si>
    <t>ENG 302 (K-M-Q-S-U-W)</t>
  </si>
  <si>
    <t>FIN 381 (A)</t>
  </si>
  <si>
    <t>FIN 400 (A)</t>
  </si>
  <si>
    <t>HOS 374 (A)</t>
  </si>
  <si>
    <t>HYD 391 (C)</t>
  </si>
  <si>
    <t>IMD 251 (G)</t>
  </si>
  <si>
    <t>IS 251 (C)</t>
  </si>
  <si>
    <t>IS 384 (I)</t>
  </si>
  <si>
    <t>IS 401 (C)</t>
  </si>
  <si>
    <t>LAW 201 (O)</t>
  </si>
  <si>
    <t>LAW 341 (A)</t>
  </si>
  <si>
    <t>LAW 362 (E-G)</t>
  </si>
  <si>
    <t>MCC 351 (C-E)</t>
  </si>
  <si>
    <t>MEC 307 (G)</t>
  </si>
  <si>
    <t>MED 268 (O)</t>
  </si>
  <si>
    <t>MGT 374 (A)</t>
  </si>
  <si>
    <t>MIB 251 (I-K)</t>
  </si>
  <si>
    <t>MKT 376 (A)</t>
  </si>
  <si>
    <t>MTH 102 (E)</t>
  </si>
  <si>
    <t>NTR 413 (G)</t>
  </si>
  <si>
    <t>PHC 402 (A-C-E)</t>
  </si>
  <si>
    <t>PHC 406 (A-C-E)</t>
  </si>
  <si>
    <t>PHI 162 (S)</t>
  </si>
  <si>
    <t>PHM 402 (Q-S)</t>
  </si>
  <si>
    <t>SPM 302 (K)</t>
  </si>
  <si>
    <t>SPM 413 (C)</t>
  </si>
  <si>
    <t>STA 271 (I)</t>
  </si>
  <si>
    <t>TOU 411 (G)</t>
  </si>
  <si>
    <t>TOX 301 (C-E-G)</t>
  </si>
  <si>
    <t>MÔN</t>
  </si>
  <si>
    <t>Những NLCB của CN Marx - Lenin 2</t>
  </si>
  <si>
    <t>Trắc nghiệm, Phòng LT</t>
  </si>
  <si>
    <t>Tự luận + Trắc nhiệm, Phòng LT</t>
  </si>
  <si>
    <t>Y</t>
  </si>
  <si>
    <t>Trắc nghiệm, PM</t>
  </si>
  <si>
    <t>KHTN</t>
  </si>
  <si>
    <t>Tự luận, Phòng LT</t>
  </si>
  <si>
    <t>Dược</t>
  </si>
  <si>
    <t>Xây Dựng</t>
  </si>
  <si>
    <t>CNTT</t>
  </si>
  <si>
    <t>QTKD</t>
  </si>
  <si>
    <t>Du Lịch</t>
  </si>
  <si>
    <t>ĐTVT</t>
  </si>
  <si>
    <t>Tự luận, PM</t>
  </si>
  <si>
    <t>XHNV</t>
  </si>
  <si>
    <t>Kế Toán</t>
  </si>
  <si>
    <t>Môi Trường</t>
  </si>
  <si>
    <t>LLCT</t>
  </si>
  <si>
    <t>Vấn đáp, Phòng LT</t>
  </si>
  <si>
    <t>Ngoại Ngữ</t>
  </si>
  <si>
    <t>Kiến Trúc</t>
  </si>
  <si>
    <t>Ngoại Ngữ + TTTH</t>
  </si>
  <si>
    <t>Lớp sinh hoạt</t>
  </si>
  <si>
    <t>(T21YDHA-B)</t>
  </si>
  <si>
    <t>(T21YDD B)</t>
  </si>
  <si>
    <t>(D21XDD A)</t>
  </si>
  <si>
    <t>(D21QTH B)</t>
  </si>
  <si>
    <t>(D21TMT A)</t>
  </si>
  <si>
    <t>(D21DLK B)</t>
  </si>
  <si>
    <t>(D21TPM B)</t>
  </si>
  <si>
    <t>(D21QNH A)</t>
  </si>
  <si>
    <t>(D21DLK A)</t>
  </si>
  <si>
    <t>(D21XDC A)</t>
  </si>
  <si>
    <t>(T21YDD A)</t>
  </si>
  <si>
    <t>(D21TPM A)</t>
  </si>
  <si>
    <t>(D21XDD B)</t>
  </si>
  <si>
    <t>(T21YDHB-B)</t>
  </si>
  <si>
    <t>(D21DLL A)</t>
  </si>
  <si>
    <t>(D21KDN A1-4, D21QNH B)</t>
  </si>
  <si>
    <t>(T21YDD B, T21YDH A, T21YDH B)</t>
  </si>
  <si>
    <t>(D22YDD A, T22YDD A, D22YDH A, D22YDH B)</t>
  </si>
  <si>
    <t>(T22YDD A, T22YDH B, T22YDH A12)</t>
  </si>
  <si>
    <t>(T21YDHA-B, T21YDHB-B)</t>
  </si>
  <si>
    <t>(T20YDHA1-3)</t>
  </si>
  <si>
    <t>(D21XDC A, D21XDD A)</t>
  </si>
  <si>
    <t>(D22TPM A, D22EVT A)</t>
  </si>
  <si>
    <t>(D21KDN B, D21KKT A, T22KDN A, D22QNH A, D22QTH A)</t>
  </si>
  <si>
    <t>(D21KDN B, D21KKT B)</t>
  </si>
  <si>
    <t>(D21QNH A, D21QTC A)</t>
  </si>
  <si>
    <t>(D21DLK B, D21QNH B, D21QTC B, D21QTH B)</t>
  </si>
  <si>
    <t>(D22TPM A, D22XDD A)</t>
  </si>
  <si>
    <t>(D21KDN A1-4)</t>
  </si>
  <si>
    <t>(T21YDD A, D22YDD A)</t>
  </si>
  <si>
    <t>(D21YDHB-B, T21YDD B, D21YDHA-B, T20YDHA-B)</t>
  </si>
  <si>
    <t>(T22KDN A, D22QNH A, D22QTH A, D22KDN A)</t>
  </si>
  <si>
    <t>(D21YDD A, T22YDD A)</t>
  </si>
  <si>
    <t>(T19YDHA1-3, T19YDH B)</t>
  </si>
  <si>
    <t>(D21DLK B, D21XDD B, D21YDD A, T21YDHA-B, T21YDHB-B)</t>
  </si>
  <si>
    <t>(D21YDD A, T21YDD A)</t>
  </si>
  <si>
    <t>(T22KDN A, D22KDN A, D22QNH A, D22QTH A)</t>
  </si>
  <si>
    <t>(D21YDHB-B, T20YDHB, T20YDHA1-3, D21YDHA-B)</t>
  </si>
  <si>
    <t>(T21YDD B, T21YDHB-B, D22KDN A, D22XDD A, D22YDD A)</t>
  </si>
  <si>
    <t>(D21DLK B, D21KDN B, D21KDN B, D21KKT B, D21QNH B, D21QTC B, D21TPM B)</t>
  </si>
  <si>
    <t>(D21QTH A, D21TMT A, D21XDC A, D21XDD A, T20YDHA12-B, D21DLK A, D21DLL A, D21YDD A)</t>
  </si>
  <si>
    <t>Sáu</t>
  </si>
  <si>
    <t>18h00</t>
  </si>
  <si>
    <t>Bảy</t>
  </si>
  <si>
    <t>Hai</t>
  </si>
  <si>
    <t>Tư</t>
  </si>
  <si>
    <t>CN</t>
  </si>
  <si>
    <t>13h30</t>
  </si>
  <si>
    <t>15h30</t>
  </si>
  <si>
    <t>Năm</t>
  </si>
  <si>
    <t>7h30</t>
  </si>
  <si>
    <t>Ba</t>
  </si>
  <si>
    <t>9h30</t>
  </si>
  <si>
    <t>209 Phan Thanh</t>
  </si>
  <si>
    <t>K7/25 Quang Trung</t>
  </si>
  <si>
    <t>278/4 Nguyễn Văn Linh</t>
  </si>
  <si>
    <t>501(3)-504-505</t>
  </si>
  <si>
    <t>601-602</t>
  </si>
  <si>
    <t>313-314-307-308-306</t>
  </si>
  <si>
    <t>401(3)-501(3)-504-505-506</t>
  </si>
  <si>
    <t>308-306</t>
  </si>
  <si>
    <t>313-308</t>
  </si>
  <si>
    <t>203-204-205-206-301-302-303-304-305-306</t>
  </si>
  <si>
    <t>Phòng máy: 501</t>
  </si>
  <si>
    <t>Phòng máy: 508</t>
  </si>
  <si>
    <t>Phòng máy: 501-502-508</t>
  </si>
  <si>
    <t>Phòng máy: 507-610-623</t>
  </si>
  <si>
    <t>301-302-303-304-305-306-405-406</t>
  </si>
  <si>
    <t>301-302-303-304-305-306-401(3)-405-406-504-505</t>
  </si>
  <si>
    <t>HK I nh (2015-2016)</t>
  </si>
  <si>
    <t>Ghép phòng thi với ARC 392 (A)</t>
  </si>
  <si>
    <t>HK II nh (2015-2016)</t>
  </si>
  <si>
    <t>HK HÈ nh (2015-2016)</t>
  </si>
  <si>
    <t>Ghép phòng thi với ACC 426 (C-E)</t>
  </si>
  <si>
    <t>Ghép phòng thi với COM 384 (A)</t>
  </si>
  <si>
    <t>Ghép phòng thi với CR 100 (A)</t>
  </si>
  <si>
    <t>Ghép phòng thi với FIN 381 (A)</t>
  </si>
  <si>
    <t>Ghép phòng thi với LAW 341 (A)</t>
  </si>
  <si>
    <t>Ghép phòng thi với MGT 374 (A)</t>
  </si>
  <si>
    <t>Ghép phòng thi với MKT 376 (A)</t>
  </si>
  <si>
    <t>Ghép phòng thi với PHC 406 (A-C-E)</t>
  </si>
  <si>
    <t>LỊCH THI KTHP GIAI ĐOẠN 1 HỌC KỲ I KHỐI LIÊN THÔNG - TUẦN 11 (CHÍNH THỨC)</t>
  </si>
  <si>
    <t>314-407-408</t>
  </si>
  <si>
    <t>Phòng máy: 609</t>
  </si>
  <si>
    <t>413-414-407-408-406</t>
  </si>
  <si>
    <t>702-703</t>
  </si>
  <si>
    <t>510(3)</t>
  </si>
  <si>
    <t>806-807</t>
  </si>
  <si>
    <t>308-407-408</t>
  </si>
  <si>
    <t>302-304-307-310-308</t>
  </si>
  <si>
    <t>304-307</t>
  </si>
  <si>
    <t>307-308-413-414-306</t>
  </si>
  <si>
    <t>Phòng máy: 501-502-507-623</t>
  </si>
  <si>
    <t>Phòng máy: 502-507-623</t>
  </si>
  <si>
    <t>302-305-308</t>
  </si>
  <si>
    <t>313-307-308-407-406</t>
  </si>
  <si>
    <t>313-307-308-407</t>
  </si>
  <si>
    <t>Thực vật Dược</t>
  </si>
  <si>
    <t>T20YDHA_B</t>
  </si>
  <si>
    <t>T21YDH A, T21YDH B</t>
  </si>
  <si>
    <t>301-302</t>
  </si>
  <si>
    <t>307-308-314</t>
  </si>
  <si>
    <t>407-408-414</t>
  </si>
  <si>
    <t>HK II nh (2015-2016)
T20YDHA_B</t>
  </si>
  <si>
    <t>HK II nh (2015-2016)
MCC 201 (B)</t>
  </si>
  <si>
    <t>Ghép phòng thi với T20YDHA_B</t>
  </si>
  <si>
    <t>NUR</t>
  </si>
  <si>
    <t>NUR 323 (A)</t>
  </si>
  <si>
    <t>Chăm Sóc Sức Khoẻ Bệnh Nội Khoa</t>
  </si>
  <si>
    <t>Điều Dưỡng</t>
  </si>
  <si>
    <t>K20YCD</t>
  </si>
  <si>
    <t>K20YCD (lớp chính quy ban ngày)</t>
  </si>
  <si>
    <t>Đà Nẵng, ngày 29 tháng 09 năm 2016</t>
  </si>
  <si>
    <t>K19YCD</t>
  </si>
  <si>
    <t>Ghép phòng thi với NUR 323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</si>
</sst>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General_)"/>
    <numFmt numFmtId="170" formatCode="_(&quot;£¤&quot;* #,##0_);_(&quot;£¤&quot;* \(#,##0\);_(&quot;£¤&quot;* &quot;-&quot;_);_(@_)"/>
    <numFmt numFmtId="171" formatCode="_(&quot;£¤&quot;* #,##0.00_);_(&quot;£¤&quot;* \(#,##0.00\);_(&quot;£¤&quot;* &quot;-&quot;??_);_(@_)"/>
    <numFmt numFmtId="172" formatCode="0E+00;\趰"/>
    <numFmt numFmtId="173" formatCode="0.0"/>
    <numFmt numFmtId="174" formatCode="0.0E+00;\趰"/>
    <numFmt numFmtId="175" formatCode="0.00E+00;\许"/>
    <numFmt numFmtId="176" formatCode="0.000"/>
    <numFmt numFmtId="177" formatCode="0.00E+00;\趰"/>
    <numFmt numFmtId="178" formatCode="0.0%"/>
    <numFmt numFmtId="179" formatCode="&quot;$&quot;#,##0.00"/>
    <numFmt numFmtId="180" formatCode="#\ ###\ ###"/>
    <numFmt numFmtId="181" formatCode="\$#,##0\ ;\(\$#,##0\)"/>
    <numFmt numFmtId="182" formatCode="#\ ###\ ##0.0"/>
    <numFmt numFmtId="183" formatCode="#\ ###\ ###\ .00"/>
    <numFmt numFmtId="184" formatCode="_-&quot;£&quot;* #,##0_-;\-&quot;£&quot;* #,##0_-;_-&quot;£&quot;* &quot;-&quot;_-;_-@_-"/>
    <numFmt numFmtId="185" formatCode="&quot;$&quot;#,##0;[Red]\-&quot;$&quot;#,##0"/>
    <numFmt numFmtId="186" formatCode="&quot;$&quot;#,##0.00;[Red]\-&quot;$&quot;#,##0.00"/>
    <numFmt numFmtId="187" formatCode="0.0##"/>
    <numFmt numFmtId="188" formatCode="&quot;\&quot;#,##0.00;[Red]&quot;\&quot;\-#,##0.00"/>
    <numFmt numFmtId="189" formatCode="&quot;\&quot;#,##0;[Red]&quot;\&quot;\-#,##0"/>
    <numFmt numFmtId="190" formatCode="_-* #,##0.00_-;\-* #,##0.00_-;_-* &quot;-&quot;??_-;_-@_-"/>
    <numFmt numFmtId="191" formatCode="_-&quot;$&quot;* #,##0_-;\-&quot;$&quot;* #,##0_-;_-&quot;$&quot;* &quot;-&quot;_-;_-@_-"/>
    <numFmt numFmtId="192" formatCode="_-&quot;$&quot;* #,##0.00_-;\-&quot;$&quot;* #,##0.00_-;_-&quot;$&quot;* &quot;-&quot;??_-;_-@_-"/>
  </numFmts>
  <fonts count="91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u/>
      <sz val="12"/>
      <color rgb="FFFF0000"/>
      <name val="Times New Roman"/>
      <family val="1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CC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28">
    <xf numFmtId="0" fontId="0" fillId="0" borderId="0"/>
    <xf numFmtId="166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167" fontId="3" fillId="0" borderId="0" applyFont="0" applyFill="0" applyBorder="0" applyAlignment="0" applyProtection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168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169" fontId="19" fillId="0" borderId="0"/>
    <xf numFmtId="0" fontId="20" fillId="2" borderId="0"/>
    <xf numFmtId="0" fontId="20" fillId="3" borderId="0"/>
    <xf numFmtId="0" fontId="21" fillId="2" borderId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2" borderId="0"/>
    <xf numFmtId="0" fontId="23" fillId="3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2" fontId="27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2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27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8" fillId="5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0" fontId="3" fillId="0" borderId="0" applyFill="0" applyBorder="0" applyAlignment="0"/>
    <xf numFmtId="178" fontId="3" fillId="0" borderId="0" applyFill="0" applyBorder="0" applyAlignment="0"/>
    <xf numFmtId="179" fontId="3" fillId="0" borderId="0" applyFill="0" applyBorder="0" applyAlignment="0"/>
    <xf numFmtId="0" fontId="32" fillId="22" borderId="1" applyNumberFormat="0" applyAlignment="0" applyProtection="0"/>
    <xf numFmtId="0" fontId="33" fillId="0" borderId="0"/>
    <xf numFmtId="0" fontId="34" fillId="23" borderId="2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0" fontId="35" fillId="0" borderId="0"/>
    <xf numFmtId="3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5" fillId="0" borderId="0"/>
    <xf numFmtId="0" fontId="3" fillId="0" borderId="0" applyFont="0" applyFill="0" applyBorder="0" applyAlignment="0" applyProtection="0"/>
    <xf numFmtId="183" fontId="35" fillId="0" borderId="0"/>
    <xf numFmtId="0" fontId="3" fillId="0" borderId="0" applyFill="0" applyBorder="0" applyAlignment="0"/>
    <xf numFmtId="0" fontId="36" fillId="0" borderId="0"/>
    <xf numFmtId="0" fontId="37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38" fillId="6" borderId="0" applyNumberFormat="0" applyBorder="0" applyAlignment="0" applyProtection="0"/>
    <xf numFmtId="38" fontId="39" fillId="2" borderId="0" applyNumberFormat="0" applyBorder="0" applyAlignment="0" applyProtection="0"/>
    <xf numFmtId="0" fontId="40" fillId="0" borderId="0">
      <alignment horizontal="left"/>
    </xf>
    <xf numFmtId="0" fontId="41" fillId="0" borderId="3" applyNumberFormat="0" applyAlignment="0" applyProtection="0">
      <alignment horizontal="left" vertical="center"/>
    </xf>
    <xf numFmtId="0" fontId="41" fillId="0" borderId="4">
      <alignment horizontal="left" vertical="center"/>
    </xf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5" applyNumberFormat="0" applyFill="0" applyAlignment="0" applyProtection="0"/>
    <xf numFmtId="0" fontId="43" fillId="0" borderId="0" applyNumberFormat="0" applyFill="0" applyBorder="0" applyAlignment="0" applyProtection="0"/>
    <xf numFmtId="0" fontId="42" fillId="0" borderId="0" applyProtection="0"/>
    <xf numFmtId="0" fontId="42" fillId="0" borderId="0" applyProtection="0"/>
    <xf numFmtId="0" fontId="42" fillId="0" borderId="0" applyProtection="0"/>
    <xf numFmtId="0" fontId="41" fillId="0" borderId="0" applyProtection="0"/>
    <xf numFmtId="0" fontId="73" fillId="0" borderId="0" applyNumberFormat="0" applyFill="0" applyBorder="0" applyAlignment="0" applyProtection="0">
      <alignment vertical="top"/>
      <protection locked="0"/>
    </xf>
    <xf numFmtId="10" fontId="39" fillId="24" borderId="6" applyNumberFormat="0" applyBorder="0" applyAlignment="0" applyProtection="0"/>
    <xf numFmtId="0" fontId="44" fillId="0" borderId="0"/>
    <xf numFmtId="0" fontId="3" fillId="0" borderId="0" applyFill="0" applyBorder="0" applyAlignment="0"/>
    <xf numFmtId="0" fontId="45" fillId="0" borderId="7" applyNumberFormat="0" applyFill="0" applyAlignment="0" applyProtection="0"/>
    <xf numFmtId="38" fontId="46" fillId="0" borderId="0" applyFont="0" applyFill="0" applyBorder="0" applyAlignment="0" applyProtection="0"/>
    <xf numFmtId="40" fontId="46" fillId="0" borderId="0" applyFont="0" applyFill="0" applyBorder="0" applyAlignment="0" applyProtection="0"/>
    <xf numFmtId="0" fontId="47" fillId="0" borderId="8"/>
    <xf numFmtId="184" fontId="3" fillId="0" borderId="9"/>
    <xf numFmtId="185" fontId="46" fillId="0" borderId="0" applyFont="0" applyFill="0" applyBorder="0" applyAlignment="0" applyProtection="0"/>
    <xf numFmtId="186" fontId="46" fillId="0" borderId="0" applyFont="0" applyFill="0" applyBorder="0" applyAlignment="0" applyProtection="0"/>
    <xf numFmtId="0" fontId="48" fillId="0" borderId="0" applyNumberFormat="0" applyFont="0" applyFill="0" applyAlignment="0"/>
    <xf numFmtId="0" fontId="3" fillId="0" borderId="0" applyNumberFormat="0" applyFill="0" applyAlignment="0"/>
    <xf numFmtId="0" fontId="49" fillId="25" borderId="0" applyNumberFormat="0" applyBorder="0" applyAlignment="0" applyProtection="0"/>
    <xf numFmtId="0" fontId="50" fillId="0" borderId="0"/>
    <xf numFmtId="37" fontId="51" fillId="0" borderId="0"/>
    <xf numFmtId="187" fontId="6" fillId="0" borderId="0"/>
    <xf numFmtId="0" fontId="14" fillId="0" borderId="0"/>
    <xf numFmtId="0" fontId="52" fillId="0" borderId="0"/>
    <xf numFmtId="0" fontId="52" fillId="0" borderId="0"/>
    <xf numFmtId="0" fontId="4" fillId="0" borderId="0"/>
    <xf numFmtId="0" fontId="3" fillId="0" borderId="0"/>
    <xf numFmtId="0" fontId="72" fillId="0" borderId="0"/>
    <xf numFmtId="0" fontId="4" fillId="0" borderId="0"/>
    <xf numFmtId="0" fontId="3" fillId="0" borderId="0"/>
    <xf numFmtId="0" fontId="74" fillId="0" borderId="0"/>
    <xf numFmtId="0" fontId="53" fillId="0" borderId="0"/>
    <xf numFmtId="0" fontId="52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8" fillId="0" borderId="0"/>
    <xf numFmtId="0" fontId="75" fillId="0" borderId="0"/>
    <xf numFmtId="0" fontId="7" fillId="0" borderId="0"/>
    <xf numFmtId="0" fontId="3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9" fillId="0" borderId="0"/>
    <xf numFmtId="0" fontId="3" fillId="0" borderId="0"/>
    <xf numFmtId="0" fontId="12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2" fillId="26" borderId="10" applyNumberFormat="0" applyFont="0" applyAlignment="0" applyProtection="0"/>
    <xf numFmtId="0" fontId="55" fillId="22" borderId="11" applyNumberFormat="0" applyAlignment="0" applyProtection="0"/>
    <xf numFmtId="178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6" fillId="0" borderId="12" applyNumberFormat="0" applyBorder="0"/>
    <xf numFmtId="0" fontId="3" fillId="0" borderId="0" applyFill="0" applyBorder="0" applyAlignment="0"/>
    <xf numFmtId="0" fontId="46" fillId="0" borderId="0" applyNumberFormat="0" applyFont="0" applyFill="0" applyBorder="0" applyAlignment="0" applyProtection="0">
      <alignment horizontal="left"/>
    </xf>
    <xf numFmtId="15" fontId="46" fillId="0" borderId="0" applyFont="0" applyFill="0" applyBorder="0" applyAlignment="0" applyProtection="0"/>
    <xf numFmtId="4" fontId="46" fillId="0" borderId="0" applyFont="0" applyFill="0" applyBorder="0" applyAlignment="0" applyProtection="0"/>
    <xf numFmtId="0" fontId="56" fillId="0" borderId="8">
      <alignment horizontal="center"/>
    </xf>
    <xf numFmtId="3" fontId="46" fillId="0" borderId="0" applyFont="0" applyFill="0" applyBorder="0" applyAlignment="0" applyProtection="0"/>
    <xf numFmtId="0" fontId="46" fillId="27" borderId="0" applyNumberFormat="0" applyFont="0" applyBorder="0" applyAlignment="0" applyProtection="0"/>
    <xf numFmtId="3" fontId="57" fillId="0" borderId="0"/>
    <xf numFmtId="0" fontId="58" fillId="0" borderId="0"/>
    <xf numFmtId="0" fontId="47" fillId="0" borderId="0"/>
    <xf numFmtId="49" fontId="59" fillId="0" borderId="0" applyFill="0" applyBorder="0" applyAlignment="0"/>
    <xf numFmtId="0" fontId="3" fillId="0" borderId="0" applyFill="0" applyBorder="0" applyAlignment="0"/>
    <xf numFmtId="0" fontId="60" fillId="0" borderId="0" applyNumberFormat="0" applyFill="0" applyBorder="0" applyAlignment="0" applyProtection="0"/>
    <xf numFmtId="0" fontId="3" fillId="0" borderId="13" applyNumberFormat="0" applyFon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4" fillId="0" borderId="0">
      <alignment vertical="center"/>
    </xf>
    <xf numFmtId="40" fontId="64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66" fillId="0" borderId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8" fontId="67" fillId="0" borderId="0" applyFont="0" applyFill="0" applyBorder="0" applyAlignment="0" applyProtection="0"/>
    <xf numFmtId="189" fontId="67" fillId="0" borderId="0" applyFont="0" applyFill="0" applyBorder="0" applyAlignment="0" applyProtection="0"/>
    <xf numFmtId="0" fontId="68" fillId="0" borderId="0"/>
    <xf numFmtId="0" fontId="48" fillId="0" borderId="0"/>
    <xf numFmtId="168" fontId="69" fillId="0" borderId="0" applyFont="0" applyFill="0" applyBorder="0" applyAlignment="0" applyProtection="0"/>
    <xf numFmtId="190" fontId="69" fillId="0" borderId="0" applyFont="0" applyFill="0" applyBorder="0" applyAlignment="0" applyProtection="0"/>
    <xf numFmtId="0" fontId="70" fillId="0" borderId="0"/>
    <xf numFmtId="191" fontId="69" fillId="0" borderId="0" applyFont="0" applyFill="0" applyBorder="0" applyAlignment="0" applyProtection="0"/>
    <xf numFmtId="164" fontId="19" fillId="0" borderId="0" applyFont="0" applyFill="0" applyBorder="0" applyAlignment="0" applyProtection="0"/>
    <xf numFmtId="192" fontId="69" fillId="0" borderId="0" applyFont="0" applyFill="0" applyBorder="0" applyAlignment="0" applyProtection="0"/>
    <xf numFmtId="0" fontId="76" fillId="0" borderId="0"/>
    <xf numFmtId="0" fontId="87" fillId="0" borderId="0"/>
    <xf numFmtId="0" fontId="3" fillId="0" borderId="0" applyFill="0" applyBorder="0" applyAlignment="0"/>
    <xf numFmtId="165" fontId="71" fillId="0" borderId="0" applyFont="0" applyFill="0" applyBorder="0" applyAlignment="0" applyProtection="0"/>
    <xf numFmtId="0" fontId="3" fillId="0" borderId="0" applyFill="0" applyBorder="0" applyAlignment="0"/>
    <xf numFmtId="38" fontId="39" fillId="2" borderId="0" applyNumberFormat="0" applyBorder="0" applyAlignment="0" applyProtection="0"/>
    <xf numFmtId="0" fontId="42" fillId="0" borderId="0" applyProtection="0"/>
    <xf numFmtId="0" fontId="41" fillId="0" borderId="0" applyProtection="0"/>
    <xf numFmtId="10" fontId="39" fillId="24" borderId="6" applyNumberFormat="0" applyBorder="0" applyAlignment="0" applyProtection="0"/>
    <xf numFmtId="0" fontId="3" fillId="0" borderId="0" applyFill="0" applyBorder="0" applyAlignment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" fillId="0" borderId="0"/>
    <xf numFmtId="0" fontId="8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" fillId="0" borderId="0" applyFill="0" applyBorder="0" applyAlignment="0"/>
    <xf numFmtId="0" fontId="3" fillId="0" borderId="0" applyFill="0" applyBorder="0" applyAlignment="0"/>
    <xf numFmtId="0" fontId="12" fillId="0" borderId="0"/>
    <xf numFmtId="0" fontId="2" fillId="0" borderId="0"/>
    <xf numFmtId="0" fontId="1" fillId="0" borderId="0"/>
    <xf numFmtId="0" fontId="88" fillId="0" borderId="0"/>
    <xf numFmtId="0" fontId="89" fillId="0" borderId="0"/>
  </cellStyleXfs>
  <cellXfs count="125">
    <xf numFmtId="0" fontId="0" fillId="0" borderId="0" xfId="0"/>
    <xf numFmtId="0" fontId="5" fillId="0" borderId="0" xfId="140" applyFont="1" applyFill="1" applyBorder="1" applyAlignment="1">
      <alignment vertical="center"/>
    </xf>
    <xf numFmtId="0" fontId="77" fillId="0" borderId="0" xfId="140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4" fillId="28" borderId="0" xfId="0" applyFont="1" applyFill="1" applyAlignment="1">
      <alignment horizontal="center" vertical="center" wrapText="1"/>
    </xf>
    <xf numFmtId="0" fontId="77" fillId="28" borderId="0" xfId="140" applyFont="1" applyFill="1" applyBorder="1" applyAlignment="1">
      <alignment horizontal="center" vertical="center"/>
    </xf>
    <xf numFmtId="0" fontId="77" fillId="28" borderId="0" xfId="129" applyFont="1" applyFill="1" applyBorder="1" applyAlignment="1">
      <alignment horizontal="center" vertical="center"/>
    </xf>
    <xf numFmtId="0" fontId="78" fillId="28" borderId="0" xfId="129" applyFont="1" applyFill="1" applyBorder="1" applyAlignment="1">
      <alignment horizontal="center" vertical="center"/>
    </xf>
    <xf numFmtId="0" fontId="77" fillId="0" borderId="14" xfId="126" applyFont="1" applyBorder="1" applyAlignment="1">
      <alignment horizontal="center" vertical="center"/>
    </xf>
    <xf numFmtId="0" fontId="77" fillId="28" borderId="15" xfId="126" applyFont="1" applyFill="1" applyBorder="1" applyAlignment="1">
      <alignment horizontal="center" vertical="center"/>
    </xf>
    <xf numFmtId="0" fontId="77" fillId="0" borderId="0" xfId="0" applyFont="1" applyAlignment="1">
      <alignment horizontal="center" vertical="center" wrapText="1"/>
    </xf>
    <xf numFmtId="0" fontId="11" fillId="28" borderId="0" xfId="140" applyFont="1" applyFill="1" applyBorder="1" applyAlignment="1">
      <alignment horizontal="center" vertical="center" wrapText="1"/>
    </xf>
    <xf numFmtId="0" fontId="11" fillId="28" borderId="0" xfId="140" applyFont="1" applyFill="1" applyAlignment="1">
      <alignment horizontal="center" vertical="center" wrapText="1"/>
    </xf>
    <xf numFmtId="0" fontId="11" fillId="28" borderId="0" xfId="0" applyFont="1" applyFill="1" applyAlignment="1">
      <alignment horizontal="center" vertical="center" wrapText="1"/>
    </xf>
    <xf numFmtId="0" fontId="79" fillId="28" borderId="0" xfId="140" applyFont="1" applyFill="1" applyBorder="1" applyAlignment="1">
      <alignment horizontal="center" vertical="center"/>
    </xf>
    <xf numFmtId="0" fontId="77" fillId="0" borderId="0" xfId="0" applyFont="1" applyAlignment="1">
      <alignment vertical="center"/>
    </xf>
    <xf numFmtId="0" fontId="77" fillId="28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77" fillId="28" borderId="0" xfId="140" applyFont="1" applyFill="1" applyAlignment="1">
      <alignment horizontal="center" vertical="center"/>
    </xf>
    <xf numFmtId="0" fontId="77" fillId="0" borderId="0" xfId="140" applyFont="1" applyAlignment="1">
      <alignment vertical="center" wrapText="1"/>
    </xf>
    <xf numFmtId="0" fontId="11" fillId="0" borderId="0" xfId="140" applyFont="1" applyAlignment="1">
      <alignment horizontal="center" vertical="center"/>
    </xf>
    <xf numFmtId="0" fontId="77" fillId="0" borderId="0" xfId="0" applyFont="1" applyAlignment="1">
      <alignment vertical="center" wrapText="1"/>
    </xf>
    <xf numFmtId="0" fontId="77" fillId="28" borderId="0" xfId="0" applyFont="1" applyFill="1" applyAlignment="1">
      <alignment horizontal="center" vertical="center"/>
    </xf>
    <xf numFmtId="14" fontId="77" fillId="28" borderId="0" xfId="0" applyNumberFormat="1" applyFont="1" applyFill="1" applyAlignment="1">
      <alignment horizontal="center" vertical="center"/>
    </xf>
    <xf numFmtId="0" fontId="77" fillId="28" borderId="0" xfId="0" applyNumberFormat="1" applyFont="1" applyFill="1" applyAlignment="1">
      <alignment vertical="center"/>
    </xf>
    <xf numFmtId="0" fontId="4" fillId="28" borderId="17" xfId="0" applyFont="1" applyFill="1" applyBorder="1" applyAlignment="1">
      <alignment horizontal="center" vertical="center" wrapText="1"/>
    </xf>
    <xf numFmtId="14" fontId="81" fillId="28" borderId="0" xfId="140" applyNumberFormat="1" applyFont="1" applyFill="1" applyBorder="1" applyAlignment="1">
      <alignment horizontal="left" vertical="center"/>
    </xf>
    <xf numFmtId="0" fontId="82" fillId="28" borderId="0" xfId="140" applyNumberFormat="1" applyFont="1" applyFill="1" applyBorder="1" applyAlignment="1">
      <alignment horizontal="center" vertical="center"/>
    </xf>
    <xf numFmtId="0" fontId="78" fillId="28" borderId="19" xfId="140" applyFont="1" applyFill="1" applyBorder="1" applyAlignment="1">
      <alignment horizontal="center" vertical="center"/>
    </xf>
    <xf numFmtId="0" fontId="78" fillId="28" borderId="20" xfId="140" applyFont="1" applyFill="1" applyBorder="1" applyAlignment="1">
      <alignment horizontal="center" vertical="center"/>
    </xf>
    <xf numFmtId="14" fontId="78" fillId="28" borderId="20" xfId="140" applyNumberFormat="1" applyFont="1" applyFill="1" applyBorder="1" applyAlignment="1">
      <alignment horizontal="center" vertical="center"/>
    </xf>
    <xf numFmtId="0" fontId="78" fillId="28" borderId="20" xfId="140" applyNumberFormat="1" applyFont="1" applyFill="1" applyBorder="1" applyAlignment="1">
      <alignment horizontal="center" vertical="center" wrapText="1"/>
    </xf>
    <xf numFmtId="0" fontId="78" fillId="28" borderId="20" xfId="140" applyFont="1" applyFill="1" applyBorder="1" applyAlignment="1">
      <alignment horizontal="center" vertical="center" wrapText="1"/>
    </xf>
    <xf numFmtId="0" fontId="10" fillId="28" borderId="20" xfId="140" applyFont="1" applyFill="1" applyBorder="1" applyAlignment="1">
      <alignment horizontal="center" vertical="center" wrapText="1"/>
    </xf>
    <xf numFmtId="0" fontId="10" fillId="28" borderId="20" xfId="149" applyFont="1" applyFill="1" applyBorder="1" applyAlignment="1">
      <alignment horizontal="center" vertical="center" wrapText="1"/>
    </xf>
    <xf numFmtId="0" fontId="10" fillId="0" borderId="0" xfId="149" applyFont="1" applyFill="1" applyAlignment="1">
      <alignment horizontal="center" vertical="center"/>
    </xf>
    <xf numFmtId="0" fontId="77" fillId="28" borderId="0" xfId="140" applyFont="1" applyFill="1" applyAlignment="1">
      <alignment horizontal="left" vertical="center"/>
    </xf>
    <xf numFmtId="0" fontId="78" fillId="28" borderId="0" xfId="0" applyFont="1" applyFill="1" applyAlignment="1">
      <alignment horizontal="left" vertical="center"/>
    </xf>
    <xf numFmtId="0" fontId="10" fillId="28" borderId="0" xfId="0" applyFont="1" applyFill="1" applyAlignment="1">
      <alignment horizontal="left" vertical="center"/>
    </xf>
    <xf numFmtId="0" fontId="10" fillId="28" borderId="21" xfId="149" applyFont="1" applyFill="1" applyBorder="1" applyAlignment="1">
      <alignment horizontal="center" vertical="center" wrapText="1"/>
    </xf>
    <xf numFmtId="0" fontId="83" fillId="28" borderId="0" xfId="0" applyFont="1" applyFill="1" applyAlignment="1">
      <alignment horizontal="center" vertical="center" wrapText="1"/>
    </xf>
    <xf numFmtId="0" fontId="83" fillId="28" borderId="0" xfId="0" applyFont="1" applyFill="1" applyAlignment="1">
      <alignment vertical="center" wrapText="1"/>
    </xf>
    <xf numFmtId="0" fontId="78" fillId="28" borderId="0" xfId="126" applyFont="1" applyFill="1" applyAlignment="1">
      <alignment horizontal="center" vertical="center"/>
    </xf>
    <xf numFmtId="0" fontId="78" fillId="28" borderId="0" xfId="0" applyFont="1" applyFill="1" applyAlignment="1">
      <alignment horizontal="center" vertical="center"/>
    </xf>
    <xf numFmtId="14" fontId="77" fillId="28" borderId="0" xfId="117" applyNumberFormat="1" applyFont="1" applyFill="1" applyAlignment="1">
      <alignment vertical="center"/>
    </xf>
    <xf numFmtId="14" fontId="80" fillId="28" borderId="0" xfId="117" applyNumberFormat="1" applyFont="1" applyFill="1" applyAlignment="1">
      <alignment vertical="center"/>
    </xf>
    <xf numFmtId="14" fontId="84" fillId="28" borderId="0" xfId="93" applyNumberFormat="1" applyFont="1" applyFill="1" applyAlignment="1" applyProtection="1">
      <alignment vertical="center"/>
    </xf>
    <xf numFmtId="0" fontId="77" fillId="28" borderId="0" xfId="140" applyFont="1" applyFill="1" applyAlignment="1">
      <alignment vertical="center"/>
    </xf>
    <xf numFmtId="0" fontId="10" fillId="28" borderId="0" xfId="0" applyFont="1" applyFill="1" applyAlignment="1">
      <alignment horizontal="center" vertical="center"/>
    </xf>
    <xf numFmtId="0" fontId="77" fillId="28" borderId="0" xfId="117" applyFont="1" applyFill="1" applyAlignment="1">
      <alignment vertical="center"/>
    </xf>
    <xf numFmtId="0" fontId="4" fillId="28" borderId="0" xfId="0" applyFont="1" applyFill="1" applyBorder="1" applyAlignment="1">
      <alignment horizontal="center" vertical="center" wrapText="1"/>
    </xf>
    <xf numFmtId="0" fontId="4" fillId="28" borderId="0" xfId="148" applyNumberFormat="1" applyFont="1" applyFill="1" applyBorder="1" applyAlignment="1">
      <alignment horizontal="center" vertical="center" wrapText="1"/>
    </xf>
    <xf numFmtId="14" fontId="4" fillId="28" borderId="0" xfId="0" applyNumberFormat="1" applyFont="1" applyFill="1" applyBorder="1" applyAlignment="1">
      <alignment horizontal="center" vertical="center" wrapText="1"/>
    </xf>
    <xf numFmtId="0" fontId="4" fillId="28" borderId="0" xfId="0" applyNumberFormat="1" applyFont="1" applyFill="1" applyBorder="1" applyAlignment="1" applyProtection="1">
      <alignment horizontal="center" vertical="center"/>
    </xf>
    <xf numFmtId="0" fontId="4" fillId="28" borderId="0" xfId="0" applyNumberFormat="1" applyFont="1" applyFill="1" applyBorder="1" applyAlignment="1" applyProtection="1">
      <alignment horizontal="center" vertical="center" wrapText="1"/>
    </xf>
    <xf numFmtId="0" fontId="4" fillId="28" borderId="0" xfId="150" applyNumberFormat="1" applyFont="1" applyFill="1" applyBorder="1" applyAlignment="1">
      <alignment horizontal="center" vertical="center" wrapText="1"/>
    </xf>
    <xf numFmtId="0" fontId="4" fillId="28" borderId="0" xfId="145" applyNumberFormat="1" applyFont="1" applyFill="1" applyBorder="1" applyAlignment="1" applyProtection="1">
      <alignment horizontal="center" vertical="center" wrapText="1"/>
    </xf>
    <xf numFmtId="0" fontId="4" fillId="28" borderId="0" xfId="115" applyNumberFormat="1" applyFont="1" applyFill="1" applyBorder="1" applyAlignment="1" applyProtection="1">
      <alignment horizontal="center" vertical="center" wrapText="1"/>
    </xf>
    <xf numFmtId="0" fontId="4" fillId="28" borderId="0" xfId="149" applyFont="1" applyFill="1" applyBorder="1" applyAlignment="1">
      <alignment horizontal="center" vertical="center" wrapText="1"/>
    </xf>
    <xf numFmtId="0" fontId="4" fillId="28" borderId="0" xfId="115" applyFont="1" applyFill="1" applyBorder="1" applyAlignment="1">
      <alignment horizontal="center" vertical="center" wrapText="1"/>
    </xf>
    <xf numFmtId="14" fontId="82" fillId="28" borderId="0" xfId="140" applyNumberFormat="1" applyFont="1" applyFill="1" applyBorder="1" applyAlignment="1">
      <alignment horizontal="center" vertical="center"/>
    </xf>
    <xf numFmtId="0" fontId="77" fillId="29" borderId="0" xfId="140" applyFont="1" applyFill="1" applyAlignment="1">
      <alignment vertical="center"/>
    </xf>
    <xf numFmtId="14" fontId="78" fillId="28" borderId="0" xfId="140" applyNumberFormat="1" applyFont="1" applyFill="1" applyBorder="1" applyAlignment="1">
      <alignment horizontal="center" vertical="center"/>
    </xf>
    <xf numFmtId="14" fontId="82" fillId="28" borderId="0" xfId="140" applyNumberFormat="1" applyFont="1" applyFill="1" applyBorder="1" applyAlignment="1">
      <alignment horizontal="center" vertical="center"/>
    </xf>
    <xf numFmtId="1" fontId="78" fillId="28" borderId="20" xfId="140" applyNumberFormat="1" applyFont="1" applyFill="1" applyBorder="1" applyAlignment="1">
      <alignment horizontal="center" vertical="center" wrapText="1"/>
    </xf>
    <xf numFmtId="1" fontId="4" fillId="28" borderId="0" xfId="0" applyNumberFormat="1" applyFont="1" applyFill="1" applyBorder="1" applyAlignment="1" applyProtection="1">
      <alignment horizontal="center" vertical="center"/>
    </xf>
    <xf numFmtId="1" fontId="77" fillId="28" borderId="0" xfId="140" applyNumberFormat="1" applyFont="1" applyFill="1" applyBorder="1" applyAlignment="1">
      <alignment horizontal="center" vertical="center"/>
    </xf>
    <xf numFmtId="1" fontId="77" fillId="28" borderId="19" xfId="126" applyNumberFormat="1" applyFont="1" applyFill="1" applyBorder="1" applyAlignment="1">
      <alignment horizontal="center" vertical="center"/>
    </xf>
    <xf numFmtId="1" fontId="77" fillId="28" borderId="22" xfId="126" applyNumberFormat="1" applyFont="1" applyFill="1" applyBorder="1" applyAlignment="1">
      <alignment horizontal="center" vertical="center"/>
    </xf>
    <xf numFmtId="1" fontId="77" fillId="28" borderId="0" xfId="0" applyNumberFormat="1" applyFont="1" applyFill="1" applyAlignment="1">
      <alignment horizontal="center" vertical="center"/>
    </xf>
    <xf numFmtId="0" fontId="5" fillId="28" borderId="0" xfId="140" applyFont="1" applyFill="1" applyBorder="1" applyAlignment="1">
      <alignment horizontal="left" vertical="center"/>
    </xf>
    <xf numFmtId="0" fontId="4" fillId="28" borderId="0" xfId="0" applyNumberFormat="1" applyFont="1" applyFill="1" applyBorder="1" applyAlignment="1" applyProtection="1">
      <alignment horizontal="left" vertical="center"/>
    </xf>
    <xf numFmtId="0" fontId="78" fillId="28" borderId="0" xfId="126" applyFont="1" applyFill="1" applyAlignment="1">
      <alignment horizontal="left" vertical="center"/>
    </xf>
    <xf numFmtId="0" fontId="77" fillId="28" borderId="0" xfId="0" applyFont="1" applyFill="1" applyAlignment="1">
      <alignment horizontal="left" vertical="center"/>
    </xf>
    <xf numFmtId="0" fontId="77" fillId="0" borderId="16" xfId="0" applyFont="1" applyFill="1" applyBorder="1" applyAlignment="1">
      <alignment horizontal="center" vertical="center"/>
    </xf>
    <xf numFmtId="0" fontId="78" fillId="29" borderId="0" xfId="140" applyFont="1" applyFill="1" applyAlignment="1">
      <alignment horizontal="center" vertical="center"/>
    </xf>
    <xf numFmtId="0" fontId="77" fillId="29" borderId="0" xfId="140" applyFont="1" applyFill="1" applyAlignment="1">
      <alignment horizontal="center" vertical="center"/>
    </xf>
    <xf numFmtId="0" fontId="85" fillId="28" borderId="23" xfId="140" applyFont="1" applyFill="1" applyBorder="1" applyAlignment="1">
      <alignment horizontal="center" vertical="center" wrapText="1"/>
    </xf>
    <xf numFmtId="14" fontId="78" fillId="28" borderId="0" xfId="140" applyNumberFormat="1" applyFont="1" applyFill="1" applyBorder="1" applyAlignment="1">
      <alignment horizontal="center" vertical="center"/>
    </xf>
    <xf numFmtId="14" fontId="82" fillId="28" borderId="0" xfId="140" applyNumberFormat="1" applyFont="1" applyFill="1" applyBorder="1" applyAlignment="1">
      <alignment horizontal="center" vertical="center"/>
    </xf>
    <xf numFmtId="0" fontId="86" fillId="28" borderId="0" xfId="140" applyFont="1" applyFill="1" applyBorder="1" applyAlignment="1">
      <alignment horizontal="center" vertical="center"/>
    </xf>
    <xf numFmtId="0" fontId="86" fillId="28" borderId="0" xfId="140" applyFont="1" applyFill="1" applyBorder="1" applyAlignment="1">
      <alignment horizontal="center" vertical="center" wrapText="1"/>
    </xf>
    <xf numFmtId="0" fontId="77" fillId="0" borderId="16" xfId="0" applyFont="1" applyFill="1" applyBorder="1" applyAlignment="1">
      <alignment horizontal="left" vertical="center"/>
    </xf>
    <xf numFmtId="1" fontId="77" fillId="0" borderId="16" xfId="0" applyNumberFormat="1" applyFont="1" applyFill="1" applyBorder="1" applyAlignment="1">
      <alignment horizontal="center" vertical="center"/>
    </xf>
    <xf numFmtId="0" fontId="77" fillId="0" borderId="16" xfId="115" applyFont="1" applyFill="1" applyBorder="1" applyAlignment="1">
      <alignment horizontal="center" vertical="center"/>
    </xf>
    <xf numFmtId="0" fontId="77" fillId="0" borderId="25" xfId="0" applyFont="1" applyFill="1" applyBorder="1" applyAlignment="1">
      <alignment horizontal="center" vertical="center"/>
    </xf>
    <xf numFmtId="0" fontId="77" fillId="0" borderId="25" xfId="0" applyFont="1" applyFill="1" applyBorder="1" applyAlignment="1">
      <alignment horizontal="left" vertical="center"/>
    </xf>
    <xf numFmtId="1" fontId="77" fillId="0" borderId="25" xfId="0" applyNumberFormat="1" applyFont="1" applyFill="1" applyBorder="1" applyAlignment="1">
      <alignment horizontal="center" vertical="center"/>
    </xf>
    <xf numFmtId="0" fontId="77" fillId="0" borderId="16" xfId="148" applyNumberFormat="1" applyFont="1" applyFill="1" applyBorder="1" applyAlignment="1">
      <alignment horizontal="center" vertical="center" wrapText="1"/>
    </xf>
    <xf numFmtId="14" fontId="77" fillId="0" borderId="16" xfId="0" applyNumberFormat="1" applyFont="1" applyFill="1" applyBorder="1" applyAlignment="1">
      <alignment horizontal="center" vertical="center" wrapText="1"/>
    </xf>
    <xf numFmtId="0" fontId="77" fillId="0" borderId="16" xfId="0" applyFont="1" applyFill="1" applyBorder="1" applyAlignment="1">
      <alignment horizontal="center" vertical="center" wrapText="1"/>
    </xf>
    <xf numFmtId="0" fontId="77" fillId="0" borderId="16" xfId="0" applyNumberFormat="1" applyFont="1" applyFill="1" applyBorder="1" applyAlignment="1" applyProtection="1">
      <alignment horizontal="center" vertical="center"/>
    </xf>
    <xf numFmtId="0" fontId="77" fillId="0" borderId="16" xfId="0" applyNumberFormat="1" applyFont="1" applyFill="1" applyBorder="1" applyAlignment="1">
      <alignment horizontal="center" vertical="center" wrapText="1"/>
    </xf>
    <xf numFmtId="0" fontId="77" fillId="0" borderId="16" xfId="149" applyFont="1" applyFill="1" applyBorder="1" applyAlignment="1">
      <alignment horizontal="center" vertical="center" wrapText="1"/>
    </xf>
    <xf numFmtId="0" fontId="77" fillId="0" borderId="16" xfId="0" applyNumberFormat="1" applyFont="1" applyFill="1" applyBorder="1" applyAlignment="1" applyProtection="1">
      <alignment horizontal="center" vertical="center" wrapText="1"/>
    </xf>
    <xf numFmtId="0" fontId="77" fillId="0" borderId="24" xfId="140" applyFont="1" applyFill="1" applyBorder="1" applyAlignment="1">
      <alignment horizontal="center" vertical="center" wrapText="1"/>
    </xf>
    <xf numFmtId="0" fontId="77" fillId="0" borderId="24" xfId="0" applyNumberFormat="1" applyFont="1" applyFill="1" applyBorder="1" applyAlignment="1" applyProtection="1">
      <alignment horizontal="center" vertical="center"/>
    </xf>
    <xf numFmtId="0" fontId="77" fillId="0" borderId="18" xfId="140" applyFont="1" applyFill="1" applyBorder="1" applyAlignment="1">
      <alignment horizontal="center" vertical="center" wrapText="1"/>
    </xf>
    <xf numFmtId="0" fontId="77" fillId="0" borderId="16" xfId="140" applyFont="1" applyFill="1" applyBorder="1" applyAlignment="1">
      <alignment horizontal="center" vertical="center" wrapText="1"/>
    </xf>
    <xf numFmtId="0" fontId="77" fillId="0" borderId="18" xfId="0" applyNumberFormat="1" applyFont="1" applyFill="1" applyBorder="1" applyAlignment="1">
      <alignment horizontal="center" vertical="center" wrapText="1"/>
    </xf>
    <xf numFmtId="0" fontId="77" fillId="0" borderId="27" xfId="0" applyNumberFormat="1" applyFont="1" applyFill="1" applyBorder="1" applyAlignment="1">
      <alignment horizontal="center" vertical="center" wrapText="1"/>
    </xf>
    <xf numFmtId="0" fontId="77" fillId="0" borderId="25" xfId="148" applyNumberFormat="1" applyFont="1" applyFill="1" applyBorder="1" applyAlignment="1">
      <alignment horizontal="center" vertical="center" wrapText="1"/>
    </xf>
    <xf numFmtId="14" fontId="77" fillId="0" borderId="25" xfId="0" applyNumberFormat="1" applyFont="1" applyFill="1" applyBorder="1" applyAlignment="1">
      <alignment horizontal="center" vertical="center" wrapText="1"/>
    </xf>
    <xf numFmtId="0" fontId="77" fillId="0" borderId="25" xfId="0" applyFont="1" applyFill="1" applyBorder="1" applyAlignment="1">
      <alignment horizontal="center" vertical="center" wrapText="1"/>
    </xf>
    <xf numFmtId="0" fontId="77" fillId="0" borderId="25" xfId="0" applyNumberFormat="1" applyFont="1" applyFill="1" applyBorder="1" applyAlignment="1" applyProtection="1">
      <alignment horizontal="center" vertical="center"/>
    </xf>
    <xf numFmtId="0" fontId="77" fillId="0" borderId="25" xfId="0" applyNumberFormat="1" applyFont="1" applyFill="1" applyBorder="1" applyAlignment="1">
      <alignment horizontal="center" vertical="center" wrapText="1"/>
    </xf>
    <xf numFmtId="0" fontId="77" fillId="0" borderId="25" xfId="149" applyFont="1" applyFill="1" applyBorder="1" applyAlignment="1">
      <alignment horizontal="center" vertical="center" wrapText="1"/>
    </xf>
    <xf numFmtId="0" fontId="77" fillId="0" borderId="25" xfId="0" applyNumberFormat="1" applyFont="1" applyFill="1" applyBorder="1" applyAlignment="1" applyProtection="1">
      <alignment horizontal="center" vertical="center" wrapText="1"/>
    </xf>
    <xf numFmtId="0" fontId="77" fillId="0" borderId="25" xfId="140" applyFont="1" applyFill="1" applyBorder="1" applyAlignment="1">
      <alignment horizontal="center" vertical="center" wrapText="1"/>
    </xf>
    <xf numFmtId="0" fontId="77" fillId="0" borderId="26" xfId="140" applyFont="1" applyFill="1" applyBorder="1" applyAlignment="1">
      <alignment horizontal="center" vertical="center" wrapText="1"/>
    </xf>
    <xf numFmtId="0" fontId="90" fillId="28" borderId="17" xfId="0" applyFont="1" applyFill="1" applyBorder="1" applyAlignment="1">
      <alignment horizontal="center" vertical="center" wrapText="1"/>
    </xf>
    <xf numFmtId="0" fontId="90" fillId="0" borderId="16" xfId="148" applyNumberFormat="1" applyFont="1" applyFill="1" applyBorder="1" applyAlignment="1">
      <alignment horizontal="center" vertical="center" wrapText="1"/>
    </xf>
    <xf numFmtId="14" fontId="90" fillId="0" borderId="16" xfId="0" applyNumberFormat="1" applyFont="1" applyFill="1" applyBorder="1" applyAlignment="1">
      <alignment horizontal="center" vertical="center" wrapText="1"/>
    </xf>
    <xf numFmtId="0" fontId="90" fillId="0" borderId="16" xfId="0" applyFont="1" applyFill="1" applyBorder="1" applyAlignment="1">
      <alignment horizontal="center" vertical="center" wrapText="1"/>
    </xf>
    <xf numFmtId="0" fontId="90" fillId="0" borderId="16" xfId="0" applyFont="1" applyFill="1" applyBorder="1" applyAlignment="1">
      <alignment horizontal="center" vertical="center"/>
    </xf>
    <xf numFmtId="0" fontId="90" fillId="0" borderId="16" xfId="0" applyFont="1" applyFill="1" applyBorder="1" applyAlignment="1">
      <alignment horizontal="left" vertical="center"/>
    </xf>
    <xf numFmtId="0" fontId="90" fillId="0" borderId="16" xfId="0" applyNumberFormat="1" applyFont="1" applyFill="1" applyBorder="1" applyAlignment="1" applyProtection="1">
      <alignment horizontal="center" vertical="center"/>
    </xf>
    <xf numFmtId="0" fontId="90" fillId="0" borderId="16" xfId="0" applyNumberFormat="1" applyFont="1" applyFill="1" applyBorder="1" applyAlignment="1">
      <alignment horizontal="center" vertical="center" wrapText="1"/>
    </xf>
    <xf numFmtId="0" fontId="90" fillId="0" borderId="16" xfId="149" applyFont="1" applyFill="1" applyBorder="1" applyAlignment="1">
      <alignment horizontal="center" vertical="center" wrapText="1"/>
    </xf>
    <xf numFmtId="1" fontId="90" fillId="0" borderId="16" xfId="0" applyNumberFormat="1" applyFont="1" applyFill="1" applyBorder="1" applyAlignment="1">
      <alignment horizontal="center" vertical="center"/>
    </xf>
    <xf numFmtId="0" fontId="90" fillId="0" borderId="16" xfId="0" applyNumberFormat="1" applyFont="1" applyFill="1" applyBorder="1" applyAlignment="1" applyProtection="1">
      <alignment horizontal="center" vertical="center" wrapText="1"/>
    </xf>
    <xf numFmtId="0" fontId="90" fillId="0" borderId="16" xfId="140" applyFont="1" applyFill="1" applyBorder="1" applyAlignment="1">
      <alignment horizontal="center" vertical="center" wrapText="1"/>
    </xf>
    <xf numFmtId="0" fontId="90" fillId="0" borderId="18" xfId="140" applyFont="1" applyFill="1" applyBorder="1" applyAlignment="1">
      <alignment horizontal="center" vertical="center" wrapText="1"/>
    </xf>
    <xf numFmtId="0" fontId="90" fillId="28" borderId="0" xfId="0" applyFont="1" applyFill="1" applyAlignment="1">
      <alignment horizontal="center" vertical="center" wrapText="1"/>
    </xf>
    <xf numFmtId="0" fontId="90" fillId="0" borderId="18" xfId="0" applyNumberFormat="1" applyFont="1" applyFill="1" applyBorder="1" applyAlignment="1">
      <alignment horizontal="center" vertical="center" wrapText="1"/>
    </xf>
  </cellXfs>
  <cellStyles count="228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200"/>
    <cellStyle name="Calc Percent (0)" xfId="63"/>
    <cellStyle name="Calc Percent (1)" xfId="64"/>
    <cellStyle name="Calculation 2" xfId="65"/>
    <cellStyle name="category" xfId="66"/>
    <cellStyle name="Comma 2" xfId="68"/>
    <cellStyle name="Comma 3" xfId="69"/>
    <cellStyle name="Comma 4" xfId="201"/>
    <cellStyle name="comma zerodec" xfId="70"/>
    <cellStyle name="Comma0" xfId="71"/>
    <cellStyle name="Currency0" xfId="72"/>
    <cellStyle name="Currency1" xfId="73"/>
    <cellStyle name="Check Cell 2" xfId="67"/>
    <cellStyle name="Date" xfId="74"/>
    <cellStyle name="Dollar (zero dec)" xfId="75"/>
    <cellStyle name="Enter Currency (0)" xfId="76"/>
    <cellStyle name="Enter Currency (0) 2" xfId="202"/>
    <cellStyle name="Excel Built-in Normal" xfId="77"/>
    <cellStyle name="Explanatory Text 2" xfId="78"/>
    <cellStyle name="Fixed" xfId="79"/>
    <cellStyle name="Good 2" xfId="80"/>
    <cellStyle name="Grey" xfId="81"/>
    <cellStyle name="Grey 2" xfId="203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4"/>
    <cellStyle name="HEADING1_19-ĐH" xfId="91"/>
    <cellStyle name="HEADING2" xfId="92"/>
    <cellStyle name="HEADING2 2" xfId="205"/>
    <cellStyle name="Hyperlink" xfId="93" builtinId="8"/>
    <cellStyle name="Input [yellow]" xfId="94"/>
    <cellStyle name="Input [yellow] 2" xfId="206"/>
    <cellStyle name="Input 2" xfId="95"/>
    <cellStyle name="Link Currency (0)" xfId="96"/>
    <cellStyle name="Link Currency (0) 2" xfId="207"/>
    <cellStyle name="Linked Cell 2" xfId="97"/>
    <cellStyle name="Milliers [0]_AR1194" xfId="98"/>
    <cellStyle name="Milliers_AR1194" xfId="99"/>
    <cellStyle name="Model" xfId="100"/>
    <cellStyle name="moi" xfId="101"/>
    <cellStyle name="Monétaire [0]_AR1194" xfId="102"/>
    <cellStyle name="Monétaire_AR1194" xfId="103"/>
    <cellStyle name="n" xfId="104"/>
    <cellStyle name="n_CMU-PM" xfId="105"/>
    <cellStyle name="Neutral 2" xfId="106"/>
    <cellStyle name="New Times Roman" xfId="107"/>
    <cellStyle name="no dec" xfId="108"/>
    <cellStyle name="Normal" xfId="0" builtinId="0"/>
    <cellStyle name="Normal - Style1" xfId="109"/>
    <cellStyle name="Normal 10" xfId="110"/>
    <cellStyle name="Normal 11" xfId="208"/>
    <cellStyle name="Normal 12" xfId="111"/>
    <cellStyle name="Normal 13" xfId="112"/>
    <cellStyle name="Normal 14" xfId="209"/>
    <cellStyle name="Normal 15" xfId="210"/>
    <cellStyle name="Normal 16" xfId="211"/>
    <cellStyle name="Normal 17" xfId="212"/>
    <cellStyle name="Normal 18" xfId="213"/>
    <cellStyle name="Normal 19" xfId="214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215"/>
    <cellStyle name="Normal 2 2 3" xfId="119"/>
    <cellStyle name="Normal 2 2 4" xfId="120"/>
    <cellStyle name="Normal 2 2 5" xfId="121"/>
    <cellStyle name="Normal 2 2_D102" xfId="122"/>
    <cellStyle name="Normal 2 3" xfId="123"/>
    <cellStyle name="Normal 2 4" xfId="124"/>
    <cellStyle name="Normal 2 5" xfId="216"/>
    <cellStyle name="Normal 2 6" xfId="125"/>
    <cellStyle name="Normal 2 6 2" xfId="126"/>
    <cellStyle name="Normal 2_AVBD" xfId="127"/>
    <cellStyle name="Normal 20" xfId="217"/>
    <cellStyle name="Normal 21" xfId="218"/>
    <cellStyle name="Normal 22" xfId="219"/>
    <cellStyle name="Normal 23" xfId="220"/>
    <cellStyle name="Normal 24" xfId="224"/>
    <cellStyle name="Normal 25" xfId="225"/>
    <cellStyle name="Normal 26" xfId="226"/>
    <cellStyle name="Normal 27" xfId="227"/>
    <cellStyle name="Normal 29" xfId="128"/>
    <cellStyle name="Normal 3" xfId="129"/>
    <cellStyle name="Normal 3 2" xfId="130"/>
    <cellStyle name="Normal 3 3" xfId="199"/>
    <cellStyle name="Normal 3 4" xfId="223"/>
    <cellStyle name="Normal 3_17DLK" xfId="131"/>
    <cellStyle name="Normal 4" xfId="132"/>
    <cellStyle name="Normal 4 2" xfId="133"/>
    <cellStyle name="Normal 4 3" xfId="134"/>
    <cellStyle name="Normal 4 4" xfId="135"/>
    <cellStyle name="Normal 4 5" xfId="136"/>
    <cellStyle name="Normal 4 6" xfId="137"/>
    <cellStyle name="Normal 4 7" xfId="138"/>
    <cellStyle name="Normal 4_K19CD" xfId="139"/>
    <cellStyle name="Normal 5" xfId="140"/>
    <cellStyle name="Normal 5 2" xfId="141"/>
    <cellStyle name="Normal 6" xfId="142"/>
    <cellStyle name="Normal 6 2" xfId="143"/>
    <cellStyle name="Normal 7" xfId="144"/>
    <cellStyle name="Normal 7 2" xfId="145"/>
    <cellStyle name="Normal 7 3" xfId="198"/>
    <cellStyle name="Normal 8" xfId="146"/>
    <cellStyle name="Normal 9" xfId="147"/>
    <cellStyle name="Normal_20--k11" xfId="148"/>
    <cellStyle name="Normal_KH chi tiet HK1" xfId="149"/>
    <cellStyle name="Normal_LỊCH THI NGÀY 27092009" xfId="150"/>
    <cellStyle name="Normal1" xfId="151"/>
    <cellStyle name="Note 2" xfId="152"/>
    <cellStyle name="Output 2" xfId="153"/>
    <cellStyle name="Percent (0)" xfId="154"/>
    <cellStyle name="Percent [2]" xfId="155"/>
    <cellStyle name="Percent 2" xfId="156"/>
    <cellStyle name="Percent 2 2" xfId="157"/>
    <cellStyle name="Percent 3" xfId="158"/>
    <cellStyle name="Percent 4" xfId="159"/>
    <cellStyle name="PERCENTAGE" xfId="160"/>
    <cellStyle name="PrePop Currency (0)" xfId="161"/>
    <cellStyle name="PrePop Currency (0) 2" xfId="221"/>
    <cellStyle name="PSChar" xfId="162"/>
    <cellStyle name="PSDate" xfId="163"/>
    <cellStyle name="PSDec" xfId="164"/>
    <cellStyle name="PSHeading" xfId="165"/>
    <cellStyle name="PSInt" xfId="166"/>
    <cellStyle name="PSSpacer" xfId="167"/>
    <cellStyle name="songuyen" xfId="168"/>
    <cellStyle name="Style 1" xfId="169"/>
    <cellStyle name="subhead" xfId="170"/>
    <cellStyle name="Text Indent A" xfId="171"/>
    <cellStyle name="Text Indent B" xfId="172"/>
    <cellStyle name="Text Indent B 2" xfId="222"/>
    <cellStyle name="Title 2" xfId="173"/>
    <cellStyle name="Total 2" xfId="174"/>
    <cellStyle name="Warning Text 2" xfId="175"/>
    <cellStyle name="xuan" xfId="176"/>
    <cellStyle name=" [0.00]_ Att. 1- Cover" xfId="177"/>
    <cellStyle name="_ Att. 1- Cover" xfId="178"/>
    <cellStyle name="?_ Att. 1- Cover" xfId="179"/>
    <cellStyle name="똿뗦먛귟 [0.00]_PRODUCT DETAIL Q1" xfId="180"/>
    <cellStyle name="똿뗦먛귟_PRODUCT DETAIL Q1" xfId="181"/>
    <cellStyle name="믅됞 [0.00]_PRODUCT DETAIL Q1" xfId="182"/>
    <cellStyle name="믅됞_PRODUCT DETAIL Q1" xfId="183"/>
    <cellStyle name="백분율_95" xfId="184"/>
    <cellStyle name="뷭?_BOOKSHIP" xfId="185"/>
    <cellStyle name="콤마 [0]_1202" xfId="186"/>
    <cellStyle name="콤마_1202" xfId="187"/>
    <cellStyle name="통화 [0]_1202" xfId="188"/>
    <cellStyle name="통화_1202" xfId="189"/>
    <cellStyle name="표준_(정보부문)월별인원계획" xfId="190"/>
    <cellStyle name="一般_00Q3902REV.1" xfId="191"/>
    <cellStyle name="千分位[0]_00Q3902REV.1" xfId="192"/>
    <cellStyle name="千分位_00Q3902REV.1" xfId="193"/>
    <cellStyle name="標準_Financial Prpsl" xfId="194"/>
    <cellStyle name="貨幣 [0]_00Q3902REV.1" xfId="195"/>
    <cellStyle name="貨幣[0]_BRE" xfId="196"/>
    <cellStyle name="貨幣_00Q3902REV.1" xfId="197"/>
  </cellStyles>
  <dxfs count="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daotao.duytan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R84"/>
  <sheetViews>
    <sheetView tabSelected="1" workbookViewId="0">
      <pane ySplit="4" topLeftCell="A53" activePane="bottomLeft" state="frozen"/>
      <selection activeCell="G131" sqref="G131"/>
      <selection pane="bottomLeft" activeCell="O59" sqref="O59"/>
    </sheetView>
  </sheetViews>
  <sheetFormatPr defaultRowHeight="15.75"/>
  <cols>
    <col min="1" max="1" width="4.625" style="16" customWidth="1"/>
    <col min="2" max="2" width="4.75" style="16" customWidth="1"/>
    <col min="3" max="3" width="10.5" style="23" customWidth="1"/>
    <col min="4" max="4" width="7.125" style="24" customWidth="1"/>
    <col min="5" max="5" width="7.875" style="22" customWidth="1"/>
    <col min="6" max="6" width="5.25" style="22" customWidth="1"/>
    <col min="7" max="7" width="9" style="22" hidden="1" customWidth="1"/>
    <col min="8" max="8" width="30.375" style="73" customWidth="1"/>
    <col min="9" max="9" width="14.75" style="22" customWidth="1"/>
    <col min="10" max="10" width="20.375" style="13" customWidth="1"/>
    <col min="11" max="11" width="24.875" style="13" hidden="1" customWidth="1"/>
    <col min="12" max="12" width="3.875" style="22" customWidth="1"/>
    <col min="13" max="13" width="6" style="69" customWidth="1"/>
    <col min="14" max="14" width="6.25" style="3" customWidth="1"/>
    <col min="15" max="15" width="27" style="10" customWidth="1"/>
    <col min="16" max="16" width="20.125" style="16" customWidth="1"/>
    <col min="17" max="17" width="12.375" style="17" customWidth="1"/>
    <col min="18" max="18" width="18.5" style="40" customWidth="1"/>
    <col min="19" max="16384" width="9" style="15"/>
  </cols>
  <sheetData>
    <row r="1" spans="1:18" s="1" customFormat="1" ht="18.75">
      <c r="A1" s="78" t="s">
        <v>32</v>
      </c>
      <c r="B1" s="78"/>
      <c r="C1" s="78"/>
      <c r="D1" s="78"/>
      <c r="E1" s="78"/>
      <c r="F1" s="78"/>
      <c r="G1" s="62"/>
      <c r="H1" s="70"/>
      <c r="I1" s="80" t="s">
        <v>31</v>
      </c>
      <c r="J1" s="80"/>
      <c r="K1" s="80"/>
      <c r="L1" s="80"/>
      <c r="M1" s="80"/>
      <c r="N1" s="80"/>
      <c r="O1" s="80"/>
      <c r="P1" s="80"/>
      <c r="Q1" s="80"/>
      <c r="R1" s="80"/>
    </row>
    <row r="2" spans="1:18" s="1" customFormat="1" ht="18.75" customHeight="1">
      <c r="A2" s="79" t="s">
        <v>0</v>
      </c>
      <c r="B2" s="79"/>
      <c r="C2" s="79"/>
      <c r="D2" s="79"/>
      <c r="E2" s="79"/>
      <c r="F2" s="79"/>
      <c r="G2" s="63"/>
      <c r="H2" s="70"/>
      <c r="I2" s="81" t="s">
        <v>319</v>
      </c>
      <c r="J2" s="81"/>
      <c r="K2" s="81"/>
      <c r="L2" s="81"/>
      <c r="M2" s="81"/>
      <c r="N2" s="81"/>
      <c r="O2" s="81"/>
      <c r="P2" s="81"/>
      <c r="Q2" s="81"/>
      <c r="R2" s="81"/>
    </row>
    <row r="3" spans="1:18" s="1" customFormat="1" ht="21" customHeight="1" thickBot="1">
      <c r="A3" s="26"/>
      <c r="B3" s="60"/>
      <c r="C3" s="60"/>
      <c r="D3" s="27"/>
      <c r="E3" s="63"/>
      <c r="F3" s="63"/>
      <c r="G3" s="63"/>
      <c r="H3" s="70"/>
      <c r="I3" s="77" t="s">
        <v>27</v>
      </c>
      <c r="J3" s="77"/>
      <c r="K3" s="77"/>
      <c r="L3" s="77"/>
      <c r="M3" s="77"/>
      <c r="N3" s="77"/>
      <c r="O3" s="77"/>
      <c r="P3" s="77"/>
      <c r="Q3" s="77"/>
      <c r="R3" s="77"/>
    </row>
    <row r="4" spans="1:18" s="35" customFormat="1" ht="39" customHeight="1" thickTop="1">
      <c r="A4" s="28" t="s">
        <v>1</v>
      </c>
      <c r="B4" s="29" t="s">
        <v>2</v>
      </c>
      <c r="C4" s="30" t="s">
        <v>3</v>
      </c>
      <c r="D4" s="31" t="s">
        <v>4</v>
      </c>
      <c r="E4" s="32" t="s">
        <v>5</v>
      </c>
      <c r="F4" s="32" t="s">
        <v>6</v>
      </c>
      <c r="G4" s="29" t="s">
        <v>214</v>
      </c>
      <c r="H4" s="29" t="s">
        <v>7</v>
      </c>
      <c r="I4" s="29" t="s">
        <v>26</v>
      </c>
      <c r="J4" s="33" t="s">
        <v>29</v>
      </c>
      <c r="K4" s="33" t="s">
        <v>237</v>
      </c>
      <c r="L4" s="32" t="s">
        <v>8</v>
      </c>
      <c r="M4" s="64" t="s">
        <v>9</v>
      </c>
      <c r="N4" s="29" t="s">
        <v>10</v>
      </c>
      <c r="O4" s="32" t="s">
        <v>11</v>
      </c>
      <c r="P4" s="29" t="s">
        <v>12</v>
      </c>
      <c r="Q4" s="34" t="s">
        <v>13</v>
      </c>
      <c r="R4" s="39" t="s">
        <v>14</v>
      </c>
    </row>
    <row r="5" spans="1:18" s="4" customFormat="1">
      <c r="A5" s="25">
        <v>1</v>
      </c>
      <c r="B5" s="88" t="s">
        <v>282</v>
      </c>
      <c r="C5" s="89">
        <v>42653</v>
      </c>
      <c r="D5" s="90" t="s">
        <v>280</v>
      </c>
      <c r="E5" s="74" t="s">
        <v>69</v>
      </c>
      <c r="F5" s="74">
        <v>372</v>
      </c>
      <c r="G5" s="74" t="s">
        <v>70</v>
      </c>
      <c r="H5" s="82" t="s">
        <v>71</v>
      </c>
      <c r="I5" s="91" t="s">
        <v>219</v>
      </c>
      <c r="J5" s="92" t="s">
        <v>178</v>
      </c>
      <c r="K5" s="92" t="s">
        <v>242</v>
      </c>
      <c r="L5" s="93">
        <v>1</v>
      </c>
      <c r="M5" s="83">
        <v>1</v>
      </c>
      <c r="N5" s="74">
        <v>20</v>
      </c>
      <c r="O5" s="94" t="s">
        <v>302</v>
      </c>
      <c r="P5" s="95" t="s">
        <v>292</v>
      </c>
      <c r="Q5" s="96" t="s">
        <v>224</v>
      </c>
      <c r="R5" s="97"/>
    </row>
    <row r="6" spans="1:18" s="4" customFormat="1">
      <c r="A6" s="25">
        <v>2</v>
      </c>
      <c r="B6" s="88" t="s">
        <v>282</v>
      </c>
      <c r="C6" s="89">
        <v>42653</v>
      </c>
      <c r="D6" s="90" t="s">
        <v>280</v>
      </c>
      <c r="E6" s="74" t="s">
        <v>103</v>
      </c>
      <c r="F6" s="74">
        <v>384</v>
      </c>
      <c r="G6" s="74" t="s">
        <v>106</v>
      </c>
      <c r="H6" s="82" t="s">
        <v>107</v>
      </c>
      <c r="I6" s="91" t="s">
        <v>228</v>
      </c>
      <c r="J6" s="92" t="s">
        <v>192</v>
      </c>
      <c r="K6" s="92" t="s">
        <v>249</v>
      </c>
      <c r="L6" s="93">
        <v>1</v>
      </c>
      <c r="M6" s="83">
        <v>1</v>
      </c>
      <c r="N6" s="74">
        <v>35</v>
      </c>
      <c r="O6" s="94" t="s">
        <v>321</v>
      </c>
      <c r="P6" s="98" t="s">
        <v>292</v>
      </c>
      <c r="Q6" s="91" t="s">
        <v>224</v>
      </c>
      <c r="R6" s="97"/>
    </row>
    <row r="7" spans="1:18" s="4" customFormat="1">
      <c r="A7" s="25">
        <v>3</v>
      </c>
      <c r="B7" s="88" t="s">
        <v>283</v>
      </c>
      <c r="C7" s="89">
        <v>42655</v>
      </c>
      <c r="D7" s="90" t="s">
        <v>280</v>
      </c>
      <c r="E7" s="74" t="s">
        <v>103</v>
      </c>
      <c r="F7" s="74">
        <v>401</v>
      </c>
      <c r="G7" s="74" t="s">
        <v>108</v>
      </c>
      <c r="H7" s="82" t="s">
        <v>109</v>
      </c>
      <c r="I7" s="91" t="s">
        <v>221</v>
      </c>
      <c r="J7" s="92" t="s">
        <v>193</v>
      </c>
      <c r="K7" s="92" t="s">
        <v>249</v>
      </c>
      <c r="L7" s="93">
        <v>1</v>
      </c>
      <c r="M7" s="83">
        <f>N7/22</f>
        <v>1.6363636363636365</v>
      </c>
      <c r="N7" s="74">
        <v>36</v>
      </c>
      <c r="O7" s="94">
        <v>307</v>
      </c>
      <c r="P7" s="98" t="s">
        <v>292</v>
      </c>
      <c r="Q7" s="91" t="s">
        <v>224</v>
      </c>
      <c r="R7" s="97"/>
    </row>
    <row r="8" spans="1:18" s="4" customFormat="1" ht="31.5">
      <c r="A8" s="25">
        <v>4</v>
      </c>
      <c r="B8" s="88" t="s">
        <v>284</v>
      </c>
      <c r="C8" s="89">
        <v>42659</v>
      </c>
      <c r="D8" s="90" t="s">
        <v>288</v>
      </c>
      <c r="E8" s="74" t="s">
        <v>103</v>
      </c>
      <c r="F8" s="74">
        <v>251</v>
      </c>
      <c r="G8" s="74" t="s">
        <v>104</v>
      </c>
      <c r="H8" s="82" t="s">
        <v>105</v>
      </c>
      <c r="I8" s="91" t="s">
        <v>221</v>
      </c>
      <c r="J8" s="92" t="s">
        <v>191</v>
      </c>
      <c r="K8" s="92" t="s">
        <v>264</v>
      </c>
      <c r="L8" s="93">
        <v>1</v>
      </c>
      <c r="M8" s="83">
        <f>N8/22</f>
        <v>4.0454545454545459</v>
      </c>
      <c r="N8" s="74">
        <v>89</v>
      </c>
      <c r="O8" s="94" t="s">
        <v>332</v>
      </c>
      <c r="P8" s="98" t="s">
        <v>292</v>
      </c>
      <c r="Q8" s="91" t="s">
        <v>224</v>
      </c>
      <c r="R8" s="97"/>
    </row>
    <row r="9" spans="1:18" s="4" customFormat="1">
      <c r="A9" s="25">
        <v>5</v>
      </c>
      <c r="B9" s="88" t="s">
        <v>282</v>
      </c>
      <c r="C9" s="89">
        <v>42653</v>
      </c>
      <c r="D9" s="90" t="s">
        <v>280</v>
      </c>
      <c r="E9" s="74" t="s">
        <v>94</v>
      </c>
      <c r="F9" s="74">
        <v>374</v>
      </c>
      <c r="G9" s="74" t="s">
        <v>95</v>
      </c>
      <c r="H9" s="82" t="s">
        <v>96</v>
      </c>
      <c r="I9" s="91" t="s">
        <v>221</v>
      </c>
      <c r="J9" s="92" t="s">
        <v>188</v>
      </c>
      <c r="K9" s="92" t="s">
        <v>246</v>
      </c>
      <c r="L9" s="93">
        <v>1</v>
      </c>
      <c r="M9" s="83">
        <f>N9/22</f>
        <v>0.86363636363636365</v>
      </c>
      <c r="N9" s="74">
        <v>19</v>
      </c>
      <c r="O9" s="94">
        <v>702</v>
      </c>
      <c r="P9" s="98" t="s">
        <v>291</v>
      </c>
      <c r="Q9" s="91" t="s">
        <v>226</v>
      </c>
      <c r="R9" s="97"/>
    </row>
    <row r="10" spans="1:18" s="4" customFormat="1">
      <c r="A10" s="25">
        <v>6</v>
      </c>
      <c r="B10" s="88" t="s">
        <v>283</v>
      </c>
      <c r="C10" s="89">
        <v>42655</v>
      </c>
      <c r="D10" s="90" t="s">
        <v>280</v>
      </c>
      <c r="E10" s="74" t="s">
        <v>159</v>
      </c>
      <c r="F10" s="74">
        <v>411</v>
      </c>
      <c r="G10" s="74" t="s">
        <v>160</v>
      </c>
      <c r="H10" s="82" t="s">
        <v>161</v>
      </c>
      <c r="I10" s="91" t="s">
        <v>221</v>
      </c>
      <c r="J10" s="92" t="s">
        <v>212</v>
      </c>
      <c r="K10" s="92" t="s">
        <v>252</v>
      </c>
      <c r="L10" s="93">
        <v>1</v>
      </c>
      <c r="M10" s="83">
        <v>2</v>
      </c>
      <c r="N10" s="74">
        <v>28</v>
      </c>
      <c r="O10" s="94">
        <v>413</v>
      </c>
      <c r="P10" s="98" t="s">
        <v>291</v>
      </c>
      <c r="Q10" s="91" t="s">
        <v>226</v>
      </c>
      <c r="R10" s="97"/>
    </row>
    <row r="11" spans="1:18" s="4" customFormat="1">
      <c r="A11" s="25">
        <v>7</v>
      </c>
      <c r="B11" s="88" t="s">
        <v>279</v>
      </c>
      <c r="C11" s="89">
        <v>42657</v>
      </c>
      <c r="D11" s="90" t="s">
        <v>280</v>
      </c>
      <c r="E11" s="74" t="s">
        <v>72</v>
      </c>
      <c r="F11" s="74">
        <v>303</v>
      </c>
      <c r="G11" s="74" t="s">
        <v>77</v>
      </c>
      <c r="H11" s="82" t="s">
        <v>78</v>
      </c>
      <c r="I11" s="91" t="s">
        <v>221</v>
      </c>
      <c r="J11" s="92" t="s">
        <v>181</v>
      </c>
      <c r="K11" s="92" t="s">
        <v>243</v>
      </c>
      <c r="L11" s="93">
        <v>1</v>
      </c>
      <c r="M11" s="83">
        <f>N11/22</f>
        <v>1.5</v>
      </c>
      <c r="N11" s="74">
        <v>33</v>
      </c>
      <c r="O11" s="94">
        <v>314</v>
      </c>
      <c r="P11" s="98" t="s">
        <v>291</v>
      </c>
      <c r="Q11" s="91" t="s">
        <v>226</v>
      </c>
      <c r="R11" s="97"/>
    </row>
    <row r="12" spans="1:18" s="4" customFormat="1" ht="31.5">
      <c r="A12" s="25">
        <v>8</v>
      </c>
      <c r="B12" s="88" t="s">
        <v>279</v>
      </c>
      <c r="C12" s="89">
        <v>42657</v>
      </c>
      <c r="D12" s="90" t="s">
        <v>280</v>
      </c>
      <c r="E12" s="74" t="s">
        <v>51</v>
      </c>
      <c r="F12" s="74">
        <v>371</v>
      </c>
      <c r="G12" s="74" t="s">
        <v>56</v>
      </c>
      <c r="H12" s="82" t="s">
        <v>57</v>
      </c>
      <c r="I12" s="91" t="s">
        <v>216</v>
      </c>
      <c r="J12" s="92" t="s">
        <v>173</v>
      </c>
      <c r="K12" s="92" t="s">
        <v>258</v>
      </c>
      <c r="L12" s="93">
        <v>1</v>
      </c>
      <c r="M12" s="83">
        <f>N12/22</f>
        <v>8.4090909090909083</v>
      </c>
      <c r="N12" s="74">
        <v>185</v>
      </c>
      <c r="O12" s="94" t="s">
        <v>305</v>
      </c>
      <c r="P12" s="98" t="s">
        <v>293</v>
      </c>
      <c r="Q12" s="91" t="s">
        <v>222</v>
      </c>
      <c r="R12" s="97"/>
    </row>
    <row r="13" spans="1:18" s="4" customFormat="1">
      <c r="A13" s="25">
        <v>9</v>
      </c>
      <c r="B13" s="88" t="s">
        <v>279</v>
      </c>
      <c r="C13" s="89">
        <v>42657</v>
      </c>
      <c r="D13" s="90" t="s">
        <v>280</v>
      </c>
      <c r="E13" s="74" t="s">
        <v>141</v>
      </c>
      <c r="F13" s="74">
        <v>406</v>
      </c>
      <c r="G13" s="74" t="s">
        <v>144</v>
      </c>
      <c r="H13" s="82" t="s">
        <v>145</v>
      </c>
      <c r="I13" s="91" t="s">
        <v>221</v>
      </c>
      <c r="J13" s="92" t="s">
        <v>206</v>
      </c>
      <c r="K13" s="92" t="s">
        <v>271</v>
      </c>
      <c r="L13" s="93">
        <v>1</v>
      </c>
      <c r="M13" s="83">
        <f>N13/22</f>
        <v>8.7727272727272734</v>
      </c>
      <c r="N13" s="74">
        <v>193</v>
      </c>
      <c r="O13" s="94" t="s">
        <v>297</v>
      </c>
      <c r="P13" s="98" t="s">
        <v>293</v>
      </c>
      <c r="Q13" s="91" t="s">
        <v>222</v>
      </c>
      <c r="R13" s="97"/>
    </row>
    <row r="14" spans="1:18" s="4" customFormat="1" ht="31.5">
      <c r="A14" s="25">
        <v>10</v>
      </c>
      <c r="B14" s="88" t="s">
        <v>279</v>
      </c>
      <c r="C14" s="89">
        <v>42657</v>
      </c>
      <c r="D14" s="90" t="s">
        <v>280</v>
      </c>
      <c r="E14" s="74" t="s">
        <v>141</v>
      </c>
      <c r="F14" s="74">
        <v>406</v>
      </c>
      <c r="G14" s="74" t="s">
        <v>144</v>
      </c>
      <c r="H14" s="82" t="s">
        <v>145</v>
      </c>
      <c r="I14" s="91" t="s">
        <v>221</v>
      </c>
      <c r="J14" s="92" t="s">
        <v>309</v>
      </c>
      <c r="K14" s="92"/>
      <c r="L14" s="93">
        <v>2</v>
      </c>
      <c r="M14" s="83"/>
      <c r="N14" s="84">
        <v>16</v>
      </c>
      <c r="O14" s="94" t="s">
        <v>297</v>
      </c>
      <c r="P14" s="98" t="s">
        <v>293</v>
      </c>
      <c r="Q14" s="91" t="s">
        <v>222</v>
      </c>
      <c r="R14" s="99" t="s">
        <v>318</v>
      </c>
    </row>
    <row r="15" spans="1:18" s="4" customFormat="1">
      <c r="A15" s="25">
        <v>11</v>
      </c>
      <c r="B15" s="88" t="s">
        <v>281</v>
      </c>
      <c r="C15" s="89">
        <v>42658</v>
      </c>
      <c r="D15" s="90" t="s">
        <v>280</v>
      </c>
      <c r="E15" s="74" t="s">
        <v>148</v>
      </c>
      <c r="F15" s="74">
        <v>402</v>
      </c>
      <c r="G15" s="74" t="s">
        <v>149</v>
      </c>
      <c r="H15" s="82" t="s">
        <v>150</v>
      </c>
      <c r="I15" s="91" t="s">
        <v>221</v>
      </c>
      <c r="J15" s="92" t="s">
        <v>208</v>
      </c>
      <c r="K15" s="92" t="s">
        <v>271</v>
      </c>
      <c r="L15" s="93">
        <v>1</v>
      </c>
      <c r="M15" s="83">
        <f>N15/22</f>
        <v>8.6818181818181817</v>
      </c>
      <c r="N15" s="74">
        <v>191</v>
      </c>
      <c r="O15" s="94" t="s">
        <v>329</v>
      </c>
      <c r="P15" s="98" t="s">
        <v>291</v>
      </c>
      <c r="Q15" s="91" t="s">
        <v>222</v>
      </c>
      <c r="R15" s="97"/>
    </row>
    <row r="16" spans="1:18" s="4" customFormat="1" ht="31.5">
      <c r="A16" s="25">
        <v>12</v>
      </c>
      <c r="B16" s="88" t="s">
        <v>284</v>
      </c>
      <c r="C16" s="89">
        <v>42659</v>
      </c>
      <c r="D16" s="90" t="s">
        <v>290</v>
      </c>
      <c r="E16" s="74" t="s">
        <v>117</v>
      </c>
      <c r="F16" s="74">
        <v>201</v>
      </c>
      <c r="G16" s="74" t="s">
        <v>95</v>
      </c>
      <c r="H16" s="82" t="s">
        <v>335</v>
      </c>
      <c r="I16" s="91" t="s">
        <v>221</v>
      </c>
      <c r="J16" s="92" t="s">
        <v>341</v>
      </c>
      <c r="K16" s="92" t="s">
        <v>336</v>
      </c>
      <c r="L16" s="93">
        <v>2</v>
      </c>
      <c r="M16" s="83">
        <v>2</v>
      </c>
      <c r="N16" s="74">
        <v>34</v>
      </c>
      <c r="O16" s="94">
        <v>302</v>
      </c>
      <c r="P16" s="98" t="s">
        <v>292</v>
      </c>
      <c r="Q16" s="91" t="s">
        <v>222</v>
      </c>
      <c r="R16" s="97"/>
    </row>
    <row r="17" spans="1:18" s="4" customFormat="1" ht="31.5">
      <c r="A17" s="25">
        <v>13</v>
      </c>
      <c r="B17" s="88" t="s">
        <v>284</v>
      </c>
      <c r="C17" s="89">
        <v>42659</v>
      </c>
      <c r="D17" s="90" t="s">
        <v>290</v>
      </c>
      <c r="E17" s="74" t="s">
        <v>117</v>
      </c>
      <c r="F17" s="74">
        <v>201</v>
      </c>
      <c r="G17" s="74" t="s">
        <v>95</v>
      </c>
      <c r="H17" s="82" t="s">
        <v>335</v>
      </c>
      <c r="I17" s="91" t="s">
        <v>221</v>
      </c>
      <c r="J17" s="92" t="s">
        <v>342</v>
      </c>
      <c r="K17" s="92" t="s">
        <v>337</v>
      </c>
      <c r="L17" s="93">
        <v>2</v>
      </c>
      <c r="M17" s="83"/>
      <c r="N17" s="74">
        <v>2</v>
      </c>
      <c r="O17" s="94">
        <v>302</v>
      </c>
      <c r="P17" s="98" t="s">
        <v>292</v>
      </c>
      <c r="Q17" s="91" t="s">
        <v>222</v>
      </c>
      <c r="R17" s="97" t="s">
        <v>343</v>
      </c>
    </row>
    <row r="18" spans="1:18" s="4" customFormat="1" ht="31.5">
      <c r="A18" s="25">
        <v>14</v>
      </c>
      <c r="B18" s="88" t="s">
        <v>284</v>
      </c>
      <c r="C18" s="89">
        <v>42659</v>
      </c>
      <c r="D18" s="90" t="s">
        <v>286</v>
      </c>
      <c r="E18" s="74" t="s">
        <v>117</v>
      </c>
      <c r="F18" s="74">
        <v>351</v>
      </c>
      <c r="G18" s="74" t="s">
        <v>118</v>
      </c>
      <c r="H18" s="82" t="s">
        <v>119</v>
      </c>
      <c r="I18" s="91" t="s">
        <v>216</v>
      </c>
      <c r="J18" s="92" t="s">
        <v>197</v>
      </c>
      <c r="K18" s="92" t="s">
        <v>258</v>
      </c>
      <c r="L18" s="93">
        <v>1</v>
      </c>
      <c r="M18" s="83">
        <f>N18/22</f>
        <v>8.454545454545455</v>
      </c>
      <c r="N18" s="74">
        <v>186</v>
      </c>
      <c r="O18" s="94" t="s">
        <v>305</v>
      </c>
      <c r="P18" s="98" t="s">
        <v>293</v>
      </c>
      <c r="Q18" s="91" t="s">
        <v>222</v>
      </c>
      <c r="R18" s="97"/>
    </row>
    <row r="19" spans="1:18" s="4" customFormat="1" ht="31.5">
      <c r="A19" s="25">
        <v>15</v>
      </c>
      <c r="B19" s="88" t="s">
        <v>284</v>
      </c>
      <c r="C19" s="89">
        <v>42659</v>
      </c>
      <c r="D19" s="90" t="s">
        <v>280</v>
      </c>
      <c r="E19" s="74" t="s">
        <v>141</v>
      </c>
      <c r="F19" s="74">
        <v>402</v>
      </c>
      <c r="G19" s="74" t="s">
        <v>142</v>
      </c>
      <c r="H19" s="82" t="s">
        <v>143</v>
      </c>
      <c r="I19" s="91" t="s">
        <v>221</v>
      </c>
      <c r="J19" s="92" t="s">
        <v>205</v>
      </c>
      <c r="K19" s="92" t="s">
        <v>271</v>
      </c>
      <c r="L19" s="93">
        <v>1</v>
      </c>
      <c r="M19" s="83">
        <f>N19/22</f>
        <v>10.090909090909092</v>
      </c>
      <c r="N19" s="74">
        <v>222</v>
      </c>
      <c r="O19" s="94" t="s">
        <v>300</v>
      </c>
      <c r="P19" s="98" t="s">
        <v>293</v>
      </c>
      <c r="Q19" s="91" t="s">
        <v>222</v>
      </c>
      <c r="R19" s="97"/>
    </row>
    <row r="20" spans="1:18" s="4" customFormat="1" ht="31.5">
      <c r="A20" s="25">
        <v>16</v>
      </c>
      <c r="B20" s="88" t="s">
        <v>289</v>
      </c>
      <c r="C20" s="89">
        <v>42654</v>
      </c>
      <c r="D20" s="90" t="s">
        <v>280</v>
      </c>
      <c r="E20" s="74" t="s">
        <v>344</v>
      </c>
      <c r="F20" s="74">
        <v>323</v>
      </c>
      <c r="G20" s="74"/>
      <c r="H20" s="82" t="s">
        <v>346</v>
      </c>
      <c r="I20" s="91" t="s">
        <v>216</v>
      </c>
      <c r="J20" s="92" t="s">
        <v>345</v>
      </c>
      <c r="K20" s="92" t="s">
        <v>348</v>
      </c>
      <c r="L20" s="93">
        <v>1</v>
      </c>
      <c r="M20" s="83">
        <v>2</v>
      </c>
      <c r="N20" s="74">
        <v>34</v>
      </c>
      <c r="O20" s="94">
        <v>307</v>
      </c>
      <c r="P20" s="98" t="s">
        <v>292</v>
      </c>
      <c r="Q20" s="91" t="s">
        <v>347</v>
      </c>
      <c r="R20" s="97" t="s">
        <v>349</v>
      </c>
    </row>
    <row r="21" spans="1:18" s="4" customFormat="1" ht="31.5">
      <c r="A21" s="25">
        <v>17</v>
      </c>
      <c r="B21" s="88" t="s">
        <v>289</v>
      </c>
      <c r="C21" s="89">
        <v>42654</v>
      </c>
      <c r="D21" s="90" t="s">
        <v>280</v>
      </c>
      <c r="E21" s="74" t="s">
        <v>344</v>
      </c>
      <c r="F21" s="74">
        <v>323</v>
      </c>
      <c r="G21" s="74"/>
      <c r="H21" s="82" t="s">
        <v>346</v>
      </c>
      <c r="I21" s="91" t="s">
        <v>216</v>
      </c>
      <c r="J21" s="92" t="s">
        <v>307</v>
      </c>
      <c r="K21" s="92" t="s">
        <v>351</v>
      </c>
      <c r="L21" s="93">
        <v>2</v>
      </c>
      <c r="M21" s="83"/>
      <c r="N21" s="74">
        <v>5</v>
      </c>
      <c r="O21" s="94">
        <v>307</v>
      </c>
      <c r="P21" s="98" t="s">
        <v>292</v>
      </c>
      <c r="Q21" s="91" t="s">
        <v>347</v>
      </c>
      <c r="R21" s="97" t="s">
        <v>352</v>
      </c>
    </row>
    <row r="22" spans="1:18" s="4" customFormat="1">
      <c r="A22" s="25">
        <v>18</v>
      </c>
      <c r="B22" s="88" t="s">
        <v>289</v>
      </c>
      <c r="C22" s="89">
        <v>42654</v>
      </c>
      <c r="D22" s="90" t="s">
        <v>280</v>
      </c>
      <c r="E22" s="74" t="s">
        <v>66</v>
      </c>
      <c r="F22" s="74">
        <v>100</v>
      </c>
      <c r="G22" s="74" t="s">
        <v>67</v>
      </c>
      <c r="H22" s="82" t="s">
        <v>68</v>
      </c>
      <c r="I22" s="91" t="s">
        <v>221</v>
      </c>
      <c r="J22" s="92" t="s">
        <v>177</v>
      </c>
      <c r="K22" s="92" t="s">
        <v>260</v>
      </c>
      <c r="L22" s="93">
        <v>1</v>
      </c>
      <c r="M22" s="83">
        <f>N22/22</f>
        <v>0.72727272727272729</v>
      </c>
      <c r="N22" s="74">
        <v>16</v>
      </c>
      <c r="O22" s="94">
        <v>805</v>
      </c>
      <c r="P22" s="98" t="s">
        <v>292</v>
      </c>
      <c r="Q22" s="91" t="s">
        <v>227</v>
      </c>
      <c r="R22" s="97"/>
    </row>
    <row r="23" spans="1:18" s="4" customFormat="1" ht="31.5">
      <c r="A23" s="25">
        <v>19</v>
      </c>
      <c r="B23" s="88" t="s">
        <v>289</v>
      </c>
      <c r="C23" s="89">
        <v>42654</v>
      </c>
      <c r="D23" s="90" t="s">
        <v>280</v>
      </c>
      <c r="E23" s="74" t="s">
        <v>66</v>
      </c>
      <c r="F23" s="74">
        <v>100</v>
      </c>
      <c r="G23" s="74" t="s">
        <v>67</v>
      </c>
      <c r="H23" s="82" t="s">
        <v>68</v>
      </c>
      <c r="I23" s="91" t="s">
        <v>221</v>
      </c>
      <c r="J23" s="92" t="s">
        <v>310</v>
      </c>
      <c r="K23" s="92"/>
      <c r="L23" s="93">
        <v>2</v>
      </c>
      <c r="M23" s="83"/>
      <c r="N23" s="74">
        <v>4</v>
      </c>
      <c r="O23" s="94">
        <v>805</v>
      </c>
      <c r="P23" s="98" t="s">
        <v>292</v>
      </c>
      <c r="Q23" s="91" t="s">
        <v>227</v>
      </c>
      <c r="R23" s="99" t="s">
        <v>313</v>
      </c>
    </row>
    <row r="24" spans="1:18" s="4" customFormat="1">
      <c r="A24" s="25">
        <v>20</v>
      </c>
      <c r="B24" s="88" t="s">
        <v>284</v>
      </c>
      <c r="C24" s="89">
        <v>42659</v>
      </c>
      <c r="D24" s="90" t="s">
        <v>290</v>
      </c>
      <c r="E24" s="74" t="s">
        <v>79</v>
      </c>
      <c r="F24" s="74">
        <v>304</v>
      </c>
      <c r="G24" s="74" t="s">
        <v>80</v>
      </c>
      <c r="H24" s="82" t="s">
        <v>81</v>
      </c>
      <c r="I24" s="91" t="s">
        <v>221</v>
      </c>
      <c r="J24" s="92" t="s">
        <v>182</v>
      </c>
      <c r="K24" s="92" t="s">
        <v>244</v>
      </c>
      <c r="L24" s="93">
        <v>1</v>
      </c>
      <c r="M24" s="83">
        <f>N24/22</f>
        <v>1.2272727272727273</v>
      </c>
      <c r="N24" s="74">
        <v>27</v>
      </c>
      <c r="O24" s="94">
        <v>308</v>
      </c>
      <c r="P24" s="98" t="s">
        <v>292</v>
      </c>
      <c r="Q24" s="91" t="s">
        <v>227</v>
      </c>
      <c r="R24" s="97"/>
    </row>
    <row r="25" spans="1:18" s="4" customFormat="1">
      <c r="A25" s="25">
        <v>21</v>
      </c>
      <c r="B25" s="88" t="s">
        <v>282</v>
      </c>
      <c r="C25" s="89">
        <v>42653</v>
      </c>
      <c r="D25" s="90" t="s">
        <v>280</v>
      </c>
      <c r="E25" s="74" t="s">
        <v>110</v>
      </c>
      <c r="F25" s="74">
        <v>362</v>
      </c>
      <c r="G25" s="74" t="s">
        <v>115</v>
      </c>
      <c r="H25" s="82" t="s">
        <v>116</v>
      </c>
      <c r="I25" s="91" t="s">
        <v>216</v>
      </c>
      <c r="J25" s="92" t="s">
        <v>196</v>
      </c>
      <c r="K25" s="92" t="s">
        <v>266</v>
      </c>
      <c r="L25" s="93">
        <v>1</v>
      </c>
      <c r="M25" s="83">
        <f>N25/22</f>
        <v>5.7272727272727275</v>
      </c>
      <c r="N25" s="74">
        <v>126</v>
      </c>
      <c r="O25" s="94" t="s">
        <v>320</v>
      </c>
      <c r="P25" s="98" t="s">
        <v>291</v>
      </c>
      <c r="Q25" s="91" t="s">
        <v>230</v>
      </c>
      <c r="R25" s="97"/>
    </row>
    <row r="26" spans="1:18" s="4" customFormat="1" ht="31.5">
      <c r="A26" s="25">
        <v>22</v>
      </c>
      <c r="B26" s="88" t="s">
        <v>287</v>
      </c>
      <c r="C26" s="89">
        <v>42656</v>
      </c>
      <c r="D26" s="90" t="s">
        <v>280</v>
      </c>
      <c r="E26" s="74" t="s">
        <v>34</v>
      </c>
      <c r="F26" s="74">
        <v>426</v>
      </c>
      <c r="G26" s="74" t="s">
        <v>35</v>
      </c>
      <c r="H26" s="82" t="s">
        <v>36</v>
      </c>
      <c r="I26" s="91" t="s">
        <v>221</v>
      </c>
      <c r="J26" s="92" t="s">
        <v>165</v>
      </c>
      <c r="K26" s="92" t="s">
        <v>253</v>
      </c>
      <c r="L26" s="93">
        <v>1</v>
      </c>
      <c r="M26" s="83">
        <f>N26/22</f>
        <v>8.7272727272727266</v>
      </c>
      <c r="N26" s="74">
        <v>192</v>
      </c>
      <c r="O26" s="94" t="s">
        <v>322</v>
      </c>
      <c r="P26" s="98" t="s">
        <v>291</v>
      </c>
      <c r="Q26" s="91" t="s">
        <v>230</v>
      </c>
      <c r="R26" s="97"/>
    </row>
    <row r="27" spans="1:18" s="4" customFormat="1" ht="31.5">
      <c r="A27" s="25">
        <v>23</v>
      </c>
      <c r="B27" s="88" t="s">
        <v>287</v>
      </c>
      <c r="C27" s="89">
        <v>42656</v>
      </c>
      <c r="D27" s="90" t="s">
        <v>280</v>
      </c>
      <c r="E27" s="74" t="s">
        <v>34</v>
      </c>
      <c r="F27" s="74">
        <v>426</v>
      </c>
      <c r="G27" s="74" t="s">
        <v>35</v>
      </c>
      <c r="H27" s="82" t="s">
        <v>36</v>
      </c>
      <c r="I27" s="91" t="s">
        <v>221</v>
      </c>
      <c r="J27" s="100" t="s">
        <v>309</v>
      </c>
      <c r="K27" s="92"/>
      <c r="L27" s="93">
        <v>2</v>
      </c>
      <c r="M27" s="83"/>
      <c r="N27" s="84">
        <v>5</v>
      </c>
      <c r="O27" s="94" t="s">
        <v>322</v>
      </c>
      <c r="P27" s="98" t="s">
        <v>291</v>
      </c>
      <c r="Q27" s="91" t="s">
        <v>230</v>
      </c>
      <c r="R27" s="99" t="s">
        <v>311</v>
      </c>
    </row>
    <row r="28" spans="1:18" s="4" customFormat="1" ht="31.5">
      <c r="A28" s="25">
        <v>24</v>
      </c>
      <c r="B28" s="88" t="s">
        <v>287</v>
      </c>
      <c r="C28" s="89">
        <v>42656</v>
      </c>
      <c r="D28" s="90" t="s">
        <v>280</v>
      </c>
      <c r="E28" s="74" t="s">
        <v>34</v>
      </c>
      <c r="F28" s="74">
        <v>426</v>
      </c>
      <c r="G28" s="74" t="s">
        <v>35</v>
      </c>
      <c r="H28" s="82" t="s">
        <v>36</v>
      </c>
      <c r="I28" s="91" t="s">
        <v>221</v>
      </c>
      <c r="J28" s="92" t="s">
        <v>310</v>
      </c>
      <c r="K28" s="92"/>
      <c r="L28" s="93">
        <v>2</v>
      </c>
      <c r="M28" s="83"/>
      <c r="N28" s="74">
        <v>2</v>
      </c>
      <c r="O28" s="94" t="s">
        <v>322</v>
      </c>
      <c r="P28" s="98" t="s">
        <v>291</v>
      </c>
      <c r="Q28" s="91" t="s">
        <v>230</v>
      </c>
      <c r="R28" s="99" t="s">
        <v>311</v>
      </c>
    </row>
    <row r="29" spans="1:18" s="4" customFormat="1">
      <c r="A29" s="25">
        <v>25</v>
      </c>
      <c r="B29" s="88" t="s">
        <v>284</v>
      </c>
      <c r="C29" s="89">
        <v>42659</v>
      </c>
      <c r="D29" s="90" t="s">
        <v>280</v>
      </c>
      <c r="E29" s="74" t="s">
        <v>42</v>
      </c>
      <c r="F29" s="74">
        <v>392</v>
      </c>
      <c r="G29" s="74" t="s">
        <v>43</v>
      </c>
      <c r="H29" s="82" t="s">
        <v>44</v>
      </c>
      <c r="I29" s="91" t="s">
        <v>221</v>
      </c>
      <c r="J29" s="92" t="s">
        <v>168</v>
      </c>
      <c r="K29" s="92" t="s">
        <v>240</v>
      </c>
      <c r="L29" s="93">
        <v>1</v>
      </c>
      <c r="M29" s="83">
        <f>N29/22</f>
        <v>0.81818181818181823</v>
      </c>
      <c r="N29" s="74">
        <v>18</v>
      </c>
      <c r="O29" s="94">
        <v>308</v>
      </c>
      <c r="P29" s="98" t="s">
        <v>292</v>
      </c>
      <c r="Q29" s="91" t="s">
        <v>235</v>
      </c>
      <c r="R29" s="97"/>
    </row>
    <row r="30" spans="1:18" s="4" customFormat="1" ht="31.5">
      <c r="A30" s="25">
        <v>26</v>
      </c>
      <c r="B30" s="88" t="s">
        <v>284</v>
      </c>
      <c r="C30" s="89">
        <v>42659</v>
      </c>
      <c r="D30" s="90" t="s">
        <v>280</v>
      </c>
      <c r="E30" s="74" t="s">
        <v>42</v>
      </c>
      <c r="F30" s="74">
        <v>392</v>
      </c>
      <c r="G30" s="74" t="s">
        <v>43</v>
      </c>
      <c r="H30" s="82" t="s">
        <v>44</v>
      </c>
      <c r="I30" s="91" t="s">
        <v>221</v>
      </c>
      <c r="J30" s="92" t="s">
        <v>310</v>
      </c>
      <c r="K30" s="92"/>
      <c r="L30" s="93">
        <v>2</v>
      </c>
      <c r="M30" s="83"/>
      <c r="N30" s="74">
        <v>2</v>
      </c>
      <c r="O30" s="94">
        <v>308</v>
      </c>
      <c r="P30" s="98" t="s">
        <v>292</v>
      </c>
      <c r="Q30" s="91" t="s">
        <v>235</v>
      </c>
      <c r="R30" s="99" t="s">
        <v>308</v>
      </c>
    </row>
    <row r="31" spans="1:18" s="4" customFormat="1" ht="31.5">
      <c r="A31" s="25">
        <v>27</v>
      </c>
      <c r="B31" s="88" t="s">
        <v>284</v>
      </c>
      <c r="C31" s="89">
        <v>42659</v>
      </c>
      <c r="D31" s="90" t="s">
        <v>280</v>
      </c>
      <c r="E31" s="74" t="s">
        <v>42</v>
      </c>
      <c r="F31" s="74">
        <v>392</v>
      </c>
      <c r="G31" s="74" t="s">
        <v>43</v>
      </c>
      <c r="H31" s="82" t="s">
        <v>44</v>
      </c>
      <c r="I31" s="91" t="s">
        <v>221</v>
      </c>
      <c r="J31" s="92" t="s">
        <v>307</v>
      </c>
      <c r="K31" s="92"/>
      <c r="L31" s="93">
        <v>2</v>
      </c>
      <c r="M31" s="83"/>
      <c r="N31" s="74">
        <v>12</v>
      </c>
      <c r="O31" s="74">
        <v>308</v>
      </c>
      <c r="P31" s="98" t="s">
        <v>292</v>
      </c>
      <c r="Q31" s="91" t="s">
        <v>235</v>
      </c>
      <c r="R31" s="97" t="s">
        <v>308</v>
      </c>
    </row>
    <row r="32" spans="1:18" s="4" customFormat="1" ht="31.5">
      <c r="A32" s="25">
        <v>28</v>
      </c>
      <c r="B32" s="88" t="s">
        <v>287</v>
      </c>
      <c r="C32" s="89">
        <v>42656</v>
      </c>
      <c r="D32" s="90" t="s">
        <v>280</v>
      </c>
      <c r="E32" s="74" t="s">
        <v>135</v>
      </c>
      <c r="F32" s="74">
        <v>102</v>
      </c>
      <c r="G32" s="74" t="s">
        <v>136</v>
      </c>
      <c r="H32" s="82" t="s">
        <v>137</v>
      </c>
      <c r="I32" s="91" t="s">
        <v>221</v>
      </c>
      <c r="J32" s="92" t="s">
        <v>203</v>
      </c>
      <c r="K32" s="92" t="s">
        <v>269</v>
      </c>
      <c r="L32" s="93">
        <v>1</v>
      </c>
      <c r="M32" s="83">
        <f>N32/22</f>
        <v>3.1818181818181817</v>
      </c>
      <c r="N32" s="74">
        <v>70</v>
      </c>
      <c r="O32" s="94" t="s">
        <v>324</v>
      </c>
      <c r="P32" s="98" t="s">
        <v>292</v>
      </c>
      <c r="Q32" s="91" t="s">
        <v>220</v>
      </c>
      <c r="R32" s="97"/>
    </row>
    <row r="33" spans="1:18" s="4" customFormat="1">
      <c r="A33" s="25">
        <v>29</v>
      </c>
      <c r="B33" s="88" t="s">
        <v>279</v>
      </c>
      <c r="C33" s="89">
        <v>42657</v>
      </c>
      <c r="D33" s="90" t="s">
        <v>280</v>
      </c>
      <c r="E33" s="74" t="s">
        <v>51</v>
      </c>
      <c r="F33" s="74">
        <v>203</v>
      </c>
      <c r="G33" s="74" t="s">
        <v>54</v>
      </c>
      <c r="H33" s="82" t="s">
        <v>55</v>
      </c>
      <c r="I33" s="91" t="s">
        <v>221</v>
      </c>
      <c r="J33" s="92" t="s">
        <v>172</v>
      </c>
      <c r="K33" s="92" t="s">
        <v>257</v>
      </c>
      <c r="L33" s="93">
        <v>1</v>
      </c>
      <c r="M33" s="83">
        <f>N33/22</f>
        <v>6.3636363636363633</v>
      </c>
      <c r="N33" s="74">
        <v>140</v>
      </c>
      <c r="O33" s="94" t="s">
        <v>326</v>
      </c>
      <c r="P33" s="98" t="s">
        <v>291</v>
      </c>
      <c r="Q33" s="91" t="s">
        <v>220</v>
      </c>
      <c r="R33" s="97"/>
    </row>
    <row r="34" spans="1:18" s="4" customFormat="1" ht="31.5">
      <c r="A34" s="25">
        <v>30</v>
      </c>
      <c r="B34" s="88" t="s">
        <v>279</v>
      </c>
      <c r="C34" s="89">
        <v>42657</v>
      </c>
      <c r="D34" s="90" t="s">
        <v>280</v>
      </c>
      <c r="E34" s="74" t="s">
        <v>45</v>
      </c>
      <c r="F34" s="74">
        <v>201</v>
      </c>
      <c r="G34" s="74" t="s">
        <v>46</v>
      </c>
      <c r="H34" s="82" t="s">
        <v>47</v>
      </c>
      <c r="I34" s="91" t="s">
        <v>219</v>
      </c>
      <c r="J34" s="92" t="s">
        <v>169</v>
      </c>
      <c r="K34" s="92" t="s">
        <v>254</v>
      </c>
      <c r="L34" s="93">
        <v>1</v>
      </c>
      <c r="M34" s="83">
        <v>1</v>
      </c>
      <c r="N34" s="74">
        <v>39</v>
      </c>
      <c r="O34" s="94" t="s">
        <v>301</v>
      </c>
      <c r="P34" s="98" t="s">
        <v>292</v>
      </c>
      <c r="Q34" s="91" t="s">
        <v>220</v>
      </c>
      <c r="R34" s="97"/>
    </row>
    <row r="35" spans="1:18" s="4" customFormat="1" ht="31.5">
      <c r="A35" s="25">
        <v>31</v>
      </c>
      <c r="B35" s="88" t="s">
        <v>279</v>
      </c>
      <c r="C35" s="89">
        <v>42657</v>
      </c>
      <c r="D35" s="90" t="s">
        <v>280</v>
      </c>
      <c r="E35" s="74" t="s">
        <v>48</v>
      </c>
      <c r="F35" s="74">
        <v>101</v>
      </c>
      <c r="G35" s="74" t="s">
        <v>49</v>
      </c>
      <c r="H35" s="82" t="s">
        <v>50</v>
      </c>
      <c r="I35" s="91" t="s">
        <v>219</v>
      </c>
      <c r="J35" s="92" t="s">
        <v>170</v>
      </c>
      <c r="K35" s="92" t="s">
        <v>255</v>
      </c>
      <c r="L35" s="93">
        <v>1</v>
      </c>
      <c r="M35" s="83">
        <v>3</v>
      </c>
      <c r="N35" s="74">
        <v>146</v>
      </c>
      <c r="O35" s="94" t="s">
        <v>331</v>
      </c>
      <c r="P35" s="98" t="s">
        <v>292</v>
      </c>
      <c r="Q35" s="91" t="s">
        <v>220</v>
      </c>
      <c r="R35" s="97"/>
    </row>
    <row r="36" spans="1:18" s="4" customFormat="1" ht="31.5">
      <c r="A36" s="25">
        <v>32</v>
      </c>
      <c r="B36" s="88" t="s">
        <v>284</v>
      </c>
      <c r="C36" s="89">
        <v>42659</v>
      </c>
      <c r="D36" s="90" t="s">
        <v>285</v>
      </c>
      <c r="E36" s="74" t="s">
        <v>51</v>
      </c>
      <c r="F36" s="74">
        <v>101</v>
      </c>
      <c r="G36" s="74" t="s">
        <v>52</v>
      </c>
      <c r="H36" s="82" t="s">
        <v>53</v>
      </c>
      <c r="I36" s="91" t="s">
        <v>221</v>
      </c>
      <c r="J36" s="92" t="s">
        <v>171</v>
      </c>
      <c r="K36" s="92" t="s">
        <v>256</v>
      </c>
      <c r="L36" s="93">
        <v>1</v>
      </c>
      <c r="M36" s="83">
        <f>N36/22</f>
        <v>8.5909090909090917</v>
      </c>
      <c r="N36" s="74">
        <v>189</v>
      </c>
      <c r="O36" s="94" t="s">
        <v>333</v>
      </c>
      <c r="P36" s="98" t="s">
        <v>291</v>
      </c>
      <c r="Q36" s="91" t="s">
        <v>220</v>
      </c>
      <c r="R36" s="97"/>
    </row>
    <row r="37" spans="1:18" s="4" customFormat="1" ht="47.25">
      <c r="A37" s="25">
        <v>33</v>
      </c>
      <c r="B37" s="88" t="s">
        <v>284</v>
      </c>
      <c r="C37" s="89">
        <v>42659</v>
      </c>
      <c r="D37" s="90" t="s">
        <v>280</v>
      </c>
      <c r="E37" s="74" t="s">
        <v>146</v>
      </c>
      <c r="F37" s="74">
        <v>162</v>
      </c>
      <c r="G37" s="74" t="s">
        <v>147</v>
      </c>
      <c r="H37" s="82" t="s">
        <v>215</v>
      </c>
      <c r="I37" s="91" t="s">
        <v>221</v>
      </c>
      <c r="J37" s="92" t="s">
        <v>207</v>
      </c>
      <c r="K37" s="92" t="s">
        <v>272</v>
      </c>
      <c r="L37" s="93">
        <v>1</v>
      </c>
      <c r="M37" s="83">
        <f>N37/22</f>
        <v>9.045454545454545</v>
      </c>
      <c r="N37" s="74">
        <v>199</v>
      </c>
      <c r="O37" s="94" t="s">
        <v>296</v>
      </c>
      <c r="P37" s="98" t="s">
        <v>291</v>
      </c>
      <c r="Q37" s="91" t="s">
        <v>232</v>
      </c>
      <c r="R37" s="97"/>
    </row>
    <row r="38" spans="1:18" s="4" customFormat="1" ht="47.25">
      <c r="A38" s="25">
        <v>34</v>
      </c>
      <c r="B38" s="88" t="s">
        <v>281</v>
      </c>
      <c r="C38" s="89">
        <v>42658</v>
      </c>
      <c r="D38" s="90" t="s">
        <v>280</v>
      </c>
      <c r="E38" s="74" t="s">
        <v>162</v>
      </c>
      <c r="F38" s="74">
        <v>301</v>
      </c>
      <c r="G38" s="74" t="s">
        <v>163</v>
      </c>
      <c r="H38" s="82" t="s">
        <v>164</v>
      </c>
      <c r="I38" s="91" t="s">
        <v>216</v>
      </c>
      <c r="J38" s="92" t="s">
        <v>213</v>
      </c>
      <c r="K38" s="92" t="s">
        <v>275</v>
      </c>
      <c r="L38" s="93">
        <v>1</v>
      </c>
      <c r="M38" s="83">
        <f>N38/22</f>
        <v>12.590909090909092</v>
      </c>
      <c r="N38" s="74">
        <v>277</v>
      </c>
      <c r="O38" s="94" t="s">
        <v>306</v>
      </c>
      <c r="P38" s="98" t="s">
        <v>293</v>
      </c>
      <c r="Q38" s="91" t="s">
        <v>231</v>
      </c>
      <c r="R38" s="97"/>
    </row>
    <row r="39" spans="1:18" s="4" customFormat="1" ht="47.25">
      <c r="A39" s="25">
        <v>35</v>
      </c>
      <c r="B39" s="88" t="s">
        <v>289</v>
      </c>
      <c r="C39" s="89">
        <v>42654</v>
      </c>
      <c r="D39" s="90" t="s">
        <v>280</v>
      </c>
      <c r="E39" s="74" t="s">
        <v>82</v>
      </c>
      <c r="F39" s="74">
        <v>202</v>
      </c>
      <c r="G39" s="74" t="s">
        <v>83</v>
      </c>
      <c r="H39" s="82" t="s">
        <v>84</v>
      </c>
      <c r="I39" s="91" t="s">
        <v>233</v>
      </c>
      <c r="J39" s="92" t="s">
        <v>183</v>
      </c>
      <c r="K39" s="92" t="s">
        <v>276</v>
      </c>
      <c r="L39" s="93">
        <v>1</v>
      </c>
      <c r="M39" s="83">
        <f>N39/22</f>
        <v>6</v>
      </c>
      <c r="N39" s="74">
        <v>132</v>
      </c>
      <c r="O39" s="94" t="s">
        <v>339</v>
      </c>
      <c r="P39" s="98" t="s">
        <v>291</v>
      </c>
      <c r="Q39" s="91" t="s">
        <v>234</v>
      </c>
      <c r="R39" s="97"/>
    </row>
    <row r="40" spans="1:18" s="4" customFormat="1" ht="63">
      <c r="A40" s="25">
        <v>36</v>
      </c>
      <c r="B40" s="88" t="s">
        <v>289</v>
      </c>
      <c r="C40" s="89">
        <v>42654</v>
      </c>
      <c r="D40" s="90" t="s">
        <v>280</v>
      </c>
      <c r="E40" s="74" t="s">
        <v>82</v>
      </c>
      <c r="F40" s="74">
        <v>301</v>
      </c>
      <c r="G40" s="74" t="s">
        <v>85</v>
      </c>
      <c r="H40" s="82" t="s">
        <v>86</v>
      </c>
      <c r="I40" s="91" t="s">
        <v>233</v>
      </c>
      <c r="J40" s="92" t="s">
        <v>184</v>
      </c>
      <c r="K40" s="92" t="s">
        <v>277</v>
      </c>
      <c r="L40" s="93">
        <v>1</v>
      </c>
      <c r="M40" s="83">
        <f>N40/22</f>
        <v>5.5</v>
      </c>
      <c r="N40" s="74">
        <v>121</v>
      </c>
      <c r="O40" s="94" t="s">
        <v>340</v>
      </c>
      <c r="P40" s="98" t="s">
        <v>291</v>
      </c>
      <c r="Q40" s="91" t="s">
        <v>234</v>
      </c>
      <c r="R40" s="97"/>
    </row>
    <row r="41" spans="1:18" s="4" customFormat="1" ht="63">
      <c r="A41" s="25">
        <v>37</v>
      </c>
      <c r="B41" s="88" t="s">
        <v>279</v>
      </c>
      <c r="C41" s="89">
        <v>42657</v>
      </c>
      <c r="D41" s="90" t="s">
        <v>280</v>
      </c>
      <c r="E41" s="74" t="s">
        <v>82</v>
      </c>
      <c r="F41" s="74">
        <v>302</v>
      </c>
      <c r="G41" s="74" t="s">
        <v>87</v>
      </c>
      <c r="H41" s="82" t="s">
        <v>88</v>
      </c>
      <c r="I41" s="91" t="s">
        <v>233</v>
      </c>
      <c r="J41" s="92" t="s">
        <v>185</v>
      </c>
      <c r="K41" s="92" t="s">
        <v>278</v>
      </c>
      <c r="L41" s="93">
        <v>1</v>
      </c>
      <c r="M41" s="83">
        <v>9</v>
      </c>
      <c r="N41" s="74">
        <v>201</v>
      </c>
      <c r="O41" s="94" t="s">
        <v>327</v>
      </c>
      <c r="P41" s="98" t="s">
        <v>292</v>
      </c>
      <c r="Q41" s="91" t="s">
        <v>234</v>
      </c>
      <c r="R41" s="97"/>
    </row>
    <row r="42" spans="1:18" s="4" customFormat="1" ht="47.25">
      <c r="A42" s="25">
        <v>38</v>
      </c>
      <c r="B42" s="88" t="s">
        <v>283</v>
      </c>
      <c r="C42" s="89">
        <v>42655</v>
      </c>
      <c r="D42" s="90" t="s">
        <v>280</v>
      </c>
      <c r="E42" s="74" t="s">
        <v>82</v>
      </c>
      <c r="F42" s="74">
        <v>202</v>
      </c>
      <c r="G42" s="74" t="s">
        <v>83</v>
      </c>
      <c r="H42" s="82" t="s">
        <v>84</v>
      </c>
      <c r="I42" s="91" t="s">
        <v>219</v>
      </c>
      <c r="J42" s="92" t="s">
        <v>183</v>
      </c>
      <c r="K42" s="92" t="s">
        <v>276</v>
      </c>
      <c r="L42" s="93">
        <v>1</v>
      </c>
      <c r="M42" s="83">
        <v>3</v>
      </c>
      <c r="N42" s="74">
        <v>132</v>
      </c>
      <c r="O42" s="94" t="s">
        <v>304</v>
      </c>
      <c r="P42" s="98" t="s">
        <v>292</v>
      </c>
      <c r="Q42" s="94" t="s">
        <v>236</v>
      </c>
      <c r="R42" s="97"/>
    </row>
    <row r="43" spans="1:18" s="4" customFormat="1" ht="63">
      <c r="A43" s="25">
        <v>39</v>
      </c>
      <c r="B43" s="88" t="s">
        <v>283</v>
      </c>
      <c r="C43" s="89">
        <v>42655</v>
      </c>
      <c r="D43" s="90" t="s">
        <v>280</v>
      </c>
      <c r="E43" s="74" t="s">
        <v>82</v>
      </c>
      <c r="F43" s="74">
        <v>301</v>
      </c>
      <c r="G43" s="74" t="s">
        <v>85</v>
      </c>
      <c r="H43" s="82" t="s">
        <v>86</v>
      </c>
      <c r="I43" s="91" t="s">
        <v>219</v>
      </c>
      <c r="J43" s="92" t="s">
        <v>184</v>
      </c>
      <c r="K43" s="92" t="s">
        <v>277</v>
      </c>
      <c r="L43" s="93">
        <v>1</v>
      </c>
      <c r="M43" s="83">
        <v>3</v>
      </c>
      <c r="N43" s="74">
        <v>121</v>
      </c>
      <c r="O43" s="94" t="s">
        <v>303</v>
      </c>
      <c r="P43" s="98" t="s">
        <v>292</v>
      </c>
      <c r="Q43" s="94" t="s">
        <v>236</v>
      </c>
      <c r="R43" s="97"/>
    </row>
    <row r="44" spans="1:18" s="4" customFormat="1" ht="63">
      <c r="A44" s="25">
        <v>40</v>
      </c>
      <c r="B44" s="88" t="s">
        <v>281</v>
      </c>
      <c r="C44" s="89">
        <v>42658</v>
      </c>
      <c r="D44" s="90" t="s">
        <v>280</v>
      </c>
      <c r="E44" s="74" t="s">
        <v>82</v>
      </c>
      <c r="F44" s="74">
        <v>302</v>
      </c>
      <c r="G44" s="74" t="s">
        <v>87</v>
      </c>
      <c r="H44" s="82" t="s">
        <v>88</v>
      </c>
      <c r="I44" s="91" t="s">
        <v>219</v>
      </c>
      <c r="J44" s="92" t="s">
        <v>185</v>
      </c>
      <c r="K44" s="92" t="s">
        <v>278</v>
      </c>
      <c r="L44" s="93">
        <v>1</v>
      </c>
      <c r="M44" s="83">
        <v>4</v>
      </c>
      <c r="N44" s="74">
        <v>201</v>
      </c>
      <c r="O44" s="94" t="s">
        <v>330</v>
      </c>
      <c r="P44" s="98" t="s">
        <v>292</v>
      </c>
      <c r="Q44" s="94" t="s">
        <v>236</v>
      </c>
      <c r="R44" s="97"/>
    </row>
    <row r="45" spans="1:18" s="4" customFormat="1" ht="47.25">
      <c r="A45" s="25">
        <v>41</v>
      </c>
      <c r="B45" s="88" t="s">
        <v>282</v>
      </c>
      <c r="C45" s="89">
        <v>42653</v>
      </c>
      <c r="D45" s="90" t="s">
        <v>280</v>
      </c>
      <c r="E45" s="74" t="s">
        <v>72</v>
      </c>
      <c r="F45" s="74">
        <v>251</v>
      </c>
      <c r="G45" s="74" t="s">
        <v>73</v>
      </c>
      <c r="H45" s="82" t="s">
        <v>74</v>
      </c>
      <c r="I45" s="91" t="s">
        <v>221</v>
      </c>
      <c r="J45" s="92" t="s">
        <v>179</v>
      </c>
      <c r="K45" s="92" t="s">
        <v>261</v>
      </c>
      <c r="L45" s="93">
        <v>1</v>
      </c>
      <c r="M45" s="83">
        <f>N45/22</f>
        <v>5.2727272727272725</v>
      </c>
      <c r="N45" s="74">
        <v>116</v>
      </c>
      <c r="O45" s="94" t="s">
        <v>294</v>
      </c>
      <c r="P45" s="98" t="s">
        <v>293</v>
      </c>
      <c r="Q45" s="91" t="s">
        <v>225</v>
      </c>
      <c r="R45" s="97"/>
    </row>
    <row r="46" spans="1:18" s="4" customFormat="1">
      <c r="A46" s="25">
        <v>42</v>
      </c>
      <c r="B46" s="88" t="s">
        <v>282</v>
      </c>
      <c r="C46" s="89">
        <v>42653</v>
      </c>
      <c r="D46" s="90" t="s">
        <v>280</v>
      </c>
      <c r="E46" s="74" t="s">
        <v>89</v>
      </c>
      <c r="F46" s="74">
        <v>381</v>
      </c>
      <c r="G46" s="74" t="s">
        <v>90</v>
      </c>
      <c r="H46" s="82" t="s">
        <v>91</v>
      </c>
      <c r="I46" s="91" t="s">
        <v>217</v>
      </c>
      <c r="J46" s="92" t="s">
        <v>186</v>
      </c>
      <c r="K46" s="92" t="s">
        <v>263</v>
      </c>
      <c r="L46" s="93">
        <v>1</v>
      </c>
      <c r="M46" s="83">
        <f>N46/22</f>
        <v>2.0454545454545454</v>
      </c>
      <c r="N46" s="74">
        <v>45</v>
      </c>
      <c r="O46" s="94" t="s">
        <v>295</v>
      </c>
      <c r="P46" s="98" t="s">
        <v>293</v>
      </c>
      <c r="Q46" s="91" t="s">
        <v>225</v>
      </c>
      <c r="R46" s="97"/>
    </row>
    <row r="47" spans="1:18" s="4" customFormat="1" ht="31.5">
      <c r="A47" s="25">
        <v>43</v>
      </c>
      <c r="B47" s="88" t="s">
        <v>282</v>
      </c>
      <c r="C47" s="89">
        <v>42653</v>
      </c>
      <c r="D47" s="90" t="s">
        <v>280</v>
      </c>
      <c r="E47" s="74" t="s">
        <v>89</v>
      </c>
      <c r="F47" s="74">
        <v>381</v>
      </c>
      <c r="G47" s="74" t="s">
        <v>90</v>
      </c>
      <c r="H47" s="82" t="s">
        <v>91</v>
      </c>
      <c r="I47" s="91" t="s">
        <v>217</v>
      </c>
      <c r="J47" s="92" t="s">
        <v>309</v>
      </c>
      <c r="K47" s="92"/>
      <c r="L47" s="93">
        <v>2</v>
      </c>
      <c r="M47" s="83"/>
      <c r="N47" s="74">
        <v>5</v>
      </c>
      <c r="O47" s="94" t="s">
        <v>295</v>
      </c>
      <c r="P47" s="98" t="s">
        <v>293</v>
      </c>
      <c r="Q47" s="91" t="s">
        <v>225</v>
      </c>
      <c r="R47" s="99" t="s">
        <v>314</v>
      </c>
    </row>
    <row r="48" spans="1:18" s="4" customFormat="1">
      <c r="A48" s="25">
        <v>44</v>
      </c>
      <c r="B48" s="88" t="s">
        <v>289</v>
      </c>
      <c r="C48" s="89">
        <v>42654</v>
      </c>
      <c r="D48" s="90" t="s">
        <v>280</v>
      </c>
      <c r="E48" s="74" t="s">
        <v>126</v>
      </c>
      <c r="F48" s="74">
        <v>374</v>
      </c>
      <c r="G48" s="74" t="s">
        <v>127</v>
      </c>
      <c r="H48" s="82" t="s">
        <v>128</v>
      </c>
      <c r="I48" s="91" t="s">
        <v>221</v>
      </c>
      <c r="J48" s="92" t="s">
        <v>200</v>
      </c>
      <c r="K48" s="92" t="s">
        <v>241</v>
      </c>
      <c r="L48" s="93">
        <v>1</v>
      </c>
      <c r="M48" s="83">
        <f>N48/22</f>
        <v>1.9090909090909092</v>
      </c>
      <c r="N48" s="74">
        <v>42</v>
      </c>
      <c r="O48" s="94" t="s">
        <v>338</v>
      </c>
      <c r="P48" s="98" t="s">
        <v>293</v>
      </c>
      <c r="Q48" s="91" t="s">
        <v>225</v>
      </c>
      <c r="R48" s="97"/>
    </row>
    <row r="49" spans="1:18" s="4" customFormat="1" ht="31.5">
      <c r="A49" s="25">
        <v>45</v>
      </c>
      <c r="B49" s="88" t="s">
        <v>289</v>
      </c>
      <c r="C49" s="89">
        <v>42654</v>
      </c>
      <c r="D49" s="90" t="s">
        <v>280</v>
      </c>
      <c r="E49" s="74" t="s">
        <v>126</v>
      </c>
      <c r="F49" s="74">
        <v>374</v>
      </c>
      <c r="G49" s="74" t="s">
        <v>127</v>
      </c>
      <c r="H49" s="82" t="s">
        <v>128</v>
      </c>
      <c r="I49" s="91" t="s">
        <v>221</v>
      </c>
      <c r="J49" s="92" t="s">
        <v>309</v>
      </c>
      <c r="K49" s="92"/>
      <c r="L49" s="93">
        <v>2</v>
      </c>
      <c r="M49" s="83"/>
      <c r="N49" s="74">
        <v>19</v>
      </c>
      <c r="O49" s="94" t="s">
        <v>338</v>
      </c>
      <c r="P49" s="98" t="s">
        <v>293</v>
      </c>
      <c r="Q49" s="91" t="s">
        <v>225</v>
      </c>
      <c r="R49" s="99" t="s">
        <v>316</v>
      </c>
    </row>
    <row r="50" spans="1:18" s="4" customFormat="1">
      <c r="A50" s="25">
        <v>46</v>
      </c>
      <c r="B50" s="88" t="s">
        <v>283</v>
      </c>
      <c r="C50" s="89">
        <v>42655</v>
      </c>
      <c r="D50" s="90" t="s">
        <v>280</v>
      </c>
      <c r="E50" s="74" t="s">
        <v>132</v>
      </c>
      <c r="F50" s="74">
        <v>376</v>
      </c>
      <c r="G50" s="74" t="s">
        <v>133</v>
      </c>
      <c r="H50" s="82" t="s">
        <v>134</v>
      </c>
      <c r="I50" s="91" t="s">
        <v>217</v>
      </c>
      <c r="J50" s="92" t="s">
        <v>202</v>
      </c>
      <c r="K50" s="92" t="s">
        <v>245</v>
      </c>
      <c r="L50" s="93">
        <v>1</v>
      </c>
      <c r="M50" s="83">
        <f>N50/22</f>
        <v>1.6818181818181819</v>
      </c>
      <c r="N50" s="74">
        <v>37</v>
      </c>
      <c r="O50" s="94">
        <v>414</v>
      </c>
      <c r="P50" s="98" t="s">
        <v>291</v>
      </c>
      <c r="Q50" s="91" t="s">
        <v>225</v>
      </c>
      <c r="R50" s="97"/>
    </row>
    <row r="51" spans="1:18" s="4" customFormat="1" ht="31.5">
      <c r="A51" s="25">
        <v>47</v>
      </c>
      <c r="B51" s="88" t="s">
        <v>283</v>
      </c>
      <c r="C51" s="89">
        <v>42655</v>
      </c>
      <c r="D51" s="90" t="s">
        <v>280</v>
      </c>
      <c r="E51" s="74" t="s">
        <v>132</v>
      </c>
      <c r="F51" s="74">
        <v>376</v>
      </c>
      <c r="G51" s="74" t="s">
        <v>133</v>
      </c>
      <c r="H51" s="82" t="s">
        <v>134</v>
      </c>
      <c r="I51" s="91" t="s">
        <v>217</v>
      </c>
      <c r="J51" s="92" t="s">
        <v>309</v>
      </c>
      <c r="K51" s="92"/>
      <c r="L51" s="93">
        <v>2</v>
      </c>
      <c r="M51" s="83"/>
      <c r="N51" s="74">
        <v>10</v>
      </c>
      <c r="O51" s="94">
        <v>414</v>
      </c>
      <c r="P51" s="98" t="s">
        <v>291</v>
      </c>
      <c r="Q51" s="91" t="s">
        <v>225</v>
      </c>
      <c r="R51" s="99" t="s">
        <v>317</v>
      </c>
    </row>
    <row r="52" spans="1:18" s="4" customFormat="1">
      <c r="A52" s="25">
        <v>48</v>
      </c>
      <c r="B52" s="88" t="s">
        <v>287</v>
      </c>
      <c r="C52" s="89">
        <v>42656</v>
      </c>
      <c r="D52" s="90" t="s">
        <v>280</v>
      </c>
      <c r="E52" s="74" t="s">
        <v>63</v>
      </c>
      <c r="F52" s="74">
        <v>384</v>
      </c>
      <c r="G52" s="74" t="s">
        <v>64</v>
      </c>
      <c r="H52" s="82" t="s">
        <v>65</v>
      </c>
      <c r="I52" s="91" t="s">
        <v>221</v>
      </c>
      <c r="J52" s="92" t="s">
        <v>176</v>
      </c>
      <c r="K52" s="92" t="s">
        <v>241</v>
      </c>
      <c r="L52" s="93">
        <v>1</v>
      </c>
      <c r="M52" s="83">
        <f>N52/22</f>
        <v>1.7272727272727273</v>
      </c>
      <c r="N52" s="74">
        <v>38</v>
      </c>
      <c r="O52" s="94" t="s">
        <v>323</v>
      </c>
      <c r="P52" s="98" t="s">
        <v>291</v>
      </c>
      <c r="Q52" s="91" t="s">
        <v>225</v>
      </c>
      <c r="R52" s="97"/>
    </row>
    <row r="53" spans="1:18" s="4" customFormat="1" ht="31.5">
      <c r="A53" s="25">
        <v>49</v>
      </c>
      <c r="B53" s="88" t="s">
        <v>287</v>
      </c>
      <c r="C53" s="89">
        <v>42656</v>
      </c>
      <c r="D53" s="90" t="s">
        <v>280</v>
      </c>
      <c r="E53" s="74" t="s">
        <v>63</v>
      </c>
      <c r="F53" s="74">
        <v>384</v>
      </c>
      <c r="G53" s="74" t="s">
        <v>64</v>
      </c>
      <c r="H53" s="82" t="s">
        <v>65</v>
      </c>
      <c r="I53" s="91" t="s">
        <v>221</v>
      </c>
      <c r="J53" s="92" t="s">
        <v>309</v>
      </c>
      <c r="K53" s="92"/>
      <c r="L53" s="93">
        <v>2</v>
      </c>
      <c r="M53" s="83"/>
      <c r="N53" s="74">
        <v>9</v>
      </c>
      <c r="O53" s="94" t="s">
        <v>323</v>
      </c>
      <c r="P53" s="98" t="s">
        <v>291</v>
      </c>
      <c r="Q53" s="91" t="s">
        <v>225</v>
      </c>
      <c r="R53" s="99" t="s">
        <v>312</v>
      </c>
    </row>
    <row r="54" spans="1:18" s="4" customFormat="1">
      <c r="A54" s="25">
        <v>50</v>
      </c>
      <c r="B54" s="88" t="s">
        <v>284</v>
      </c>
      <c r="C54" s="89">
        <v>42659</v>
      </c>
      <c r="D54" s="90" t="s">
        <v>288</v>
      </c>
      <c r="E54" s="74" t="s">
        <v>72</v>
      </c>
      <c r="F54" s="74">
        <v>302</v>
      </c>
      <c r="G54" s="74" t="s">
        <v>75</v>
      </c>
      <c r="H54" s="82" t="s">
        <v>76</v>
      </c>
      <c r="I54" s="91" t="s">
        <v>221</v>
      </c>
      <c r="J54" s="92" t="s">
        <v>180</v>
      </c>
      <c r="K54" s="92" t="s">
        <v>262</v>
      </c>
      <c r="L54" s="93">
        <v>1</v>
      </c>
      <c r="M54" s="83">
        <f>N54/22</f>
        <v>3.5</v>
      </c>
      <c r="N54" s="74">
        <v>77</v>
      </c>
      <c r="O54" s="94" t="s">
        <v>299</v>
      </c>
      <c r="P54" s="98" t="s">
        <v>291</v>
      </c>
      <c r="Q54" s="91" t="s">
        <v>225</v>
      </c>
      <c r="R54" s="97"/>
    </row>
    <row r="55" spans="1:18" s="4" customFormat="1">
      <c r="A55" s="25">
        <v>51</v>
      </c>
      <c r="B55" s="88" t="s">
        <v>284</v>
      </c>
      <c r="C55" s="89">
        <v>42659</v>
      </c>
      <c r="D55" s="90" t="s">
        <v>290</v>
      </c>
      <c r="E55" s="74" t="s">
        <v>89</v>
      </c>
      <c r="F55" s="74">
        <v>400</v>
      </c>
      <c r="G55" s="74" t="s">
        <v>92</v>
      </c>
      <c r="H55" s="82" t="s">
        <v>93</v>
      </c>
      <c r="I55" s="91" t="s">
        <v>217</v>
      </c>
      <c r="J55" s="92" t="s">
        <v>187</v>
      </c>
      <c r="K55" s="92" t="s">
        <v>245</v>
      </c>
      <c r="L55" s="93">
        <v>1</v>
      </c>
      <c r="M55" s="83">
        <f>N55/22</f>
        <v>1.5909090909090908</v>
      </c>
      <c r="N55" s="74">
        <v>35</v>
      </c>
      <c r="O55" s="94">
        <v>313</v>
      </c>
      <c r="P55" s="98" t="s">
        <v>291</v>
      </c>
      <c r="Q55" s="91" t="s">
        <v>225</v>
      </c>
      <c r="R55" s="97"/>
    </row>
    <row r="56" spans="1:18" s="4" customFormat="1" ht="31.5">
      <c r="A56" s="25">
        <v>52</v>
      </c>
      <c r="B56" s="88" t="s">
        <v>284</v>
      </c>
      <c r="C56" s="89">
        <v>42659</v>
      </c>
      <c r="D56" s="90" t="s">
        <v>290</v>
      </c>
      <c r="E56" s="74" t="s">
        <v>156</v>
      </c>
      <c r="F56" s="74">
        <v>271</v>
      </c>
      <c r="G56" s="74" t="s">
        <v>157</v>
      </c>
      <c r="H56" s="82" t="s">
        <v>158</v>
      </c>
      <c r="I56" s="91" t="s">
        <v>217</v>
      </c>
      <c r="J56" s="92" t="s">
        <v>211</v>
      </c>
      <c r="K56" s="92" t="s">
        <v>274</v>
      </c>
      <c r="L56" s="93">
        <v>1</v>
      </c>
      <c r="M56" s="83">
        <f>N56/22</f>
        <v>3.2272727272727271</v>
      </c>
      <c r="N56" s="74">
        <v>71</v>
      </c>
      <c r="O56" s="94" t="s">
        <v>298</v>
      </c>
      <c r="P56" s="98" t="s">
        <v>291</v>
      </c>
      <c r="Q56" s="91" t="s">
        <v>225</v>
      </c>
      <c r="R56" s="97"/>
    </row>
    <row r="57" spans="1:18" s="123" customFormat="1">
      <c r="A57" s="110">
        <v>53</v>
      </c>
      <c r="B57" s="111" t="s">
        <v>282</v>
      </c>
      <c r="C57" s="112">
        <v>42653</v>
      </c>
      <c r="D57" s="113" t="s">
        <v>280</v>
      </c>
      <c r="E57" s="114" t="s">
        <v>58</v>
      </c>
      <c r="F57" s="114">
        <v>426</v>
      </c>
      <c r="G57" s="114" t="s">
        <v>61</v>
      </c>
      <c r="H57" s="115" t="s">
        <v>62</v>
      </c>
      <c r="I57" s="116" t="s">
        <v>221</v>
      </c>
      <c r="J57" s="117" t="s">
        <v>175</v>
      </c>
      <c r="K57" s="117" t="s">
        <v>240</v>
      </c>
      <c r="L57" s="118">
        <v>1</v>
      </c>
      <c r="M57" s="119">
        <f>N57/22</f>
        <v>0.95454545454545459</v>
      </c>
      <c r="N57" s="114">
        <v>21</v>
      </c>
      <c r="O57" s="120">
        <v>308</v>
      </c>
      <c r="P57" s="121" t="s">
        <v>292</v>
      </c>
      <c r="Q57" s="116" t="s">
        <v>223</v>
      </c>
      <c r="R57" s="122"/>
    </row>
    <row r="58" spans="1:18" s="123" customFormat="1">
      <c r="A58" s="110">
        <v>54</v>
      </c>
      <c r="B58" s="111" t="s">
        <v>289</v>
      </c>
      <c r="C58" s="112">
        <v>42654</v>
      </c>
      <c r="D58" s="113" t="s">
        <v>280</v>
      </c>
      <c r="E58" s="114" t="s">
        <v>58</v>
      </c>
      <c r="F58" s="114">
        <v>378</v>
      </c>
      <c r="G58" s="114" t="s">
        <v>59</v>
      </c>
      <c r="H58" s="115" t="s">
        <v>60</v>
      </c>
      <c r="I58" s="116" t="s">
        <v>221</v>
      </c>
      <c r="J58" s="117" t="s">
        <v>174</v>
      </c>
      <c r="K58" s="117" t="s">
        <v>259</v>
      </c>
      <c r="L58" s="118">
        <v>1</v>
      </c>
      <c r="M58" s="119">
        <f>N58/22</f>
        <v>1.5454545454545454</v>
      </c>
      <c r="N58" s="114">
        <v>34</v>
      </c>
      <c r="O58" s="120">
        <v>302</v>
      </c>
      <c r="P58" s="121" t="s">
        <v>292</v>
      </c>
      <c r="Q58" s="116" t="s">
        <v>223</v>
      </c>
      <c r="R58" s="122"/>
    </row>
    <row r="59" spans="1:18" s="123" customFormat="1">
      <c r="A59" s="110">
        <v>55</v>
      </c>
      <c r="B59" s="111" t="s">
        <v>289</v>
      </c>
      <c r="C59" s="112">
        <v>42654</v>
      </c>
      <c r="D59" s="113" t="s">
        <v>280</v>
      </c>
      <c r="E59" s="114" t="s">
        <v>110</v>
      </c>
      <c r="F59" s="114">
        <v>341</v>
      </c>
      <c r="G59" s="114" t="s">
        <v>113</v>
      </c>
      <c r="H59" s="115" t="s">
        <v>114</v>
      </c>
      <c r="I59" s="116" t="s">
        <v>221</v>
      </c>
      <c r="J59" s="117" t="s">
        <v>195</v>
      </c>
      <c r="K59" s="117" t="s">
        <v>250</v>
      </c>
      <c r="L59" s="118">
        <v>1</v>
      </c>
      <c r="M59" s="119">
        <f>N59/22</f>
        <v>0.95454545454545459</v>
      </c>
      <c r="N59" s="114">
        <v>21</v>
      </c>
      <c r="O59" s="120">
        <v>308</v>
      </c>
      <c r="P59" s="121" t="s">
        <v>292</v>
      </c>
      <c r="Q59" s="116" t="s">
        <v>223</v>
      </c>
      <c r="R59" s="122"/>
    </row>
    <row r="60" spans="1:18" s="123" customFormat="1" ht="31.5">
      <c r="A60" s="110">
        <v>56</v>
      </c>
      <c r="B60" s="111" t="s">
        <v>289</v>
      </c>
      <c r="C60" s="112">
        <v>42654</v>
      </c>
      <c r="D60" s="113" t="s">
        <v>280</v>
      </c>
      <c r="E60" s="114" t="s">
        <v>110</v>
      </c>
      <c r="F60" s="114">
        <v>341</v>
      </c>
      <c r="G60" s="114" t="s">
        <v>113</v>
      </c>
      <c r="H60" s="115" t="s">
        <v>114</v>
      </c>
      <c r="I60" s="116" t="s">
        <v>221</v>
      </c>
      <c r="J60" s="117" t="s">
        <v>309</v>
      </c>
      <c r="K60" s="117"/>
      <c r="L60" s="118">
        <v>2</v>
      </c>
      <c r="M60" s="119"/>
      <c r="N60" s="114">
        <v>1</v>
      </c>
      <c r="O60" s="120">
        <v>308</v>
      </c>
      <c r="P60" s="121" t="s">
        <v>292</v>
      </c>
      <c r="Q60" s="116" t="s">
        <v>223</v>
      </c>
      <c r="R60" s="124" t="s">
        <v>315</v>
      </c>
    </row>
    <row r="61" spans="1:18" s="123" customFormat="1">
      <c r="A61" s="110">
        <v>57</v>
      </c>
      <c r="B61" s="111" t="s">
        <v>287</v>
      </c>
      <c r="C61" s="112">
        <v>42656</v>
      </c>
      <c r="D61" s="113" t="s">
        <v>280</v>
      </c>
      <c r="E61" s="114" t="s">
        <v>97</v>
      </c>
      <c r="F61" s="114">
        <v>391</v>
      </c>
      <c r="G61" s="114" t="s">
        <v>98</v>
      </c>
      <c r="H61" s="115" t="s">
        <v>99</v>
      </c>
      <c r="I61" s="116" t="s">
        <v>221</v>
      </c>
      <c r="J61" s="117" t="s">
        <v>189</v>
      </c>
      <c r="K61" s="117" t="s">
        <v>247</v>
      </c>
      <c r="L61" s="118">
        <v>1</v>
      </c>
      <c r="M61" s="119">
        <f>N61/22</f>
        <v>0.68181818181818177</v>
      </c>
      <c r="N61" s="114">
        <v>15</v>
      </c>
      <c r="O61" s="120">
        <v>801</v>
      </c>
      <c r="P61" s="121" t="s">
        <v>292</v>
      </c>
      <c r="Q61" s="116" t="s">
        <v>223</v>
      </c>
      <c r="R61" s="122"/>
    </row>
    <row r="62" spans="1:18" s="123" customFormat="1">
      <c r="A62" s="110">
        <v>58</v>
      </c>
      <c r="B62" s="111" t="s">
        <v>287</v>
      </c>
      <c r="C62" s="112">
        <v>42656</v>
      </c>
      <c r="D62" s="113" t="s">
        <v>280</v>
      </c>
      <c r="E62" s="114" t="s">
        <v>120</v>
      </c>
      <c r="F62" s="114">
        <v>307</v>
      </c>
      <c r="G62" s="114" t="s">
        <v>121</v>
      </c>
      <c r="H62" s="115" t="s">
        <v>122</v>
      </c>
      <c r="I62" s="116" t="s">
        <v>221</v>
      </c>
      <c r="J62" s="117" t="s">
        <v>198</v>
      </c>
      <c r="K62" s="117" t="s">
        <v>250</v>
      </c>
      <c r="L62" s="118">
        <v>1</v>
      </c>
      <c r="M62" s="119">
        <f>N62/22</f>
        <v>0.95454545454545459</v>
      </c>
      <c r="N62" s="114">
        <v>21</v>
      </c>
      <c r="O62" s="120">
        <v>802</v>
      </c>
      <c r="P62" s="121" t="s">
        <v>292</v>
      </c>
      <c r="Q62" s="116" t="s">
        <v>223</v>
      </c>
      <c r="R62" s="122"/>
    </row>
    <row r="63" spans="1:18" s="4" customFormat="1">
      <c r="A63" s="25">
        <v>59</v>
      </c>
      <c r="B63" s="88" t="s">
        <v>287</v>
      </c>
      <c r="C63" s="89">
        <v>42656</v>
      </c>
      <c r="D63" s="90" t="s">
        <v>280</v>
      </c>
      <c r="E63" s="74" t="s">
        <v>110</v>
      </c>
      <c r="F63" s="74">
        <v>201</v>
      </c>
      <c r="G63" s="74" t="s">
        <v>111</v>
      </c>
      <c r="H63" s="82" t="s">
        <v>112</v>
      </c>
      <c r="I63" s="91" t="s">
        <v>221</v>
      </c>
      <c r="J63" s="92" t="s">
        <v>194</v>
      </c>
      <c r="K63" s="92" t="s">
        <v>265</v>
      </c>
      <c r="L63" s="93">
        <v>1</v>
      </c>
      <c r="M63" s="83">
        <v>2</v>
      </c>
      <c r="N63" s="74">
        <v>31</v>
      </c>
      <c r="O63" s="94">
        <v>310</v>
      </c>
      <c r="P63" s="98" t="s">
        <v>292</v>
      </c>
      <c r="Q63" s="91" t="s">
        <v>229</v>
      </c>
      <c r="R63" s="97"/>
    </row>
    <row r="64" spans="1:18" s="4" customFormat="1">
      <c r="A64" s="25">
        <v>60</v>
      </c>
      <c r="B64" s="88" t="s">
        <v>282</v>
      </c>
      <c r="C64" s="89">
        <v>42653</v>
      </c>
      <c r="D64" s="90" t="s">
        <v>280</v>
      </c>
      <c r="E64" s="74" t="s">
        <v>37</v>
      </c>
      <c r="F64" s="74">
        <v>202</v>
      </c>
      <c r="G64" s="74" t="s">
        <v>40</v>
      </c>
      <c r="H64" s="82" t="s">
        <v>41</v>
      </c>
      <c r="I64" s="91" t="s">
        <v>217</v>
      </c>
      <c r="J64" s="92" t="s">
        <v>167</v>
      </c>
      <c r="K64" s="92" t="s">
        <v>239</v>
      </c>
      <c r="L64" s="93">
        <v>1</v>
      </c>
      <c r="M64" s="83">
        <f>N64/22</f>
        <v>1</v>
      </c>
      <c r="N64" s="74">
        <v>22</v>
      </c>
      <c r="O64" s="94">
        <v>305</v>
      </c>
      <c r="P64" s="98" t="s">
        <v>292</v>
      </c>
      <c r="Q64" s="91" t="s">
        <v>218</v>
      </c>
      <c r="R64" s="97"/>
    </row>
    <row r="65" spans="1:18" s="4" customFormat="1">
      <c r="A65" s="25">
        <v>61</v>
      </c>
      <c r="B65" s="88" t="s">
        <v>282</v>
      </c>
      <c r="C65" s="89">
        <v>42653</v>
      </c>
      <c r="D65" s="90" t="s">
        <v>280</v>
      </c>
      <c r="E65" s="74" t="s">
        <v>151</v>
      </c>
      <c r="F65" s="74">
        <v>302</v>
      </c>
      <c r="G65" s="74" t="s">
        <v>152</v>
      </c>
      <c r="H65" s="82" t="s">
        <v>153</v>
      </c>
      <c r="I65" s="91" t="s">
        <v>216</v>
      </c>
      <c r="J65" s="92" t="s">
        <v>209</v>
      </c>
      <c r="K65" s="92" t="s">
        <v>251</v>
      </c>
      <c r="L65" s="93">
        <v>1</v>
      </c>
      <c r="M65" s="83">
        <f>N65/22</f>
        <v>1.6818181818181819</v>
      </c>
      <c r="N65" s="74">
        <v>37</v>
      </c>
      <c r="O65" s="94">
        <v>302</v>
      </c>
      <c r="P65" s="98" t="s">
        <v>292</v>
      </c>
      <c r="Q65" s="91" t="s">
        <v>218</v>
      </c>
      <c r="R65" s="97"/>
    </row>
    <row r="66" spans="1:18" s="4" customFormat="1">
      <c r="A66" s="25">
        <v>62</v>
      </c>
      <c r="B66" s="88" t="s">
        <v>289</v>
      </c>
      <c r="C66" s="89">
        <v>42654</v>
      </c>
      <c r="D66" s="90" t="s">
        <v>280</v>
      </c>
      <c r="E66" s="74" t="s">
        <v>151</v>
      </c>
      <c r="F66" s="74">
        <v>413</v>
      </c>
      <c r="G66" s="74" t="s">
        <v>154</v>
      </c>
      <c r="H66" s="82" t="s">
        <v>155</v>
      </c>
      <c r="I66" s="91" t="s">
        <v>216</v>
      </c>
      <c r="J66" s="92" t="s">
        <v>210</v>
      </c>
      <c r="K66" s="92" t="s">
        <v>273</v>
      </c>
      <c r="L66" s="93">
        <v>1</v>
      </c>
      <c r="M66" s="83">
        <v>2</v>
      </c>
      <c r="N66" s="74">
        <v>30</v>
      </c>
      <c r="O66" s="94">
        <v>304</v>
      </c>
      <c r="P66" s="98" t="s">
        <v>292</v>
      </c>
      <c r="Q66" s="91" t="s">
        <v>218</v>
      </c>
      <c r="R66" s="97"/>
    </row>
    <row r="67" spans="1:18" s="4" customFormat="1">
      <c r="A67" s="25">
        <v>63</v>
      </c>
      <c r="B67" s="88" t="s">
        <v>287</v>
      </c>
      <c r="C67" s="89">
        <v>42656</v>
      </c>
      <c r="D67" s="90" t="s">
        <v>280</v>
      </c>
      <c r="E67" s="74" t="s">
        <v>123</v>
      </c>
      <c r="F67" s="74">
        <v>268</v>
      </c>
      <c r="G67" s="74" t="s">
        <v>124</v>
      </c>
      <c r="H67" s="82" t="s">
        <v>125</v>
      </c>
      <c r="I67" s="91" t="s">
        <v>216</v>
      </c>
      <c r="J67" s="92" t="s">
        <v>199</v>
      </c>
      <c r="K67" s="92" t="s">
        <v>267</v>
      </c>
      <c r="L67" s="93">
        <v>1</v>
      </c>
      <c r="M67" s="83">
        <f>N67/22</f>
        <v>0.86363636363636365</v>
      </c>
      <c r="N67" s="74">
        <v>19</v>
      </c>
      <c r="O67" s="94">
        <v>803</v>
      </c>
      <c r="P67" s="98" t="s">
        <v>292</v>
      </c>
      <c r="Q67" s="91" t="s">
        <v>218</v>
      </c>
      <c r="R67" s="97"/>
    </row>
    <row r="68" spans="1:18" s="4" customFormat="1">
      <c r="A68" s="25">
        <v>64</v>
      </c>
      <c r="B68" s="88" t="s">
        <v>287</v>
      </c>
      <c r="C68" s="89">
        <v>42656</v>
      </c>
      <c r="D68" s="90" t="s">
        <v>280</v>
      </c>
      <c r="E68" s="74" t="s">
        <v>138</v>
      </c>
      <c r="F68" s="74">
        <v>413</v>
      </c>
      <c r="G68" s="74" t="s">
        <v>139</v>
      </c>
      <c r="H68" s="82" t="s">
        <v>140</v>
      </c>
      <c r="I68" s="91" t="s">
        <v>216</v>
      </c>
      <c r="J68" s="92" t="s">
        <v>204</v>
      </c>
      <c r="K68" s="92" t="s">
        <v>270</v>
      </c>
      <c r="L68" s="93">
        <v>1</v>
      </c>
      <c r="M68" s="83">
        <v>2</v>
      </c>
      <c r="N68" s="74">
        <v>32</v>
      </c>
      <c r="O68" s="94" t="s">
        <v>325</v>
      </c>
      <c r="P68" s="98" t="s">
        <v>292</v>
      </c>
      <c r="Q68" s="91" t="s">
        <v>218</v>
      </c>
      <c r="R68" s="97"/>
    </row>
    <row r="69" spans="1:18" s="4" customFormat="1">
      <c r="A69" s="25">
        <v>65</v>
      </c>
      <c r="B69" s="88" t="s">
        <v>281</v>
      </c>
      <c r="C69" s="89">
        <v>42658</v>
      </c>
      <c r="D69" s="90" t="s">
        <v>280</v>
      </c>
      <c r="E69" s="74" t="s">
        <v>37</v>
      </c>
      <c r="F69" s="74">
        <v>201</v>
      </c>
      <c r="G69" s="74" t="s">
        <v>38</v>
      </c>
      <c r="H69" s="82" t="s">
        <v>39</v>
      </c>
      <c r="I69" s="91" t="s">
        <v>216</v>
      </c>
      <c r="J69" s="92" t="s">
        <v>166</v>
      </c>
      <c r="K69" s="92" t="s">
        <v>238</v>
      </c>
      <c r="L69" s="93">
        <v>1</v>
      </c>
      <c r="M69" s="83">
        <f>N69/22</f>
        <v>3.9545454545454546</v>
      </c>
      <c r="N69" s="74">
        <v>87</v>
      </c>
      <c r="O69" s="94" t="s">
        <v>328</v>
      </c>
      <c r="P69" s="98" t="s">
        <v>292</v>
      </c>
      <c r="Q69" s="91" t="s">
        <v>218</v>
      </c>
      <c r="R69" s="97"/>
    </row>
    <row r="70" spans="1:18" s="4" customFormat="1">
      <c r="A70" s="25">
        <v>66</v>
      </c>
      <c r="B70" s="88" t="s">
        <v>284</v>
      </c>
      <c r="C70" s="89">
        <v>42659</v>
      </c>
      <c r="D70" s="90" t="s">
        <v>290</v>
      </c>
      <c r="E70" s="74" t="s">
        <v>100</v>
      </c>
      <c r="F70" s="74">
        <v>251</v>
      </c>
      <c r="G70" s="74" t="s">
        <v>101</v>
      </c>
      <c r="H70" s="82" t="s">
        <v>102</v>
      </c>
      <c r="I70" s="91" t="s">
        <v>216</v>
      </c>
      <c r="J70" s="92" t="s">
        <v>190</v>
      </c>
      <c r="K70" s="92" t="s">
        <v>248</v>
      </c>
      <c r="L70" s="93">
        <v>1</v>
      </c>
      <c r="M70" s="83">
        <f>N70/22</f>
        <v>0.59090909090909094</v>
      </c>
      <c r="N70" s="74">
        <v>13</v>
      </c>
      <c r="O70" s="94">
        <v>305</v>
      </c>
      <c r="P70" s="98" t="s">
        <v>292</v>
      </c>
      <c r="Q70" s="91" t="s">
        <v>218</v>
      </c>
      <c r="R70" s="97"/>
    </row>
    <row r="71" spans="1:18" s="4" customFormat="1" ht="32.25" thickBot="1">
      <c r="A71" s="25">
        <v>67</v>
      </c>
      <c r="B71" s="101" t="s">
        <v>284</v>
      </c>
      <c r="C71" s="102">
        <v>42659</v>
      </c>
      <c r="D71" s="103" t="s">
        <v>286</v>
      </c>
      <c r="E71" s="85" t="s">
        <v>129</v>
      </c>
      <c r="F71" s="85">
        <v>251</v>
      </c>
      <c r="G71" s="85" t="s">
        <v>130</v>
      </c>
      <c r="H71" s="86" t="s">
        <v>131</v>
      </c>
      <c r="I71" s="104" t="s">
        <v>217</v>
      </c>
      <c r="J71" s="105" t="s">
        <v>201</v>
      </c>
      <c r="K71" s="105" t="s">
        <v>268</v>
      </c>
      <c r="L71" s="106">
        <v>1</v>
      </c>
      <c r="M71" s="87">
        <f>N71/22</f>
        <v>7.5</v>
      </c>
      <c r="N71" s="85">
        <v>165</v>
      </c>
      <c r="O71" s="107" t="s">
        <v>334</v>
      </c>
      <c r="P71" s="108" t="s">
        <v>291</v>
      </c>
      <c r="Q71" s="104" t="s">
        <v>218</v>
      </c>
      <c r="R71" s="109"/>
    </row>
    <row r="72" spans="1:18" s="16" customFormat="1">
      <c r="A72" s="50"/>
      <c r="B72" s="51"/>
      <c r="C72" s="52"/>
      <c r="D72" s="50"/>
      <c r="H72" s="71"/>
      <c r="I72" s="53"/>
      <c r="J72" s="57"/>
      <c r="K72" s="57"/>
      <c r="L72" s="58"/>
      <c r="M72" s="65"/>
      <c r="N72" s="59"/>
      <c r="O72" s="54"/>
      <c r="P72" s="53"/>
      <c r="Q72" s="55"/>
      <c r="R72" s="56"/>
    </row>
    <row r="73" spans="1:18" ht="16.5" thickBot="1">
      <c r="A73" s="18"/>
      <c r="B73" s="49" t="s">
        <v>15</v>
      </c>
      <c r="C73" s="44"/>
      <c r="D73" s="47"/>
      <c r="E73" s="16"/>
      <c r="F73" s="16"/>
      <c r="G73" s="16"/>
      <c r="H73" s="36"/>
      <c r="I73" s="18"/>
      <c r="J73" s="11"/>
      <c r="K73" s="11"/>
      <c r="L73" s="5"/>
      <c r="M73" s="66"/>
      <c r="N73" s="2"/>
      <c r="O73" s="19"/>
      <c r="P73" s="18"/>
      <c r="Q73" s="20"/>
    </row>
    <row r="74" spans="1:18" ht="16.5" thickTop="1">
      <c r="A74" s="18"/>
      <c r="B74" s="49"/>
      <c r="C74" s="45" t="s">
        <v>16</v>
      </c>
      <c r="D74" s="47"/>
      <c r="E74" s="16"/>
      <c r="F74" s="16"/>
      <c r="G74" s="16"/>
      <c r="H74" s="36"/>
      <c r="I74" s="18"/>
      <c r="J74" s="12"/>
      <c r="K74" s="12"/>
      <c r="M74" s="67" t="s">
        <v>17</v>
      </c>
      <c r="N74" s="8" t="s">
        <v>18</v>
      </c>
      <c r="O74" s="19"/>
      <c r="P74" s="18"/>
      <c r="Q74" s="20"/>
    </row>
    <row r="75" spans="1:18">
      <c r="A75" s="18"/>
      <c r="B75" s="49"/>
      <c r="C75" s="45" t="s">
        <v>19</v>
      </c>
      <c r="D75" s="47"/>
      <c r="E75" s="16"/>
      <c r="F75" s="16"/>
      <c r="G75" s="16"/>
      <c r="H75" s="36"/>
      <c r="I75" s="18"/>
      <c r="J75" s="12"/>
      <c r="K75" s="12"/>
      <c r="M75" s="68">
        <v>508</v>
      </c>
      <c r="N75" s="9">
        <v>28</v>
      </c>
      <c r="O75" s="21"/>
      <c r="P75" s="14" t="s">
        <v>350</v>
      </c>
      <c r="Q75" s="20"/>
      <c r="R75" s="41"/>
    </row>
    <row r="76" spans="1:18">
      <c r="A76" s="18"/>
      <c r="B76" s="49"/>
      <c r="C76" s="45" t="s">
        <v>20</v>
      </c>
      <c r="D76" s="47"/>
      <c r="E76" s="18"/>
      <c r="F76" s="18"/>
      <c r="G76" s="18"/>
      <c r="H76" s="36"/>
      <c r="I76" s="18"/>
      <c r="J76" s="12"/>
      <c r="K76" s="12"/>
      <c r="M76" s="68">
        <v>501</v>
      </c>
      <c r="N76" s="9">
        <v>45</v>
      </c>
      <c r="O76" s="21"/>
      <c r="P76" s="5" t="s">
        <v>21</v>
      </c>
      <c r="Q76" s="20"/>
      <c r="R76" s="41"/>
    </row>
    <row r="77" spans="1:18">
      <c r="A77" s="18"/>
      <c r="B77" s="49"/>
      <c r="C77" s="45" t="s">
        <v>22</v>
      </c>
      <c r="D77" s="47"/>
      <c r="E77" s="18"/>
      <c r="F77" s="18"/>
      <c r="G77" s="18"/>
      <c r="H77" s="36"/>
      <c r="I77" s="18"/>
      <c r="J77" s="12"/>
      <c r="K77" s="12"/>
      <c r="M77" s="68">
        <v>502</v>
      </c>
      <c r="N77" s="9">
        <v>57</v>
      </c>
      <c r="O77" s="21"/>
      <c r="P77" s="5"/>
      <c r="Q77" s="20"/>
      <c r="R77" s="41"/>
    </row>
    <row r="78" spans="1:18">
      <c r="A78" s="18"/>
      <c r="B78" s="49"/>
      <c r="C78" s="46" t="s">
        <v>23</v>
      </c>
      <c r="D78" s="47"/>
      <c r="E78" s="18"/>
      <c r="F78" s="18"/>
      <c r="G78" s="18"/>
      <c r="H78" s="36"/>
      <c r="I78" s="18"/>
      <c r="J78" s="12"/>
      <c r="K78" s="12"/>
      <c r="M78" s="68">
        <v>507</v>
      </c>
      <c r="N78" s="9">
        <v>65</v>
      </c>
      <c r="O78" s="21"/>
      <c r="P78" s="5"/>
      <c r="Q78" s="20"/>
      <c r="R78" s="41"/>
    </row>
    <row r="79" spans="1:18">
      <c r="A79" s="18"/>
      <c r="B79" s="49"/>
      <c r="C79" s="45" t="s">
        <v>30</v>
      </c>
      <c r="D79" s="47"/>
      <c r="E79" s="18"/>
      <c r="F79" s="18"/>
      <c r="G79" s="18"/>
      <c r="H79" s="36"/>
      <c r="I79" s="18"/>
      <c r="J79" s="12"/>
      <c r="K79" s="12"/>
      <c r="M79" s="68">
        <v>609</v>
      </c>
      <c r="N79" s="9">
        <v>45</v>
      </c>
      <c r="O79" s="21"/>
      <c r="P79" s="6"/>
      <c r="Q79" s="20"/>
      <c r="R79" s="41"/>
    </row>
    <row r="80" spans="1:18">
      <c r="A80" s="18"/>
      <c r="B80" s="36"/>
      <c r="C80" s="18"/>
      <c r="D80" s="36"/>
      <c r="E80" s="18"/>
      <c r="F80" s="18"/>
      <c r="G80" s="18"/>
      <c r="H80" s="36"/>
      <c r="I80" s="18"/>
      <c r="J80" s="12"/>
      <c r="K80" s="12"/>
      <c r="M80" s="68">
        <v>610</v>
      </c>
      <c r="N80" s="9">
        <v>45</v>
      </c>
      <c r="O80" s="21"/>
      <c r="P80" s="7" t="s">
        <v>24</v>
      </c>
      <c r="Q80" s="20"/>
      <c r="R80" s="41"/>
    </row>
    <row r="81" spans="1:18">
      <c r="A81" s="18"/>
      <c r="B81" s="76"/>
      <c r="C81" s="75" t="s">
        <v>28</v>
      </c>
      <c r="D81" s="61"/>
      <c r="E81" s="36" t="s">
        <v>33</v>
      </c>
      <c r="F81" s="18"/>
      <c r="G81" s="18"/>
      <c r="H81" s="36"/>
      <c r="I81" s="18"/>
      <c r="J81" s="12"/>
      <c r="K81" s="12"/>
      <c r="M81" s="68">
        <v>623</v>
      </c>
      <c r="N81" s="9">
        <v>45</v>
      </c>
      <c r="O81" s="21"/>
      <c r="P81" s="18"/>
      <c r="Q81" s="20"/>
      <c r="R81" s="41"/>
    </row>
    <row r="82" spans="1:18">
      <c r="A82" s="18"/>
      <c r="B82" s="36"/>
      <c r="C82" s="18"/>
      <c r="D82" s="36"/>
      <c r="E82" s="18"/>
      <c r="F82" s="18"/>
      <c r="G82" s="18"/>
      <c r="H82" s="36"/>
      <c r="I82" s="18"/>
      <c r="J82" s="12"/>
      <c r="K82" s="12"/>
      <c r="M82" s="68">
        <v>128</v>
      </c>
      <c r="N82" s="9">
        <v>45</v>
      </c>
      <c r="O82" s="21"/>
      <c r="P82" s="18"/>
      <c r="Q82" s="20"/>
      <c r="R82" s="41"/>
    </row>
    <row r="83" spans="1:18">
      <c r="A83" s="18"/>
      <c r="C83" s="43"/>
      <c r="D83" s="37"/>
      <c r="E83" s="18"/>
      <c r="F83" s="42"/>
      <c r="G83" s="42"/>
      <c r="H83" s="72"/>
      <c r="I83" s="42"/>
      <c r="J83" s="12"/>
      <c r="K83" s="12"/>
      <c r="M83" s="68">
        <v>129</v>
      </c>
      <c r="N83" s="9">
        <v>45</v>
      </c>
      <c r="O83" s="21"/>
      <c r="P83" s="18"/>
      <c r="Q83" s="20"/>
      <c r="R83" s="41"/>
    </row>
    <row r="84" spans="1:18">
      <c r="A84" s="22"/>
      <c r="B84" s="37" t="s">
        <v>25</v>
      </c>
      <c r="C84" s="48"/>
      <c r="D84" s="38"/>
      <c r="F84" s="43"/>
      <c r="G84" s="43"/>
      <c r="H84" s="37"/>
      <c r="I84" s="43"/>
      <c r="O84" s="21"/>
      <c r="P84" s="22"/>
      <c r="R84" s="41"/>
    </row>
  </sheetData>
  <autoFilter ref="A4:R71"/>
  <sortState ref="B5:R71">
    <sortCondition ref="Q5:Q71"/>
  </sortState>
  <mergeCells count="5">
    <mergeCell ref="I3:R3"/>
    <mergeCell ref="A1:F1"/>
    <mergeCell ref="A2:F2"/>
    <mergeCell ref="I1:R1"/>
    <mergeCell ref="I2:R2"/>
  </mergeCells>
  <conditionalFormatting sqref="N72 N67 N64 R65 R70 R6:R7 N53 N55 R11 R21 R23 R38 R48 R54 H72:L72 H39 H29 H17:H18 H46 H4:L4 H22:H23 J5:L71">
    <cfRule type="cellIs" dxfId="1" priority="307" stopIfTrue="1" operator="equal">
      <formula>2</formula>
    </cfRule>
  </conditionalFormatting>
  <conditionalFormatting sqref="N72 L72:L73 N67 N64 R65 R70 R6:R7 N53 N55 R11 R21 R23 R38 R48 R54 H72:L72 H17:H18 H39 H29 H46 H22:H23 J5:L71">
    <cfRule type="cellIs" dxfId="0" priority="306" stopIfTrue="1" operator="equal">
      <formula>2</formula>
    </cfRule>
  </conditionalFormatting>
  <hyperlinks>
    <hyperlink ref="C78" r:id="rId1"/>
  </hyperlinks>
  <pageMargins left="0.7" right="0.7" top="0.75" bottom="0.75" header="0.3" footer="0.3"/>
  <pageSetup scale="8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2016-04-18T01:52:06Z</cp:lastPrinted>
  <dcterms:created xsi:type="dcterms:W3CDTF">2013-12-05T07:47:22Z</dcterms:created>
  <dcterms:modified xsi:type="dcterms:W3CDTF">2016-09-29T07:33:10Z</dcterms:modified>
</cp:coreProperties>
</file>