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XDC!$A$6:$T$32</definedName>
    <definedName name="_xlnm._FilterDatabase" localSheetId="0" hidden="1">XDD!$A$6:$T$114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24" i="4" l="1"/>
  <c r="A25" i="4" s="1"/>
  <c r="A26" i="4" s="1"/>
  <c r="A27" i="4" s="1"/>
  <c r="A28" i="4" s="1"/>
  <c r="A29" i="4" s="1"/>
  <c r="A30" i="4" s="1"/>
  <c r="A15" i="4"/>
  <c r="A16" i="4" s="1"/>
  <c r="A17" i="4" s="1"/>
  <c r="A18" i="4" s="1"/>
  <c r="A19" i="4" s="1"/>
  <c r="A20" i="4" s="1"/>
  <c r="A21" i="4" s="1"/>
  <c r="A10" i="4"/>
  <c r="A11" i="4" s="1"/>
  <c r="A12" i="4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68" i="1" l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26" i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l="1"/>
</calcChain>
</file>

<file path=xl/sharedStrings.xml><?xml version="1.0" encoding="utf-8"?>
<sst xmlns="http://schemas.openxmlformats.org/spreadsheetml/2006/main" count="1476" uniqueCount="303">
  <si>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</si>
  <si>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</si>
  <si>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</si>
  <si>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</si>
  <si>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</si>
  <si>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</si>
  <si>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</si>
  <si>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</si>
  <si>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</si>
  <si>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</si>
  <si>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</si>
  <si>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</si>
  <si>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</si>
  <si>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</si>
  <si>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</si>
  <si>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</si>
  <si>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</si>
  <si>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</si>
  <si>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</si>
  <si>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</si>
  <si>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</si>
  <si>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</si>
  <si>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</si>
  <si>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</si>
  <si>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</si>
  <si>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</si>
  <si>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</si>
  <si>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</si>
  <si>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</si>
  <si>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</si>
  <si>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</si>
  <si>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</si>
  <si>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</si>
  <si>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</si>
  <si>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Minh</t>
  </si>
  <si>
    <t>Khá</t>
  </si>
  <si>
    <t>CHUYÊN NGÀNH:  XÂY DỰNG DÂN DỤNG &amp; CÔNG NGHIỆP</t>
  </si>
  <si>
    <t>Quảng Ngãi</t>
  </si>
  <si>
    <t>Tốt</t>
  </si>
  <si>
    <t>Quảng Trị</t>
  </si>
  <si>
    <t>Quảng Nam</t>
  </si>
  <si>
    <t>Quảng Bình</t>
  </si>
  <si>
    <t>TT Huế</t>
  </si>
  <si>
    <t>Hoàng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</si>
  <si>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</si>
  <si>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</si>
  <si>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</si>
  <si>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</si>
  <si>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</si>
  <si>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</si>
  <si>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</si>
  <si>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</si>
  <si>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</si>
  <si>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</si>
  <si>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</si>
  <si>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</si>
  <si>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TB THI TN</t>
  </si>
  <si>
    <t>THANG ĐIỂM
10</t>
  </si>
  <si>
    <t>THANG
ĐIỂM
4</t>
  </si>
  <si>
    <t>An</t>
  </si>
  <si>
    <t>Phan Thanh Tâm</t>
  </si>
  <si>
    <t>Phan Văn</t>
  </si>
  <si>
    <t>Tiến</t>
  </si>
  <si>
    <t>Đức</t>
  </si>
  <si>
    <t>Hùng</t>
  </si>
  <si>
    <t>Tuấn</t>
  </si>
  <si>
    <t>DIỆN SINH VIÊN ĐỦ ĐIỀU KIỆN CÔNG NHẬN TỐT NGHIỆP</t>
  </si>
  <si>
    <t>K17XDC</t>
  </si>
  <si>
    <t>Quang</t>
  </si>
  <si>
    <t>Xuất Sắc</t>
  </si>
  <si>
    <t>Nguyễn Tấn</t>
  </si>
  <si>
    <t>Thành</t>
  </si>
  <si>
    <t>KẾT QUẢ THI TỐT NGHIỆP VÀ ĐỀ NGHỊ CÔNG NHẬN TỐT NGHIỆP ĐỢT THÁNG 08 NĂM 2016</t>
  </si>
  <si>
    <t>Nguyễn Đình</t>
  </si>
  <si>
    <t>Phạm Anh</t>
  </si>
  <si>
    <t>Phạm Văn</t>
  </si>
  <si>
    <t>Nguyễn Văn</t>
  </si>
  <si>
    <t>Nguyễn Ngọc</t>
  </si>
  <si>
    <t>Tín</t>
  </si>
  <si>
    <t>Đà Nẵng, ngày        tháng 08 năm 2016</t>
  </si>
  <si>
    <t>Lĩnh</t>
  </si>
  <si>
    <t>THÁNG 05.2017</t>
  </si>
  <si>
    <t>Nguyễn Hữu Thành</t>
  </si>
  <si>
    <t>Nhân</t>
  </si>
  <si>
    <t>K13XDD</t>
  </si>
  <si>
    <t>Đ</t>
  </si>
  <si>
    <t>Trần Văn</t>
  </si>
  <si>
    <t>19/06/1990</t>
  </si>
  <si>
    <t>K15XDD</t>
  </si>
  <si>
    <t>DIỆN XÉT VỚT ĐIỀU KIỆN NHẬN ĐỒ ÁN TỐT NGHIỆP LẦN ĐẦU</t>
  </si>
  <si>
    <t>Trần Hữu</t>
  </si>
  <si>
    <t>Phương</t>
  </si>
  <si>
    <t>K16XDD</t>
  </si>
  <si>
    <t>14/02/1992</t>
  </si>
  <si>
    <t>Ko Đạt</t>
  </si>
  <si>
    <t>HỎNG</t>
  </si>
  <si>
    <t>Nguyễn Phước Bảo Đại</t>
  </si>
  <si>
    <t>Ngọc</t>
  </si>
  <si>
    <t>26/09/1992</t>
  </si>
  <si>
    <t>Hoãn CNTN</t>
  </si>
  <si>
    <t>Võ Đăng</t>
  </si>
  <si>
    <t>Bão</t>
  </si>
  <si>
    <t>11/11/1990</t>
  </si>
  <si>
    <t xml:space="preserve">Nguyễn Tuấn </t>
  </si>
  <si>
    <t>Anh</t>
  </si>
  <si>
    <t>K17XDD</t>
  </si>
  <si>
    <t>DIỆN SV ĐỦ ĐIỀU KIỆN NHẬN ĐỒ ÁN TỐT NGHIỆP</t>
  </si>
  <si>
    <t>Dương Tiến</t>
  </si>
  <si>
    <t>Dũng</t>
  </si>
  <si>
    <t xml:space="preserve">TB </t>
  </si>
  <si>
    <t xml:space="preserve">Bùi Tiến </t>
  </si>
  <si>
    <t xml:space="preserve">Nguyễn Thanh </t>
  </si>
  <si>
    <t>Tâm</t>
  </si>
  <si>
    <t>V</t>
  </si>
  <si>
    <t xml:space="preserve">Nguyễn Trung </t>
  </si>
  <si>
    <t>Hà Tĩnh</t>
  </si>
  <si>
    <t>Ngô Đức</t>
  </si>
  <si>
    <t>Hiển</t>
  </si>
  <si>
    <t>Bùi Văn</t>
  </si>
  <si>
    <t>Bình</t>
  </si>
  <si>
    <t>K18XDD</t>
  </si>
  <si>
    <t>Lê Thế</t>
  </si>
  <si>
    <t>Mai Đình</t>
  </si>
  <si>
    <t>Chín</t>
  </si>
  <si>
    <t>Trương Văn</t>
  </si>
  <si>
    <t>Cương</t>
  </si>
  <si>
    <t>Phan Tấn</t>
  </si>
  <si>
    <t>Nguyễn Phong</t>
  </si>
  <si>
    <t>Định</t>
  </si>
  <si>
    <t>Huỳnh Thế</t>
  </si>
  <si>
    <t>Dương</t>
  </si>
  <si>
    <t>Nguyễn Nho</t>
  </si>
  <si>
    <t>Duy</t>
  </si>
  <si>
    <t>Trần Trung</t>
  </si>
  <si>
    <t>Hiếu</t>
  </si>
  <si>
    <t>Trương Thái</t>
  </si>
  <si>
    <t>Hòa</t>
  </si>
  <si>
    <t>Nguyễn Quang</t>
  </si>
  <si>
    <t>Trần Quốc</t>
  </si>
  <si>
    <t>Khánh</t>
  </si>
  <si>
    <t>Lý Anh</t>
  </si>
  <si>
    <t>Khoa</t>
  </si>
  <si>
    <t>Nguyễn Mai Hữu</t>
  </si>
  <si>
    <t>Lộc</t>
  </si>
  <si>
    <t>Đoàn Công</t>
  </si>
  <si>
    <t>Trịnh Khánh</t>
  </si>
  <si>
    <t>Gia Lai</t>
  </si>
  <si>
    <t>Phan Huy</t>
  </si>
  <si>
    <t>Lực</t>
  </si>
  <si>
    <t>Lê Hữu</t>
  </si>
  <si>
    <t>Lê Hà</t>
  </si>
  <si>
    <t>DakLak</t>
  </si>
  <si>
    <t>Văn Viết</t>
  </si>
  <si>
    <t>Lê Văn</t>
  </si>
  <si>
    <t>Quốc</t>
  </si>
  <si>
    <t>Lê Ngọc Thiên</t>
  </si>
  <si>
    <t>Tân</t>
  </si>
  <si>
    <t>Phan Bùi Thanh</t>
  </si>
  <si>
    <t>Tấn</t>
  </si>
  <si>
    <t>Thân</t>
  </si>
  <si>
    <t>Tào Quang</t>
  </si>
  <si>
    <t>Thắng</t>
  </si>
  <si>
    <t>Trần Thiện</t>
  </si>
  <si>
    <t>Thanh</t>
  </si>
  <si>
    <t>Nguyễn Quý</t>
  </si>
  <si>
    <t>Thọ</t>
  </si>
  <si>
    <t>Thường</t>
  </si>
  <si>
    <t>Lê Đình</t>
  </si>
  <si>
    <t>Lê Chí</t>
  </si>
  <si>
    <t>Toàn</t>
  </si>
  <si>
    <t>Nguyễn Thanh</t>
  </si>
  <si>
    <t>Trà</t>
  </si>
  <si>
    <t>Võ Tấn</t>
  </si>
  <si>
    <t>Triều</t>
  </si>
  <si>
    <t>Trần Anh</t>
  </si>
  <si>
    <t>Tú</t>
  </si>
  <si>
    <t>Đào Ngọc</t>
  </si>
  <si>
    <t>Vinh</t>
  </si>
  <si>
    <t>Nguyễn Chỉ</t>
  </si>
  <si>
    <t>Vương</t>
  </si>
  <si>
    <t>Nguyễn Đức</t>
  </si>
  <si>
    <t>Bùi Tuấn</t>
  </si>
  <si>
    <t>Phan Ngọc</t>
  </si>
  <si>
    <t>Công</t>
  </si>
  <si>
    <t>Nguyễn Mạnh</t>
  </si>
  <si>
    <t>Cường</t>
  </si>
  <si>
    <t>Lê Mạnh</t>
  </si>
  <si>
    <t>Lên</t>
  </si>
  <si>
    <t>Ngô Nhật</t>
  </si>
  <si>
    <t>Linh</t>
  </si>
  <si>
    <t>Võ Hoàng</t>
  </si>
  <si>
    <t>Long</t>
  </si>
  <si>
    <t>Huỳnh Tấn</t>
  </si>
  <si>
    <t>Lê Vũ Hồng</t>
  </si>
  <si>
    <t>Đinh Duy</t>
  </si>
  <si>
    <t>Nguyên</t>
  </si>
  <si>
    <t>Nhứt</t>
  </si>
  <si>
    <t>Mai Văn</t>
  </si>
  <si>
    <t>Nhựt</t>
  </si>
  <si>
    <t>Phong</t>
  </si>
  <si>
    <t>Hồ Hữu</t>
  </si>
  <si>
    <t>Quân</t>
  </si>
  <si>
    <t>Võ Huy</t>
  </si>
  <si>
    <t>Trần Đình</t>
  </si>
  <si>
    <t>Quy</t>
  </si>
  <si>
    <t>Hồ Thành</t>
  </si>
  <si>
    <t>Quyết</t>
  </si>
  <si>
    <t>Tài</t>
  </si>
  <si>
    <t>Võ Thành</t>
  </si>
  <si>
    <t>Nguyễn Hồng</t>
  </si>
  <si>
    <t>Thạch</t>
  </si>
  <si>
    <t>Hoàng Minh</t>
  </si>
  <si>
    <t>Huỳnh Ngọc</t>
  </si>
  <si>
    <t>Thuận</t>
  </si>
  <si>
    <t>Tiếng</t>
  </si>
  <si>
    <t>Huỳnh Công</t>
  </si>
  <si>
    <t>Tịnh</t>
  </si>
  <si>
    <t>Tôn</t>
  </si>
  <si>
    <t>Nguyễn Minh</t>
  </si>
  <si>
    <t>DIỆN SINH VIÊN ĐỀ NGHỊ CÔNG NHẬN TỐT NGHIỆP</t>
  </si>
  <si>
    <t>Nguyễn Văn Kiên</t>
  </si>
  <si>
    <t>D18XDDB</t>
  </si>
  <si>
    <t>06/03/1991</t>
  </si>
  <si>
    <t>Võ Nhật</t>
  </si>
  <si>
    <t>Huy</t>
  </si>
  <si>
    <t>10/09/1988</t>
  </si>
  <si>
    <t>Cao Tấn</t>
  </si>
  <si>
    <t>20/04/1991</t>
  </si>
  <si>
    <t>Phan Công</t>
  </si>
  <si>
    <t>D20XDD</t>
  </si>
  <si>
    <t>Trần Bình</t>
  </si>
  <si>
    <t>Lê Thành</t>
  </si>
  <si>
    <t>Nguyễn Quang Phú</t>
  </si>
  <si>
    <t>Mai Tuấn</t>
  </si>
  <si>
    <t>Vũ</t>
  </si>
  <si>
    <t>Nghệ An</t>
  </si>
  <si>
    <t>D21XDD</t>
  </si>
  <si>
    <t>Nguyễn Lưu Đình</t>
  </si>
  <si>
    <t>Kỳ</t>
  </si>
  <si>
    <t>22/05/1988</t>
  </si>
  <si>
    <t>T16XDD</t>
  </si>
  <si>
    <t>Hồng</t>
  </si>
  <si>
    <t>T18XDDB</t>
  </si>
  <si>
    <t>30/03/1983</t>
  </si>
  <si>
    <t>Đặng Mạnh</t>
  </si>
  <si>
    <t>Đà Nẵng, ngày         tháng 05 năm 2017</t>
  </si>
  <si>
    <t>KẾT QUẢ THI TỐT NGHIỆP VÀ ĐỀ NGHỊ CÔNG NHẬN TỐT NGHIỆP ĐỢT THÁNG 05 NĂM 2017</t>
  </si>
  <si>
    <t>Tôn Thất</t>
  </si>
  <si>
    <t>Phát</t>
  </si>
  <si>
    <t>CHUYÊN NGÀNH:  CHUYÊN NGÀNH:  XÂY DỰNG CẦU ĐƯỜNG</t>
  </si>
  <si>
    <t>K13XDC</t>
  </si>
  <si>
    <t>Huỳnh Thanh</t>
  </si>
  <si>
    <t>Ý</t>
  </si>
  <si>
    <t>10/08/1989</t>
  </si>
  <si>
    <t>K18XDC</t>
  </si>
  <si>
    <t>Hậu</t>
  </si>
  <si>
    <t>Võ Văn</t>
  </si>
  <si>
    <t>Đak Lak</t>
  </si>
  <si>
    <t>Nguyễn Anh</t>
  </si>
  <si>
    <t>Nghĩa</t>
  </si>
  <si>
    <t>Lê Anh</t>
  </si>
  <si>
    <t>Thanh Hóa</t>
  </si>
  <si>
    <t>Lê Minh</t>
  </si>
  <si>
    <t>Tuân</t>
  </si>
  <si>
    <t>K14XDC</t>
  </si>
  <si>
    <t>Bùi Duy</t>
  </si>
  <si>
    <t>Hà</t>
  </si>
  <si>
    <t>K20XDC</t>
  </si>
  <si>
    <t>Đak lak</t>
  </si>
  <si>
    <t>ĐẠT</t>
  </si>
  <si>
    <t>Mai Thế</t>
  </si>
  <si>
    <t>Trung</t>
  </si>
  <si>
    <t>Vũ Hữu</t>
  </si>
  <si>
    <t>Ưng</t>
  </si>
  <si>
    <t>02/09/1990</t>
  </si>
  <si>
    <t>Trần Đăng</t>
  </si>
  <si>
    <t xml:space="preserve">Lê </t>
  </si>
  <si>
    <t>Hiền</t>
  </si>
  <si>
    <t>Hồ Thanh</t>
  </si>
  <si>
    <t>Cao</t>
  </si>
  <si>
    <t>01/07/1984</t>
  </si>
  <si>
    <t>T16XDCB</t>
  </si>
  <si>
    <t xml:space="preserve">Võ Trọng </t>
  </si>
  <si>
    <t>K17XCD</t>
  </si>
  <si>
    <t>10/10/1992</t>
  </si>
  <si>
    <t>TB Khá</t>
  </si>
  <si>
    <t xml:space="preserve">Phạm Văn </t>
  </si>
  <si>
    <t>Hướng</t>
  </si>
  <si>
    <t>02/05/1993</t>
  </si>
  <si>
    <t>Biên</t>
  </si>
  <si>
    <t>Lê Tự</t>
  </si>
  <si>
    <t>K18XCD</t>
  </si>
  <si>
    <t>10/11/1993</t>
  </si>
  <si>
    <t>Bùi Ngọc</t>
  </si>
  <si>
    <t>27/07/1992</t>
  </si>
  <si>
    <t>Hoàng Quốc</t>
  </si>
  <si>
    <t>02/09/1993</t>
  </si>
  <si>
    <t>Lê Bá</t>
  </si>
  <si>
    <t xml:space="preserve">Dương Thị Thu </t>
  </si>
  <si>
    <t>Vân</t>
  </si>
  <si>
    <t>Nữ</t>
  </si>
  <si>
    <t xml:space="preserve">Võ Trường </t>
  </si>
  <si>
    <t>T19XDD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</si>
</sst>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16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43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0" fontId="51" fillId="0" borderId="0"/>
    <xf numFmtId="0" fontId="62" fillId="0" borderId="0"/>
    <xf numFmtId="0" fontId="1" fillId="0" borderId="0"/>
  </cellStyleXfs>
  <cellXfs count="247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0" fillId="0" borderId="17" xfId="2" applyFont="1" applyBorder="1"/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left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11" fillId="3" borderId="13" xfId="105" applyFont="1" applyFill="1" applyBorder="1" applyAlignment="1">
      <alignment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6" xfId="2" applyFont="1" applyFill="1" applyBorder="1" applyAlignment="1">
      <alignment horizontal="center" vertical="center"/>
    </xf>
    <xf numFmtId="0" fontId="11" fillId="0" borderId="16" xfId="3" quotePrefix="1" applyFont="1" applyFill="1" applyBorder="1" applyAlignment="1">
      <alignment horizontal="center" vertical="center"/>
    </xf>
    <xf numFmtId="0" fontId="13" fillId="0" borderId="21" xfId="104" applyFont="1" applyBorder="1" applyAlignment="1">
      <alignment horizontal="left" vertical="center"/>
    </xf>
    <xf numFmtId="0" fontId="11" fillId="0" borderId="22" xfId="104" applyFont="1" applyBorder="1" applyAlignment="1">
      <alignment vertical="center"/>
    </xf>
    <xf numFmtId="0" fontId="13" fillId="0" borderId="22" xfId="104" applyFont="1" applyBorder="1" applyAlignment="1">
      <alignment vertical="center"/>
    </xf>
    <xf numFmtId="14" fontId="13" fillId="0" borderId="16" xfId="104" applyNumberFormat="1" applyFont="1" applyBorder="1" applyAlignment="1">
      <alignment horizontal="center" vertical="center"/>
    </xf>
    <xf numFmtId="14" fontId="13" fillId="0" borderId="16" xfId="104" applyNumberFormat="1" applyFont="1" applyBorder="1" applyAlignment="1">
      <alignment horizontal="left" vertical="center"/>
    </xf>
    <xf numFmtId="1" fontId="13" fillId="0" borderId="16" xfId="102" applyNumberFormat="1" applyFont="1" applyBorder="1" applyAlignment="1">
      <alignment horizontal="center" vertical="center"/>
    </xf>
    <xf numFmtId="2" fontId="11" fillId="0" borderId="16" xfId="102" applyNumberFormat="1" applyFont="1" applyBorder="1" applyAlignment="1">
      <alignment horizontal="center" vertical="center"/>
    </xf>
    <xf numFmtId="164" fontId="13" fillId="0" borderId="16" xfId="102" applyNumberFormat="1" applyFont="1" applyBorder="1" applyAlignment="1">
      <alignment horizontal="center" vertical="center"/>
    </xf>
    <xf numFmtId="2" fontId="13" fillId="0" borderId="16" xfId="102" applyNumberFormat="1" applyFont="1" applyBorder="1" applyAlignment="1">
      <alignment horizontal="center" vertical="center"/>
    </xf>
    <xf numFmtId="0" fontId="13" fillId="0" borderId="16" xfId="102" applyNumberFormat="1" applyFont="1" applyBorder="1" applyAlignment="1">
      <alignment horizontal="center" vertical="center"/>
    </xf>
    <xf numFmtId="0" fontId="11" fillId="0" borderId="16" xfId="102" applyFont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6" xfId="104" applyFont="1" applyBorder="1" applyAlignment="1">
      <alignment horizontal="left" vertical="center"/>
    </xf>
    <xf numFmtId="0" fontId="11" fillId="0" borderId="27" xfId="104" applyFont="1" applyBorder="1" applyAlignment="1">
      <alignment vertical="center"/>
    </xf>
    <xf numFmtId="0" fontId="13" fillId="0" borderId="27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2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13" fillId="0" borderId="12" xfId="2" applyFont="1" applyFill="1" applyBorder="1" applyAlignment="1">
      <alignment horizontal="center" vertical="center"/>
    </xf>
    <xf numFmtId="0" fontId="11" fillId="0" borderId="12" xfId="3" quotePrefix="1" applyFont="1" applyFill="1" applyBorder="1" applyAlignment="1">
      <alignment horizontal="center" vertical="center"/>
    </xf>
    <xf numFmtId="0" fontId="13" fillId="0" borderId="4" xfId="104" applyFont="1" applyBorder="1" applyAlignment="1">
      <alignment horizontal="left" vertical="center"/>
    </xf>
    <xf numFmtId="0" fontId="11" fillId="0" borderId="5" xfId="104" applyFont="1" applyBorder="1" applyAlignment="1">
      <alignment vertical="center"/>
    </xf>
    <xf numFmtId="0" fontId="13" fillId="0" borderId="5" xfId="104" applyFont="1" applyBorder="1" applyAlignment="1">
      <alignment vertical="center"/>
    </xf>
    <xf numFmtId="14" fontId="13" fillId="0" borderId="12" xfId="104" applyNumberFormat="1" applyFont="1" applyBorder="1" applyAlignment="1">
      <alignment horizontal="center" vertical="center"/>
    </xf>
    <xf numFmtId="14" fontId="13" fillId="0" borderId="12" xfId="104" applyNumberFormat="1" applyFont="1" applyBorder="1" applyAlignment="1">
      <alignment horizontal="left" vertical="center"/>
    </xf>
    <xf numFmtId="1" fontId="13" fillId="0" borderId="12" xfId="102" applyNumberFormat="1" applyFont="1" applyBorder="1" applyAlignment="1">
      <alignment horizontal="center" vertical="center"/>
    </xf>
    <xf numFmtId="2" fontId="11" fillId="0" borderId="12" xfId="102" applyNumberFormat="1" applyFont="1" applyBorder="1" applyAlignment="1">
      <alignment horizontal="center" vertical="center"/>
    </xf>
    <xf numFmtId="164" fontId="13" fillId="0" borderId="12" xfId="102" applyNumberFormat="1" applyFont="1" applyBorder="1" applyAlignment="1">
      <alignment horizontal="center" vertical="center"/>
    </xf>
    <xf numFmtId="2" fontId="13" fillId="0" borderId="12" xfId="102" applyNumberFormat="1" applyFont="1" applyBorder="1" applyAlignment="1">
      <alignment horizontal="center" vertical="center"/>
    </xf>
    <xf numFmtId="0" fontId="13" fillId="0" borderId="12" xfId="102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64" fontId="11" fillId="0" borderId="23" xfId="1" applyNumberFormat="1" applyFont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10" fillId="0" borderId="23" xfId="2" applyFont="1" applyBorder="1"/>
    <xf numFmtId="0" fontId="11" fillId="0" borderId="23" xfId="0" applyFont="1" applyBorder="1" applyAlignment="1">
      <alignment horizontal="left" vertical="center"/>
    </xf>
    <xf numFmtId="0" fontId="13" fillId="0" borderId="20" xfId="2" applyFont="1" applyFill="1" applyBorder="1" applyAlignment="1">
      <alignment horizontal="center"/>
    </xf>
    <xf numFmtId="0" fontId="11" fillId="0" borderId="20" xfId="3" quotePrefix="1" applyFont="1" applyFill="1" applyBorder="1" applyAlignment="1">
      <alignment horizontal="center"/>
    </xf>
    <xf numFmtId="0" fontId="13" fillId="0" borderId="26" xfId="4" applyFont="1" applyFill="1" applyBorder="1"/>
    <xf numFmtId="0" fontId="11" fillId="0" borderId="27" xfId="4" applyFont="1" applyFill="1" applyBorder="1" applyAlignment="1">
      <alignment horizontal="left"/>
    </xf>
    <xf numFmtId="0" fontId="13" fillId="0" borderId="27" xfId="4" applyFont="1" applyFill="1" applyBorder="1" applyAlignment="1">
      <alignment horizontal="center"/>
    </xf>
    <xf numFmtId="14" fontId="13" fillId="0" borderId="20" xfId="3" applyNumberFormat="1" applyFont="1" applyBorder="1" applyAlignment="1">
      <alignment horizontal="center"/>
    </xf>
    <xf numFmtId="14" fontId="13" fillId="0" borderId="20" xfId="5" applyNumberFormat="1" applyFont="1" applyBorder="1" applyAlignment="1">
      <alignment horizontal="left"/>
    </xf>
    <xf numFmtId="14" fontId="13" fillId="0" borderId="20" xfId="5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164" fontId="11" fillId="0" borderId="20" xfId="1" applyNumberFormat="1" applyFont="1" applyBorder="1" applyAlignment="1">
      <alignment horizontal="center"/>
    </xf>
    <xf numFmtId="0" fontId="10" fillId="0" borderId="20" xfId="6" applyFont="1" applyFill="1" applyBorder="1" applyAlignment="1">
      <alignment horizontal="center"/>
    </xf>
    <xf numFmtId="0" fontId="10" fillId="0" borderId="20" xfId="2" applyFont="1" applyBorder="1"/>
    <xf numFmtId="0" fontId="11" fillId="0" borderId="20" xfId="0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165" fontId="11" fillId="0" borderId="0" xfId="7" applyNumberFormat="1" applyFont="1" applyAlignment="1">
      <alignment horizont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0" borderId="5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79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workbookViewId="0">
      <pane xSplit="5" ySplit="6" topLeftCell="F52" activePane="bottomRight" state="frozen"/>
      <selection pane="topRight" activeCell="F1" sqref="F1"/>
      <selection pane="bottomLeft" activeCell="A9" sqref="A9"/>
      <selection pane="bottomRight" activeCell="F16" sqref="F16"/>
    </sheetView>
  </sheetViews>
  <sheetFormatPr defaultRowHeight="15"/>
  <cols>
    <col min="1" max="1" width="3.7109375" customWidth="1"/>
    <col min="2" max="2" width="10" customWidth="1"/>
    <col min="3" max="3" width="16.42578125" bestFit="1" customWidth="1"/>
    <col min="4" max="4" width="6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</cols>
  <sheetData>
    <row r="1" spans="1:20" ht="15.75">
      <c r="A1" s="178" t="s">
        <v>0</v>
      </c>
      <c r="B1" s="178"/>
      <c r="C1" s="178"/>
      <c r="D1" s="178"/>
      <c r="E1" s="1"/>
      <c r="F1" s="179" t="s">
        <v>246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1:20" ht="15.75">
      <c r="A2" s="180" t="s">
        <v>1</v>
      </c>
      <c r="B2" s="180"/>
      <c r="C2" s="180"/>
      <c r="D2" s="180"/>
      <c r="E2" s="1"/>
      <c r="F2" s="179" t="s">
        <v>36</v>
      </c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81" t="s">
        <v>2</v>
      </c>
      <c r="B4" s="184" t="s">
        <v>3</v>
      </c>
      <c r="C4" s="187" t="s">
        <v>4</v>
      </c>
      <c r="D4" s="188"/>
      <c r="E4" s="193" t="s">
        <v>5</v>
      </c>
      <c r="F4" s="193" t="s">
        <v>6</v>
      </c>
      <c r="G4" s="181" t="s">
        <v>7</v>
      </c>
      <c r="H4" s="200" t="s">
        <v>8</v>
      </c>
      <c r="I4" s="196" t="s">
        <v>9</v>
      </c>
      <c r="J4" s="204" t="s">
        <v>10</v>
      </c>
      <c r="K4" s="205"/>
      <c r="L4" s="206" t="s">
        <v>11</v>
      </c>
      <c r="M4" s="207"/>
      <c r="N4" s="196" t="s">
        <v>12</v>
      </c>
      <c r="O4" s="196" t="s">
        <v>13</v>
      </c>
      <c r="P4" s="196" t="s">
        <v>14</v>
      </c>
      <c r="Q4" s="196" t="s">
        <v>15</v>
      </c>
      <c r="R4" s="196" t="s">
        <v>16</v>
      </c>
      <c r="S4" s="198" t="s">
        <v>17</v>
      </c>
      <c r="T4" s="198" t="s">
        <v>18</v>
      </c>
    </row>
    <row r="5" spans="1:20" ht="27.75" customHeight="1">
      <c r="A5" s="182"/>
      <c r="B5" s="185"/>
      <c r="C5" s="189"/>
      <c r="D5" s="190"/>
      <c r="E5" s="194"/>
      <c r="F5" s="194"/>
      <c r="G5" s="182"/>
      <c r="H5" s="201"/>
      <c r="I5" s="203"/>
      <c r="J5" s="196" t="s">
        <v>19</v>
      </c>
      <c r="K5" s="198" t="s">
        <v>20</v>
      </c>
      <c r="L5" s="208"/>
      <c r="M5" s="209"/>
      <c r="N5" s="203"/>
      <c r="O5" s="203"/>
      <c r="P5" s="203"/>
      <c r="Q5" s="203"/>
      <c r="R5" s="203"/>
      <c r="S5" s="212"/>
      <c r="T5" s="212"/>
    </row>
    <row r="6" spans="1:20">
      <c r="A6" s="183"/>
      <c r="B6" s="186"/>
      <c r="C6" s="191"/>
      <c r="D6" s="192"/>
      <c r="E6" s="195"/>
      <c r="F6" s="195"/>
      <c r="G6" s="183"/>
      <c r="H6" s="202"/>
      <c r="I6" s="197"/>
      <c r="J6" s="197"/>
      <c r="K6" s="199"/>
      <c r="L6" s="7" t="s">
        <v>21</v>
      </c>
      <c r="M6" s="8" t="s">
        <v>22</v>
      </c>
      <c r="N6" s="197"/>
      <c r="O6" s="197"/>
      <c r="P6" s="197"/>
      <c r="Q6" s="197"/>
      <c r="R6" s="197"/>
      <c r="S6" s="199"/>
      <c r="T6" s="199"/>
    </row>
    <row r="7" spans="1:20" ht="17.100000000000001" hidden="1" customHeight="1">
      <c r="A7" s="16" t="s">
        <v>81</v>
      </c>
      <c r="B7" s="17"/>
      <c r="C7" s="121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219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39">
        <v>1</v>
      </c>
      <c r="B9" s="40">
        <v>132214508</v>
      </c>
      <c r="C9" s="41" t="s">
        <v>82</v>
      </c>
      <c r="D9" s="42" t="s">
        <v>83</v>
      </c>
      <c r="E9" s="135" t="s">
        <v>84</v>
      </c>
      <c r="F9" s="43">
        <v>32698</v>
      </c>
      <c r="G9" s="44" t="s">
        <v>42</v>
      </c>
      <c r="H9" s="45" t="s">
        <v>30</v>
      </c>
      <c r="I9" s="46">
        <v>6.05</v>
      </c>
      <c r="J9" s="47">
        <v>6</v>
      </c>
      <c r="K9" s="47">
        <v>7</v>
      </c>
      <c r="L9" s="46">
        <v>6.1</v>
      </c>
      <c r="M9" s="46">
        <v>2.3199999999999998</v>
      </c>
      <c r="N9" s="48" t="s">
        <v>31</v>
      </c>
      <c r="O9" s="48" t="s">
        <v>31</v>
      </c>
      <c r="P9" s="48" t="s">
        <v>31</v>
      </c>
      <c r="Q9" s="48" t="s">
        <v>31</v>
      </c>
      <c r="R9" s="48" t="s">
        <v>35</v>
      </c>
      <c r="S9" s="49"/>
      <c r="T9" s="50" t="s">
        <v>32</v>
      </c>
    </row>
    <row r="10" spans="1:20" ht="19.5" customHeight="1">
      <c r="A10" s="137">
        <f>A9+1</f>
        <v>2</v>
      </c>
      <c r="B10" s="40">
        <v>152212662</v>
      </c>
      <c r="C10" s="41" t="s">
        <v>86</v>
      </c>
      <c r="D10" s="42" t="s">
        <v>63</v>
      </c>
      <c r="E10" s="135" t="s">
        <v>88</v>
      </c>
      <c r="F10" s="43" t="s">
        <v>87</v>
      </c>
      <c r="G10" s="44" t="s">
        <v>39</v>
      </c>
      <c r="H10" s="45" t="s">
        <v>30</v>
      </c>
      <c r="I10" s="46">
        <v>6.36</v>
      </c>
      <c r="J10" s="47">
        <v>7.5</v>
      </c>
      <c r="K10" s="47">
        <v>7</v>
      </c>
      <c r="L10" s="46">
        <v>6.39</v>
      </c>
      <c r="M10" s="46">
        <v>2.48</v>
      </c>
      <c r="N10" s="48" t="s">
        <v>31</v>
      </c>
      <c r="O10" s="48" t="s">
        <v>31</v>
      </c>
      <c r="P10" s="48" t="s">
        <v>31</v>
      </c>
      <c r="Q10" s="48" t="s">
        <v>31</v>
      </c>
      <c r="R10" s="48" t="s">
        <v>35</v>
      </c>
      <c r="S10" s="49"/>
      <c r="T10" s="50" t="s">
        <v>32</v>
      </c>
    </row>
    <row r="11" spans="1:20" ht="19.5" customHeight="1">
      <c r="A11" s="137">
        <f t="shared" ref="A11:A23" si="0">A10+1</f>
        <v>3</v>
      </c>
      <c r="B11" s="40">
        <v>162213209</v>
      </c>
      <c r="C11" s="41" t="s">
        <v>100</v>
      </c>
      <c r="D11" s="42" t="s">
        <v>101</v>
      </c>
      <c r="E11" s="135" t="s">
        <v>92</v>
      </c>
      <c r="F11" s="43" t="s">
        <v>102</v>
      </c>
      <c r="G11" s="44" t="s">
        <v>40</v>
      </c>
      <c r="H11" s="45" t="s">
        <v>30</v>
      </c>
      <c r="I11" s="46">
        <v>6.38</v>
      </c>
      <c r="J11" s="47">
        <v>6</v>
      </c>
      <c r="K11" s="47">
        <v>7.1</v>
      </c>
      <c r="L11" s="46">
        <v>6.41</v>
      </c>
      <c r="M11" s="46">
        <v>2.46</v>
      </c>
      <c r="N11" s="48" t="s">
        <v>31</v>
      </c>
      <c r="O11" s="48" t="s">
        <v>31</v>
      </c>
      <c r="P11" s="48" t="s">
        <v>31</v>
      </c>
      <c r="Q11" s="48" t="s">
        <v>31</v>
      </c>
      <c r="R11" s="48" t="s">
        <v>38</v>
      </c>
      <c r="S11" s="49"/>
      <c r="T11" s="50" t="s">
        <v>32</v>
      </c>
    </row>
    <row r="12" spans="1:20" ht="19.5" customHeight="1">
      <c r="A12" s="137">
        <f t="shared" si="0"/>
        <v>4</v>
      </c>
      <c r="B12" s="138">
        <v>172217238</v>
      </c>
      <c r="C12" s="41" t="s">
        <v>297</v>
      </c>
      <c r="D12" s="42" t="s">
        <v>248</v>
      </c>
      <c r="E12" s="135" t="s">
        <v>105</v>
      </c>
      <c r="F12" s="43">
        <v>33650</v>
      </c>
      <c r="G12" s="44" t="s">
        <v>40</v>
      </c>
      <c r="H12" s="45" t="s">
        <v>30</v>
      </c>
      <c r="I12" s="46">
        <v>6.25</v>
      </c>
      <c r="J12" s="47">
        <v>6</v>
      </c>
      <c r="K12" s="47">
        <v>7.4</v>
      </c>
      <c r="L12" s="46">
        <v>6.31</v>
      </c>
      <c r="M12" s="46">
        <v>2.42</v>
      </c>
      <c r="N12" s="48" t="s">
        <v>31</v>
      </c>
      <c r="O12" s="48" t="s">
        <v>31</v>
      </c>
      <c r="P12" s="48" t="s">
        <v>31</v>
      </c>
      <c r="Q12" s="48" t="s">
        <v>31</v>
      </c>
      <c r="R12" s="48" t="s">
        <v>38</v>
      </c>
      <c r="S12" s="49"/>
      <c r="T12" s="50" t="s">
        <v>32</v>
      </c>
    </row>
    <row r="13" spans="1:20" ht="19.5" customHeight="1">
      <c r="A13" s="137">
        <f t="shared" si="0"/>
        <v>5</v>
      </c>
      <c r="B13" s="138">
        <v>172217323</v>
      </c>
      <c r="C13" s="41" t="s">
        <v>298</v>
      </c>
      <c r="D13" s="42" t="s">
        <v>299</v>
      </c>
      <c r="E13" s="135" t="s">
        <v>105</v>
      </c>
      <c r="F13" s="43">
        <v>33675</v>
      </c>
      <c r="G13" s="44" t="s">
        <v>42</v>
      </c>
      <c r="H13" s="45" t="s">
        <v>300</v>
      </c>
      <c r="I13" s="46">
        <v>6.92</v>
      </c>
      <c r="J13" s="47">
        <v>6</v>
      </c>
      <c r="K13" s="47">
        <v>7.3</v>
      </c>
      <c r="L13" s="46">
        <v>6.96</v>
      </c>
      <c r="M13" s="46">
        <v>2.81</v>
      </c>
      <c r="N13" s="48" t="s">
        <v>31</v>
      </c>
      <c r="O13" s="48" t="s">
        <v>31</v>
      </c>
      <c r="P13" s="48" t="s">
        <v>31</v>
      </c>
      <c r="Q13" s="48" t="s">
        <v>31</v>
      </c>
      <c r="R13" s="48" t="s">
        <v>38</v>
      </c>
      <c r="S13" s="49"/>
      <c r="T13" s="50" t="s">
        <v>32</v>
      </c>
    </row>
    <row r="14" spans="1:20" ht="19.5" customHeight="1">
      <c r="A14" s="137">
        <f t="shared" si="0"/>
        <v>6</v>
      </c>
      <c r="B14" s="138">
        <v>172217124</v>
      </c>
      <c r="C14" s="41" t="s">
        <v>301</v>
      </c>
      <c r="D14" s="42" t="s">
        <v>59</v>
      </c>
      <c r="E14" s="135" t="s">
        <v>105</v>
      </c>
      <c r="F14" s="43">
        <v>33681</v>
      </c>
      <c r="G14" s="44" t="s">
        <v>40</v>
      </c>
      <c r="H14" s="45" t="s">
        <v>30</v>
      </c>
      <c r="I14" s="46">
        <v>6.84</v>
      </c>
      <c r="J14" s="47">
        <v>6.3</v>
      </c>
      <c r="K14" s="47">
        <v>6.9</v>
      </c>
      <c r="L14" s="46">
        <v>6.85</v>
      </c>
      <c r="M14" s="46">
        <v>2.74</v>
      </c>
      <c r="N14" s="48" t="s">
        <v>31</v>
      </c>
      <c r="O14" s="48" t="s">
        <v>31</v>
      </c>
      <c r="P14" s="48" t="s">
        <v>31</v>
      </c>
      <c r="Q14" s="48" t="s">
        <v>31</v>
      </c>
      <c r="R14" s="48" t="s">
        <v>38</v>
      </c>
      <c r="S14" s="49"/>
      <c r="T14" s="50" t="s">
        <v>32</v>
      </c>
    </row>
    <row r="15" spans="1:20" ht="19.5" customHeight="1">
      <c r="A15" s="137">
        <f t="shared" si="0"/>
        <v>7</v>
      </c>
      <c r="B15" s="138">
        <v>162213240</v>
      </c>
      <c r="C15" s="41" t="s">
        <v>77</v>
      </c>
      <c r="D15" s="42" t="s">
        <v>43</v>
      </c>
      <c r="E15" s="135" t="s">
        <v>105</v>
      </c>
      <c r="F15" s="43">
        <v>33853</v>
      </c>
      <c r="G15" s="44" t="s">
        <v>41</v>
      </c>
      <c r="H15" s="45" t="s">
        <v>30</v>
      </c>
      <c r="I15" s="46">
        <v>6.07</v>
      </c>
      <c r="J15" s="47">
        <v>8</v>
      </c>
      <c r="K15" s="47">
        <v>7.2</v>
      </c>
      <c r="L15" s="46">
        <v>6</v>
      </c>
      <c r="M15" s="46">
        <v>2.2599999999999998</v>
      </c>
      <c r="N15" s="48" t="s">
        <v>31</v>
      </c>
      <c r="O15" s="48" t="s">
        <v>31</v>
      </c>
      <c r="P15" s="48" t="s">
        <v>31</v>
      </c>
      <c r="Q15" s="48" t="s">
        <v>31</v>
      </c>
      <c r="R15" s="48" t="s">
        <v>35</v>
      </c>
      <c r="S15" s="49"/>
      <c r="T15" s="50" t="s">
        <v>32</v>
      </c>
    </row>
    <row r="16" spans="1:20" ht="19.5" customHeight="1">
      <c r="A16" s="137">
        <f t="shared" si="0"/>
        <v>8</v>
      </c>
      <c r="B16" s="138">
        <v>1827617360</v>
      </c>
      <c r="C16" s="41" t="s">
        <v>220</v>
      </c>
      <c r="D16" s="42" t="s">
        <v>185</v>
      </c>
      <c r="E16" s="135" t="s">
        <v>221</v>
      </c>
      <c r="F16" s="43" t="s">
        <v>222</v>
      </c>
      <c r="G16" s="44" t="s">
        <v>40</v>
      </c>
      <c r="H16" s="45" t="s">
        <v>30</v>
      </c>
      <c r="I16" s="46">
        <v>6</v>
      </c>
      <c r="J16" s="47">
        <v>5.8</v>
      </c>
      <c r="K16" s="47">
        <v>6.7</v>
      </c>
      <c r="L16" s="46">
        <v>6.03</v>
      </c>
      <c r="M16" s="46">
        <v>2.25</v>
      </c>
      <c r="N16" s="48" t="s">
        <v>31</v>
      </c>
      <c r="O16" s="48" t="s">
        <v>31</v>
      </c>
      <c r="P16" s="48" t="s">
        <v>31</v>
      </c>
      <c r="Q16" s="48" t="s">
        <v>31</v>
      </c>
      <c r="R16" s="48" t="s">
        <v>38</v>
      </c>
      <c r="S16" s="49"/>
      <c r="T16" s="50" t="s">
        <v>32</v>
      </c>
    </row>
    <row r="17" spans="1:20" ht="19.5" customHeight="1">
      <c r="A17" s="137">
        <f t="shared" si="0"/>
        <v>9</v>
      </c>
      <c r="B17" s="138">
        <v>1827617358</v>
      </c>
      <c r="C17" s="41" t="s">
        <v>272</v>
      </c>
      <c r="D17" s="42" t="s">
        <v>273</v>
      </c>
      <c r="E17" s="135" t="s">
        <v>221</v>
      </c>
      <c r="F17" s="43" t="s">
        <v>274</v>
      </c>
      <c r="G17" s="44" t="s">
        <v>261</v>
      </c>
      <c r="H17" s="45" t="s">
        <v>30</v>
      </c>
      <c r="I17" s="46">
        <v>6.53</v>
      </c>
      <c r="J17" s="47">
        <v>7.5</v>
      </c>
      <c r="K17" s="47">
        <v>6.9</v>
      </c>
      <c r="L17" s="46">
        <v>6.55</v>
      </c>
      <c r="M17" s="46">
        <v>2.54</v>
      </c>
      <c r="N17" s="48" t="s">
        <v>31</v>
      </c>
      <c r="O17" s="48" t="s">
        <v>31</v>
      </c>
      <c r="P17" s="48" t="s">
        <v>31</v>
      </c>
      <c r="Q17" s="48" t="s">
        <v>31</v>
      </c>
      <c r="R17" s="48" t="s">
        <v>38</v>
      </c>
      <c r="S17" s="49"/>
      <c r="T17" s="50" t="s">
        <v>32</v>
      </c>
    </row>
    <row r="18" spans="1:20" ht="19.5" customHeight="1">
      <c r="A18" s="137">
        <f t="shared" si="0"/>
        <v>10</v>
      </c>
      <c r="B18" s="138">
        <v>171216235</v>
      </c>
      <c r="C18" s="41" t="s">
        <v>228</v>
      </c>
      <c r="D18" s="42" t="s">
        <v>31</v>
      </c>
      <c r="E18" s="135" t="s">
        <v>229</v>
      </c>
      <c r="F18" s="43">
        <v>33979</v>
      </c>
      <c r="G18" s="44" t="s">
        <v>40</v>
      </c>
      <c r="H18" s="45" t="s">
        <v>30</v>
      </c>
      <c r="I18" s="46">
        <v>6.99</v>
      </c>
      <c r="J18" s="47">
        <v>7.5</v>
      </c>
      <c r="K18" s="47">
        <v>6.9</v>
      </c>
      <c r="L18" s="46">
        <v>6.88</v>
      </c>
      <c r="M18" s="46">
        <v>2.77</v>
      </c>
      <c r="N18" s="48" t="s">
        <v>31</v>
      </c>
      <c r="O18" s="48" t="s">
        <v>31</v>
      </c>
      <c r="P18" s="48" t="s">
        <v>31</v>
      </c>
      <c r="Q18" s="48" t="s">
        <v>31</v>
      </c>
      <c r="R18" s="48" t="s">
        <v>38</v>
      </c>
      <c r="S18" s="49"/>
      <c r="T18" s="50" t="s">
        <v>32</v>
      </c>
    </row>
    <row r="19" spans="1:20" ht="19.5" customHeight="1">
      <c r="A19" s="137">
        <f t="shared" si="0"/>
        <v>11</v>
      </c>
      <c r="B19" s="138">
        <v>171216334</v>
      </c>
      <c r="C19" s="41" t="s">
        <v>76</v>
      </c>
      <c r="D19" s="42" t="s">
        <v>158</v>
      </c>
      <c r="E19" s="135" t="s">
        <v>229</v>
      </c>
      <c r="F19" s="43">
        <v>33809</v>
      </c>
      <c r="G19" s="44" t="s">
        <v>40</v>
      </c>
      <c r="H19" s="45" t="s">
        <v>30</v>
      </c>
      <c r="I19" s="46">
        <v>6.77</v>
      </c>
      <c r="J19" s="47">
        <v>6</v>
      </c>
      <c r="K19" s="47">
        <v>7.3</v>
      </c>
      <c r="L19" s="46">
        <v>6.47</v>
      </c>
      <c r="M19" s="46">
        <v>2.5499999999999998</v>
      </c>
      <c r="N19" s="48" t="s">
        <v>31</v>
      </c>
      <c r="O19" s="48" t="s">
        <v>31</v>
      </c>
      <c r="P19" s="48" t="s">
        <v>31</v>
      </c>
      <c r="Q19" s="48" t="s">
        <v>31</v>
      </c>
      <c r="R19" s="48" t="s">
        <v>35</v>
      </c>
      <c r="S19" s="49"/>
      <c r="T19" s="50" t="s">
        <v>32</v>
      </c>
    </row>
    <row r="20" spans="1:20" ht="19.5" customHeight="1">
      <c r="A20" s="137">
        <f t="shared" si="0"/>
        <v>12</v>
      </c>
      <c r="B20" s="138">
        <v>171216322</v>
      </c>
      <c r="C20" s="41" t="s">
        <v>184</v>
      </c>
      <c r="D20" s="42" t="s">
        <v>154</v>
      </c>
      <c r="E20" s="135" t="s">
        <v>229</v>
      </c>
      <c r="F20" s="43">
        <v>33699</v>
      </c>
      <c r="G20" s="44" t="s">
        <v>40</v>
      </c>
      <c r="H20" s="45" t="s">
        <v>30</v>
      </c>
      <c r="I20" s="46">
        <v>6.63</v>
      </c>
      <c r="J20" s="47">
        <v>5.8</v>
      </c>
      <c r="K20" s="47">
        <v>6.2</v>
      </c>
      <c r="L20" s="46">
        <v>6.52</v>
      </c>
      <c r="M20" s="46">
        <v>2.59</v>
      </c>
      <c r="N20" s="48" t="s">
        <v>31</v>
      </c>
      <c r="O20" s="48" t="s">
        <v>31</v>
      </c>
      <c r="P20" s="48" t="s">
        <v>31</v>
      </c>
      <c r="Q20" s="48" t="s">
        <v>31</v>
      </c>
      <c r="R20" s="48" t="s">
        <v>35</v>
      </c>
      <c r="S20" s="49"/>
      <c r="T20" s="50" t="s">
        <v>32</v>
      </c>
    </row>
    <row r="21" spans="1:20" ht="19.5" customHeight="1">
      <c r="A21" s="137">
        <f t="shared" si="0"/>
        <v>13</v>
      </c>
      <c r="B21" s="138">
        <v>171216215</v>
      </c>
      <c r="C21" s="41" t="s">
        <v>256</v>
      </c>
      <c r="D21" s="42" t="s">
        <v>289</v>
      </c>
      <c r="E21" s="135" t="s">
        <v>229</v>
      </c>
      <c r="F21" s="43">
        <v>34327</v>
      </c>
      <c r="G21" s="44" t="s">
        <v>33</v>
      </c>
      <c r="H21" s="45" t="s">
        <v>30</v>
      </c>
      <c r="I21" s="46">
        <v>6.67</v>
      </c>
      <c r="J21" s="47">
        <v>8</v>
      </c>
      <c r="K21" s="47">
        <v>6.9</v>
      </c>
      <c r="L21" s="46">
        <v>6.42</v>
      </c>
      <c r="M21" s="46">
        <v>2.5</v>
      </c>
      <c r="N21" s="48" t="s">
        <v>31</v>
      </c>
      <c r="O21" s="48" t="s">
        <v>31</v>
      </c>
      <c r="P21" s="48" t="s">
        <v>31</v>
      </c>
      <c r="Q21" s="48" t="s">
        <v>31</v>
      </c>
      <c r="R21" s="48" t="s">
        <v>35</v>
      </c>
      <c r="S21" s="49"/>
      <c r="T21" s="50" t="s">
        <v>32</v>
      </c>
    </row>
    <row r="22" spans="1:20" ht="19.5" customHeight="1">
      <c r="A22" s="137">
        <f t="shared" si="0"/>
        <v>14</v>
      </c>
      <c r="B22" s="138">
        <v>168212012</v>
      </c>
      <c r="C22" s="41" t="s">
        <v>237</v>
      </c>
      <c r="D22" s="42" t="s">
        <v>238</v>
      </c>
      <c r="E22" s="135" t="s">
        <v>240</v>
      </c>
      <c r="F22" s="43" t="s">
        <v>239</v>
      </c>
      <c r="G22" s="44" t="s">
        <v>33</v>
      </c>
      <c r="H22" s="45" t="s">
        <v>30</v>
      </c>
      <c r="I22" s="46">
        <v>6.33</v>
      </c>
      <c r="J22" s="47">
        <v>7</v>
      </c>
      <c r="K22" s="47">
        <v>6.7</v>
      </c>
      <c r="L22" s="46">
        <v>6.35</v>
      </c>
      <c r="M22" s="46">
        <v>2.44</v>
      </c>
      <c r="N22" s="48" t="s">
        <v>31</v>
      </c>
      <c r="O22" s="48" t="s">
        <v>31</v>
      </c>
      <c r="P22" s="48" t="s">
        <v>31</v>
      </c>
      <c r="Q22" s="48" t="s">
        <v>31</v>
      </c>
      <c r="R22" s="48" t="s">
        <v>38</v>
      </c>
      <c r="S22" s="49"/>
      <c r="T22" s="50" t="s">
        <v>32</v>
      </c>
    </row>
    <row r="23" spans="1:20" ht="19.5" customHeight="1">
      <c r="A23" s="137">
        <f t="shared" si="0"/>
        <v>15</v>
      </c>
      <c r="B23" s="138">
        <v>1827618649</v>
      </c>
      <c r="C23" s="41" t="s">
        <v>76</v>
      </c>
      <c r="D23" s="42" t="s">
        <v>241</v>
      </c>
      <c r="E23" s="135" t="s">
        <v>242</v>
      </c>
      <c r="F23" s="43" t="s">
        <v>243</v>
      </c>
      <c r="G23" s="44" t="s">
        <v>40</v>
      </c>
      <c r="H23" s="45" t="s">
        <v>30</v>
      </c>
      <c r="I23" s="46">
        <v>6.66</v>
      </c>
      <c r="J23" s="47">
        <v>7</v>
      </c>
      <c r="K23" s="47">
        <v>7.4</v>
      </c>
      <c r="L23" s="46">
        <v>6.71</v>
      </c>
      <c r="M23" s="46">
        <v>2.64</v>
      </c>
      <c r="N23" s="48" t="s">
        <v>31</v>
      </c>
      <c r="O23" s="48" t="s">
        <v>31</v>
      </c>
      <c r="P23" s="48" t="s">
        <v>31</v>
      </c>
      <c r="Q23" s="48" t="s">
        <v>31</v>
      </c>
      <c r="R23" s="48" t="s">
        <v>38</v>
      </c>
      <c r="S23" s="49"/>
      <c r="T23" s="50" t="s">
        <v>32</v>
      </c>
    </row>
    <row r="24" spans="1:20" ht="19.5" customHeight="1">
      <c r="A24" s="9" t="s">
        <v>106</v>
      </c>
      <c r="B24" s="9"/>
      <c r="C24" s="10"/>
      <c r="D24" s="11"/>
      <c r="E24" s="136"/>
      <c r="F24" s="12"/>
      <c r="G24" s="10"/>
      <c r="H24" s="10"/>
      <c r="I24" s="10"/>
      <c r="J24" s="10"/>
      <c r="K24" s="10"/>
      <c r="L24" s="10"/>
      <c r="M24" s="13"/>
      <c r="N24" s="14"/>
      <c r="O24" s="14"/>
      <c r="P24" s="13"/>
      <c r="Q24" s="13"/>
      <c r="R24" s="13"/>
      <c r="S24" s="15"/>
      <c r="T24" s="15"/>
    </row>
    <row r="25" spans="1:20" ht="19.5" customHeight="1">
      <c r="A25" s="137">
        <v>1</v>
      </c>
      <c r="B25" s="138">
        <v>172217131</v>
      </c>
      <c r="C25" s="41" t="s">
        <v>103</v>
      </c>
      <c r="D25" s="42" t="s">
        <v>104</v>
      </c>
      <c r="E25" s="135" t="s">
        <v>105</v>
      </c>
      <c r="F25" s="43">
        <v>34252</v>
      </c>
      <c r="G25" s="44" t="s">
        <v>41</v>
      </c>
      <c r="H25" s="45" t="s">
        <v>30</v>
      </c>
      <c r="I25" s="46">
        <v>6.87</v>
      </c>
      <c r="J25" s="47">
        <v>5.5</v>
      </c>
      <c r="K25" s="47">
        <v>0</v>
      </c>
      <c r="L25" s="46">
        <v>6.57</v>
      </c>
      <c r="M25" s="46">
        <v>2.68</v>
      </c>
      <c r="N25" s="48" t="s">
        <v>31</v>
      </c>
      <c r="O25" s="48" t="s">
        <v>31</v>
      </c>
      <c r="P25" s="48" t="s">
        <v>31</v>
      </c>
      <c r="Q25" s="48" t="s">
        <v>31</v>
      </c>
      <c r="R25" s="48" t="s">
        <v>35</v>
      </c>
      <c r="S25" s="49"/>
      <c r="T25" s="50" t="s">
        <v>95</v>
      </c>
    </row>
    <row r="26" spans="1:20" ht="19.5" customHeight="1">
      <c r="A26" s="137">
        <f>A25+1</f>
        <v>2</v>
      </c>
      <c r="B26" s="138">
        <v>172217317</v>
      </c>
      <c r="C26" s="41" t="s">
        <v>74</v>
      </c>
      <c r="D26" s="42" t="s">
        <v>65</v>
      </c>
      <c r="E26" s="135" t="s">
        <v>105</v>
      </c>
      <c r="F26" s="43">
        <v>34037</v>
      </c>
      <c r="G26" s="44" t="s">
        <v>33</v>
      </c>
      <c r="H26" s="45" t="s">
        <v>30</v>
      </c>
      <c r="I26" s="46">
        <v>7.53</v>
      </c>
      <c r="J26" s="47">
        <v>6.5</v>
      </c>
      <c r="K26" s="47">
        <v>0</v>
      </c>
      <c r="L26" s="46">
        <v>7.18</v>
      </c>
      <c r="M26" s="46">
        <v>3.02</v>
      </c>
      <c r="N26" s="48" t="s">
        <v>31</v>
      </c>
      <c r="O26" s="48" t="s">
        <v>31</v>
      </c>
      <c r="P26" s="48" t="s">
        <v>31</v>
      </c>
      <c r="Q26" s="48" t="s">
        <v>31</v>
      </c>
      <c r="R26" s="48" t="s">
        <v>38</v>
      </c>
      <c r="S26" s="49"/>
      <c r="T26" s="50" t="s">
        <v>95</v>
      </c>
    </row>
    <row r="27" spans="1:20" ht="19.5" customHeight="1">
      <c r="A27" s="137">
        <f t="shared" ref="A27:A65" si="1">A26+1</f>
        <v>3</v>
      </c>
      <c r="B27" s="138">
        <v>1821615173</v>
      </c>
      <c r="C27" s="41" t="s">
        <v>118</v>
      </c>
      <c r="D27" s="42" t="s">
        <v>119</v>
      </c>
      <c r="E27" s="135" t="s">
        <v>120</v>
      </c>
      <c r="F27" s="43">
        <v>34629</v>
      </c>
      <c r="G27" s="44" t="s">
        <v>33</v>
      </c>
      <c r="H27" s="45" t="s">
        <v>30</v>
      </c>
      <c r="I27" s="46">
        <v>7.12</v>
      </c>
      <c r="J27" s="47">
        <v>6</v>
      </c>
      <c r="K27" s="47">
        <v>7.3</v>
      </c>
      <c r="L27" s="46">
        <v>7.15</v>
      </c>
      <c r="M27" s="46">
        <v>2.95</v>
      </c>
      <c r="N27" s="48" t="s">
        <v>31</v>
      </c>
      <c r="O27" s="48" t="s">
        <v>31</v>
      </c>
      <c r="P27" s="48" t="s">
        <v>31</v>
      </c>
      <c r="Q27" s="48" t="s">
        <v>31</v>
      </c>
      <c r="R27" s="48" t="s">
        <v>38</v>
      </c>
      <c r="S27" s="49"/>
      <c r="T27" s="50" t="s">
        <v>32</v>
      </c>
    </row>
    <row r="28" spans="1:20" ht="19.5" customHeight="1">
      <c r="A28" s="137">
        <f t="shared" si="1"/>
        <v>4</v>
      </c>
      <c r="B28" s="138">
        <v>1821614007</v>
      </c>
      <c r="C28" s="41" t="s">
        <v>121</v>
      </c>
      <c r="D28" s="42" t="s">
        <v>119</v>
      </c>
      <c r="E28" s="135" t="s">
        <v>120</v>
      </c>
      <c r="F28" s="43">
        <v>34335</v>
      </c>
      <c r="G28" s="44" t="s">
        <v>40</v>
      </c>
      <c r="H28" s="45" t="s">
        <v>30</v>
      </c>
      <c r="I28" s="46">
        <v>6.59</v>
      </c>
      <c r="J28" s="47">
        <v>5.5</v>
      </c>
      <c r="K28" s="47">
        <v>6.5</v>
      </c>
      <c r="L28" s="46">
        <v>6.6</v>
      </c>
      <c r="M28" s="46">
        <v>2.62</v>
      </c>
      <c r="N28" s="48" t="s">
        <v>31</v>
      </c>
      <c r="O28" s="48" t="s">
        <v>31</v>
      </c>
      <c r="P28" s="48" t="s">
        <v>31</v>
      </c>
      <c r="Q28" s="48">
        <v>0</v>
      </c>
      <c r="R28" s="48" t="s">
        <v>35</v>
      </c>
      <c r="S28" s="49"/>
      <c r="T28" s="50" t="s">
        <v>99</v>
      </c>
    </row>
    <row r="29" spans="1:20" ht="19.5" customHeight="1">
      <c r="A29" s="137">
        <f t="shared" si="1"/>
        <v>5</v>
      </c>
      <c r="B29" s="138">
        <v>1821166681</v>
      </c>
      <c r="C29" s="41" t="s">
        <v>122</v>
      </c>
      <c r="D29" s="42" t="s">
        <v>123</v>
      </c>
      <c r="E29" s="135" t="s">
        <v>120</v>
      </c>
      <c r="F29" s="43">
        <v>34334</v>
      </c>
      <c r="G29" s="44" t="s">
        <v>40</v>
      </c>
      <c r="H29" s="45" t="s">
        <v>30</v>
      </c>
      <c r="I29" s="46">
        <v>7.42</v>
      </c>
      <c r="J29" s="47">
        <v>5.5</v>
      </c>
      <c r="K29" s="47">
        <v>8.5</v>
      </c>
      <c r="L29" s="46">
        <v>7.49</v>
      </c>
      <c r="M29" s="46">
        <v>3.17</v>
      </c>
      <c r="N29" s="48" t="s">
        <v>31</v>
      </c>
      <c r="O29" s="48" t="s">
        <v>31</v>
      </c>
      <c r="P29" s="48" t="s">
        <v>31</v>
      </c>
      <c r="Q29" s="48" t="s">
        <v>31</v>
      </c>
      <c r="R29" s="48" t="s">
        <v>69</v>
      </c>
      <c r="S29" s="49"/>
      <c r="T29" s="50" t="s">
        <v>32</v>
      </c>
    </row>
    <row r="30" spans="1:20" ht="19.5" customHeight="1">
      <c r="A30" s="137">
        <f t="shared" si="1"/>
        <v>6</v>
      </c>
      <c r="B30" s="138">
        <v>1821614013</v>
      </c>
      <c r="C30" s="41" t="s">
        <v>124</v>
      </c>
      <c r="D30" s="42" t="s">
        <v>125</v>
      </c>
      <c r="E30" s="135" t="s">
        <v>120</v>
      </c>
      <c r="F30" s="43">
        <v>34398</v>
      </c>
      <c r="G30" s="44" t="s">
        <v>41</v>
      </c>
      <c r="H30" s="45" t="s">
        <v>30</v>
      </c>
      <c r="I30" s="46">
        <v>7.21</v>
      </c>
      <c r="J30" s="47">
        <v>7</v>
      </c>
      <c r="K30" s="47">
        <v>7.7</v>
      </c>
      <c r="L30" s="46">
        <v>7.34</v>
      </c>
      <c r="M30" s="46">
        <v>3.07</v>
      </c>
      <c r="N30" s="48" t="s">
        <v>31</v>
      </c>
      <c r="O30" s="48" t="s">
        <v>31</v>
      </c>
      <c r="P30" s="48" t="s">
        <v>31</v>
      </c>
      <c r="Q30" s="48" t="s">
        <v>31</v>
      </c>
      <c r="R30" s="48" t="s">
        <v>38</v>
      </c>
      <c r="S30" s="49"/>
      <c r="T30" s="50" t="s">
        <v>32</v>
      </c>
    </row>
    <row r="31" spans="1:20" ht="19.5" customHeight="1">
      <c r="A31" s="137">
        <f t="shared" si="1"/>
        <v>7</v>
      </c>
      <c r="B31" s="138">
        <v>1821615169</v>
      </c>
      <c r="C31" s="41" t="s">
        <v>126</v>
      </c>
      <c r="D31" s="42" t="s">
        <v>31</v>
      </c>
      <c r="E31" s="135" t="s">
        <v>120</v>
      </c>
      <c r="F31" s="43">
        <v>34366</v>
      </c>
      <c r="G31" s="44" t="s">
        <v>40</v>
      </c>
      <c r="H31" s="45" t="s">
        <v>30</v>
      </c>
      <c r="I31" s="46">
        <v>6.98</v>
      </c>
      <c r="J31" s="47">
        <v>6</v>
      </c>
      <c r="K31" s="47">
        <v>7.1</v>
      </c>
      <c r="L31" s="46">
        <v>6.99</v>
      </c>
      <c r="M31" s="46">
        <v>2.85</v>
      </c>
      <c r="N31" s="48" t="s">
        <v>31</v>
      </c>
      <c r="O31" s="48" t="s">
        <v>31</v>
      </c>
      <c r="P31" s="48" t="s">
        <v>31</v>
      </c>
      <c r="Q31" s="48" t="s">
        <v>31</v>
      </c>
      <c r="R31" s="48" t="s">
        <v>35</v>
      </c>
      <c r="S31" s="49"/>
      <c r="T31" s="50" t="s">
        <v>32</v>
      </c>
    </row>
    <row r="32" spans="1:20" ht="19.5" customHeight="1">
      <c r="A32" s="137">
        <f t="shared" si="1"/>
        <v>8</v>
      </c>
      <c r="B32" s="138">
        <v>1821615829</v>
      </c>
      <c r="C32" s="41" t="s">
        <v>127</v>
      </c>
      <c r="D32" s="42" t="s">
        <v>128</v>
      </c>
      <c r="E32" s="135" t="s">
        <v>120</v>
      </c>
      <c r="F32" s="43">
        <v>34219</v>
      </c>
      <c r="G32" s="44" t="s">
        <v>41</v>
      </c>
      <c r="H32" s="45" t="s">
        <v>30</v>
      </c>
      <c r="I32" s="46">
        <v>7.04</v>
      </c>
      <c r="J32" s="47">
        <v>5.5</v>
      </c>
      <c r="K32" s="47">
        <v>0</v>
      </c>
      <c r="L32" s="46">
        <v>6.71</v>
      </c>
      <c r="M32" s="46">
        <v>2.76</v>
      </c>
      <c r="N32" s="48" t="s">
        <v>31</v>
      </c>
      <c r="O32" s="48" t="s">
        <v>31</v>
      </c>
      <c r="P32" s="48">
        <v>0</v>
      </c>
      <c r="Q32" s="48" t="s">
        <v>31</v>
      </c>
      <c r="R32" s="48" t="s">
        <v>38</v>
      </c>
      <c r="S32" s="49"/>
      <c r="T32" s="50" t="s">
        <v>95</v>
      </c>
    </row>
    <row r="33" spans="1:20" ht="19.5" customHeight="1">
      <c r="A33" s="137">
        <f t="shared" si="1"/>
        <v>9</v>
      </c>
      <c r="B33" s="138">
        <v>1821615178</v>
      </c>
      <c r="C33" s="41" t="s">
        <v>129</v>
      </c>
      <c r="D33" s="42" t="s">
        <v>130</v>
      </c>
      <c r="E33" s="135" t="s">
        <v>120</v>
      </c>
      <c r="F33" s="43">
        <v>34511</v>
      </c>
      <c r="G33" s="44" t="s">
        <v>37</v>
      </c>
      <c r="H33" s="45" t="s">
        <v>30</v>
      </c>
      <c r="I33" s="46">
        <v>7.84</v>
      </c>
      <c r="J33" s="47">
        <v>7</v>
      </c>
      <c r="K33" s="47">
        <v>7.4</v>
      </c>
      <c r="L33" s="46">
        <v>7.83</v>
      </c>
      <c r="M33" s="46">
        <v>3.38</v>
      </c>
      <c r="N33" s="48" t="s">
        <v>31</v>
      </c>
      <c r="O33" s="48" t="s">
        <v>31</v>
      </c>
      <c r="P33" s="48" t="s">
        <v>31</v>
      </c>
      <c r="Q33" s="48" t="s">
        <v>31</v>
      </c>
      <c r="R33" s="48" t="s">
        <v>38</v>
      </c>
      <c r="S33" s="49"/>
      <c r="T33" s="50" t="s">
        <v>32</v>
      </c>
    </row>
    <row r="34" spans="1:20" ht="19.5" customHeight="1">
      <c r="A34" s="137">
        <f t="shared" si="1"/>
        <v>10</v>
      </c>
      <c r="B34" s="138">
        <v>1821614729</v>
      </c>
      <c r="C34" s="41" t="s">
        <v>131</v>
      </c>
      <c r="D34" s="42" t="s">
        <v>132</v>
      </c>
      <c r="E34" s="135" t="s">
        <v>120</v>
      </c>
      <c r="F34" s="43">
        <v>34314</v>
      </c>
      <c r="G34" s="44" t="s">
        <v>33</v>
      </c>
      <c r="H34" s="45" t="s">
        <v>30</v>
      </c>
      <c r="I34" s="46">
        <v>7.4</v>
      </c>
      <c r="J34" s="47">
        <v>5.5</v>
      </c>
      <c r="K34" s="47">
        <v>7.2</v>
      </c>
      <c r="L34" s="46">
        <v>7.39</v>
      </c>
      <c r="M34" s="46">
        <v>3.09</v>
      </c>
      <c r="N34" s="48" t="s">
        <v>31</v>
      </c>
      <c r="O34" s="48" t="s">
        <v>31</v>
      </c>
      <c r="P34" s="48" t="s">
        <v>31</v>
      </c>
      <c r="Q34" s="48" t="s">
        <v>31</v>
      </c>
      <c r="R34" s="48" t="s">
        <v>38</v>
      </c>
      <c r="S34" s="49"/>
      <c r="T34" s="50" t="s">
        <v>32</v>
      </c>
    </row>
    <row r="35" spans="1:20" ht="19.5" customHeight="1">
      <c r="A35" s="152">
        <f t="shared" si="1"/>
        <v>11</v>
      </c>
      <c r="B35" s="153">
        <v>1821615161</v>
      </c>
      <c r="C35" s="154" t="s">
        <v>133</v>
      </c>
      <c r="D35" s="155" t="s">
        <v>134</v>
      </c>
      <c r="E35" s="156" t="s">
        <v>120</v>
      </c>
      <c r="F35" s="157">
        <v>34497</v>
      </c>
      <c r="G35" s="158" t="s">
        <v>41</v>
      </c>
      <c r="H35" s="159" t="s">
        <v>30</v>
      </c>
      <c r="I35" s="160">
        <v>8.1999999999999993</v>
      </c>
      <c r="J35" s="161">
        <v>8</v>
      </c>
      <c r="K35" s="161">
        <v>7.7</v>
      </c>
      <c r="L35" s="160">
        <v>8.19</v>
      </c>
      <c r="M35" s="160">
        <v>3.61</v>
      </c>
      <c r="N35" s="162" t="s">
        <v>31</v>
      </c>
      <c r="O35" s="162" t="s">
        <v>31</v>
      </c>
      <c r="P35" s="162" t="s">
        <v>31</v>
      </c>
      <c r="Q35" s="162" t="s">
        <v>31</v>
      </c>
      <c r="R35" s="162" t="s">
        <v>38</v>
      </c>
      <c r="S35" s="163"/>
      <c r="T35" s="164" t="s">
        <v>32</v>
      </c>
    </row>
    <row r="36" spans="1:20" ht="19.5" customHeight="1">
      <c r="A36" s="165">
        <f t="shared" si="1"/>
        <v>12</v>
      </c>
      <c r="B36" s="166">
        <v>1821616001</v>
      </c>
      <c r="C36" s="167" t="s">
        <v>135</v>
      </c>
      <c r="D36" s="168" t="s">
        <v>136</v>
      </c>
      <c r="E36" s="169" t="s">
        <v>120</v>
      </c>
      <c r="F36" s="170">
        <v>34243</v>
      </c>
      <c r="G36" s="171" t="s">
        <v>42</v>
      </c>
      <c r="H36" s="172" t="s">
        <v>30</v>
      </c>
      <c r="I36" s="173">
        <v>8.02</v>
      </c>
      <c r="J36" s="174">
        <v>7.5</v>
      </c>
      <c r="K36" s="174">
        <v>7.7</v>
      </c>
      <c r="L36" s="173">
        <v>8.02</v>
      </c>
      <c r="M36" s="173">
        <v>3.47</v>
      </c>
      <c r="N36" s="175" t="s">
        <v>31</v>
      </c>
      <c r="O36" s="175" t="s">
        <v>31</v>
      </c>
      <c r="P36" s="175" t="s">
        <v>31</v>
      </c>
      <c r="Q36" s="175" t="s">
        <v>31</v>
      </c>
      <c r="R36" s="175" t="s">
        <v>69</v>
      </c>
      <c r="S36" s="176"/>
      <c r="T36" s="177" t="s">
        <v>32</v>
      </c>
    </row>
    <row r="37" spans="1:20" ht="19.5" customHeight="1">
      <c r="A37" s="137">
        <f t="shared" si="1"/>
        <v>13</v>
      </c>
      <c r="B37" s="138">
        <v>1821615831</v>
      </c>
      <c r="C37" s="41" t="s">
        <v>137</v>
      </c>
      <c r="D37" s="42" t="s">
        <v>64</v>
      </c>
      <c r="E37" s="135" t="s">
        <v>120</v>
      </c>
      <c r="F37" s="43">
        <v>34130</v>
      </c>
      <c r="G37" s="44" t="s">
        <v>41</v>
      </c>
      <c r="H37" s="45" t="s">
        <v>30</v>
      </c>
      <c r="I37" s="46">
        <v>7.32</v>
      </c>
      <c r="J37" s="47">
        <v>5.5</v>
      </c>
      <c r="K37" s="47">
        <v>7.2</v>
      </c>
      <c r="L37" s="46">
        <v>7.33</v>
      </c>
      <c r="M37" s="46">
        <v>3.06</v>
      </c>
      <c r="N37" s="48" t="s">
        <v>31</v>
      </c>
      <c r="O37" s="48" t="s">
        <v>31</v>
      </c>
      <c r="P37" s="48" t="s">
        <v>31</v>
      </c>
      <c r="Q37" s="48" t="s">
        <v>31</v>
      </c>
      <c r="R37" s="48" t="s">
        <v>38</v>
      </c>
      <c r="S37" s="49"/>
      <c r="T37" s="50" t="s">
        <v>32</v>
      </c>
    </row>
    <row r="38" spans="1:20" ht="19.5" customHeight="1">
      <c r="A38" s="137">
        <f t="shared" si="1"/>
        <v>14</v>
      </c>
      <c r="B38" s="138">
        <v>1821616419</v>
      </c>
      <c r="C38" s="41" t="s">
        <v>138</v>
      </c>
      <c r="D38" s="42" t="s">
        <v>139</v>
      </c>
      <c r="E38" s="135" t="s">
        <v>120</v>
      </c>
      <c r="F38" s="43">
        <v>34486</v>
      </c>
      <c r="G38" s="44" t="s">
        <v>40</v>
      </c>
      <c r="H38" s="45" t="s">
        <v>30</v>
      </c>
      <c r="I38" s="46">
        <v>7.97</v>
      </c>
      <c r="J38" s="47">
        <v>7</v>
      </c>
      <c r="K38" s="47">
        <v>7.9</v>
      </c>
      <c r="L38" s="46">
        <v>7.97</v>
      </c>
      <c r="M38" s="46">
        <v>3.44</v>
      </c>
      <c r="N38" s="48" t="s">
        <v>31</v>
      </c>
      <c r="O38" s="48" t="s">
        <v>31</v>
      </c>
      <c r="P38" s="48" t="s">
        <v>31</v>
      </c>
      <c r="Q38" s="48" t="s">
        <v>31</v>
      </c>
      <c r="R38" s="48" t="s">
        <v>38</v>
      </c>
      <c r="S38" s="49"/>
      <c r="T38" s="50" t="s">
        <v>32</v>
      </c>
    </row>
    <row r="39" spans="1:20" ht="19.5" customHeight="1">
      <c r="A39" s="137">
        <f t="shared" si="1"/>
        <v>15</v>
      </c>
      <c r="B39" s="138">
        <v>1821614020</v>
      </c>
      <c r="C39" s="41" t="s">
        <v>140</v>
      </c>
      <c r="D39" s="42" t="s">
        <v>141</v>
      </c>
      <c r="E39" s="135" t="s">
        <v>120</v>
      </c>
      <c r="F39" s="43">
        <v>34370</v>
      </c>
      <c r="G39" s="44" t="s">
        <v>40</v>
      </c>
      <c r="H39" s="45" t="s">
        <v>30</v>
      </c>
      <c r="I39" s="46">
        <v>7.75</v>
      </c>
      <c r="J39" s="47">
        <v>7.5</v>
      </c>
      <c r="K39" s="47">
        <v>7.5</v>
      </c>
      <c r="L39" s="46">
        <v>7.75</v>
      </c>
      <c r="M39" s="46">
        <v>3.31</v>
      </c>
      <c r="N39" s="48" t="s">
        <v>31</v>
      </c>
      <c r="O39" s="48" t="s">
        <v>31</v>
      </c>
      <c r="P39" s="48" t="s">
        <v>31</v>
      </c>
      <c r="Q39" s="48" t="s">
        <v>31</v>
      </c>
      <c r="R39" s="48" t="s">
        <v>38</v>
      </c>
      <c r="S39" s="49"/>
      <c r="T39" s="50" t="s">
        <v>32</v>
      </c>
    </row>
    <row r="40" spans="1:20" ht="19.5" customHeight="1">
      <c r="A40" s="137">
        <f t="shared" si="1"/>
        <v>16</v>
      </c>
      <c r="B40" s="138">
        <v>1821614011</v>
      </c>
      <c r="C40" s="41" t="s">
        <v>142</v>
      </c>
      <c r="D40" s="42" t="s">
        <v>143</v>
      </c>
      <c r="E40" s="135" t="s">
        <v>120</v>
      </c>
      <c r="F40" s="43">
        <v>34394</v>
      </c>
      <c r="G40" s="44" t="s">
        <v>33</v>
      </c>
      <c r="H40" s="45" t="s">
        <v>30</v>
      </c>
      <c r="I40" s="46">
        <v>7.79</v>
      </c>
      <c r="J40" s="47">
        <v>7.3</v>
      </c>
      <c r="K40" s="47">
        <v>7.7</v>
      </c>
      <c r="L40" s="46">
        <v>7.8</v>
      </c>
      <c r="M40" s="46">
        <v>3.38</v>
      </c>
      <c r="N40" s="48" t="s">
        <v>31</v>
      </c>
      <c r="O40" s="48" t="s">
        <v>31</v>
      </c>
      <c r="P40" s="48" t="s">
        <v>31</v>
      </c>
      <c r="Q40" s="48" t="s">
        <v>31</v>
      </c>
      <c r="R40" s="48" t="s">
        <v>38</v>
      </c>
      <c r="S40" s="49"/>
      <c r="T40" s="50" t="s">
        <v>32</v>
      </c>
    </row>
    <row r="41" spans="1:20" ht="19.5" customHeight="1">
      <c r="A41" s="137">
        <f t="shared" si="1"/>
        <v>17</v>
      </c>
      <c r="B41" s="138">
        <v>1821613522</v>
      </c>
      <c r="C41" s="41" t="s">
        <v>144</v>
      </c>
      <c r="D41" s="42" t="s">
        <v>143</v>
      </c>
      <c r="E41" s="135" t="s">
        <v>120</v>
      </c>
      <c r="F41" s="43">
        <v>34668</v>
      </c>
      <c r="G41" s="44" t="s">
        <v>40</v>
      </c>
      <c r="H41" s="45" t="s">
        <v>30</v>
      </c>
      <c r="I41" s="46">
        <v>7.37</v>
      </c>
      <c r="J41" s="47">
        <v>6.3</v>
      </c>
      <c r="K41" s="47">
        <v>7</v>
      </c>
      <c r="L41" s="46">
        <v>7.36</v>
      </c>
      <c r="M41" s="46">
        <v>3.09</v>
      </c>
      <c r="N41" s="48" t="s">
        <v>31</v>
      </c>
      <c r="O41" s="48" t="s">
        <v>31</v>
      </c>
      <c r="P41" s="48" t="s">
        <v>31</v>
      </c>
      <c r="Q41" s="48" t="s">
        <v>31</v>
      </c>
      <c r="R41" s="48" t="s">
        <v>38</v>
      </c>
      <c r="S41" s="49"/>
      <c r="T41" s="50" t="s">
        <v>32</v>
      </c>
    </row>
    <row r="42" spans="1:20" ht="19.5" customHeight="1">
      <c r="A42" s="137">
        <f t="shared" si="1"/>
        <v>18</v>
      </c>
      <c r="B42" s="138">
        <v>1820615183</v>
      </c>
      <c r="C42" s="41" t="s">
        <v>145</v>
      </c>
      <c r="D42" s="42" t="s">
        <v>143</v>
      </c>
      <c r="E42" s="135" t="s">
        <v>120</v>
      </c>
      <c r="F42" s="43">
        <v>34443</v>
      </c>
      <c r="G42" s="44" t="s">
        <v>146</v>
      </c>
      <c r="H42" s="45" t="s">
        <v>30</v>
      </c>
      <c r="I42" s="46">
        <v>7.41</v>
      </c>
      <c r="J42" s="47">
        <v>7</v>
      </c>
      <c r="K42" s="47">
        <v>7.8</v>
      </c>
      <c r="L42" s="46">
        <v>7.44</v>
      </c>
      <c r="M42" s="46">
        <v>3.12</v>
      </c>
      <c r="N42" s="48" t="s">
        <v>31</v>
      </c>
      <c r="O42" s="48" t="s">
        <v>31</v>
      </c>
      <c r="P42" s="48" t="s">
        <v>31</v>
      </c>
      <c r="Q42" s="48" t="s">
        <v>31</v>
      </c>
      <c r="R42" s="48" t="s">
        <v>35</v>
      </c>
      <c r="S42" s="49"/>
      <c r="T42" s="50" t="s">
        <v>32</v>
      </c>
    </row>
    <row r="43" spans="1:20" ht="19.5" customHeight="1">
      <c r="A43" s="137">
        <f t="shared" si="1"/>
        <v>19</v>
      </c>
      <c r="B43" s="138">
        <v>1821614736</v>
      </c>
      <c r="C43" s="41" t="s">
        <v>147</v>
      </c>
      <c r="D43" s="42" t="s">
        <v>148</v>
      </c>
      <c r="E43" s="135" t="s">
        <v>120</v>
      </c>
      <c r="F43" s="43">
        <v>34569</v>
      </c>
      <c r="G43" s="44" t="s">
        <v>33</v>
      </c>
      <c r="H43" s="45" t="s">
        <v>30</v>
      </c>
      <c r="I43" s="46">
        <v>6.55</v>
      </c>
      <c r="J43" s="47">
        <v>7.3</v>
      </c>
      <c r="K43" s="47">
        <v>7.3</v>
      </c>
      <c r="L43" s="46">
        <v>6.6</v>
      </c>
      <c r="M43" s="46">
        <v>2.6</v>
      </c>
      <c r="N43" s="48" t="s">
        <v>31</v>
      </c>
      <c r="O43" s="48" t="s">
        <v>31</v>
      </c>
      <c r="P43" s="48" t="s">
        <v>31</v>
      </c>
      <c r="Q43" s="48" t="s">
        <v>31</v>
      </c>
      <c r="R43" s="48" t="s">
        <v>35</v>
      </c>
      <c r="S43" s="49"/>
      <c r="T43" s="50" t="s">
        <v>32</v>
      </c>
    </row>
    <row r="44" spans="1:20" ht="19.5" customHeight="1">
      <c r="A44" s="137">
        <f t="shared" si="1"/>
        <v>20</v>
      </c>
      <c r="B44" s="138">
        <v>1821616287</v>
      </c>
      <c r="C44" s="41" t="s">
        <v>149</v>
      </c>
      <c r="D44" s="42" t="s">
        <v>148</v>
      </c>
      <c r="E44" s="135" t="s">
        <v>120</v>
      </c>
      <c r="F44" s="43">
        <v>34631</v>
      </c>
      <c r="G44" s="44" t="s">
        <v>39</v>
      </c>
      <c r="H44" s="45" t="s">
        <v>30</v>
      </c>
      <c r="I44" s="46">
        <v>7.51</v>
      </c>
      <c r="J44" s="47">
        <v>7.3</v>
      </c>
      <c r="K44" s="47">
        <v>7.5</v>
      </c>
      <c r="L44" s="46">
        <v>7.53</v>
      </c>
      <c r="M44" s="46">
        <v>3.2</v>
      </c>
      <c r="N44" s="48" t="s">
        <v>31</v>
      </c>
      <c r="O44" s="48" t="s">
        <v>31</v>
      </c>
      <c r="P44" s="48" t="s">
        <v>31</v>
      </c>
      <c r="Q44" s="48" t="s">
        <v>31</v>
      </c>
      <c r="R44" s="48" t="s">
        <v>38</v>
      </c>
      <c r="S44" s="49"/>
      <c r="T44" s="50" t="s">
        <v>32</v>
      </c>
    </row>
    <row r="45" spans="1:20" ht="19.5" customHeight="1">
      <c r="A45" s="137">
        <f t="shared" si="1"/>
        <v>21</v>
      </c>
      <c r="B45" s="138">
        <v>1821615998</v>
      </c>
      <c r="C45" s="41" t="s">
        <v>150</v>
      </c>
      <c r="D45" s="42" t="s">
        <v>30</v>
      </c>
      <c r="E45" s="135" t="s">
        <v>120</v>
      </c>
      <c r="F45" s="43">
        <v>33973</v>
      </c>
      <c r="G45" s="44" t="s">
        <v>151</v>
      </c>
      <c r="H45" s="45" t="s">
        <v>30</v>
      </c>
      <c r="I45" s="46">
        <v>8.35</v>
      </c>
      <c r="J45" s="47">
        <v>8.5</v>
      </c>
      <c r="K45" s="47">
        <v>8.9</v>
      </c>
      <c r="L45" s="46">
        <v>8.3800000000000008</v>
      </c>
      <c r="M45" s="46">
        <v>3.67</v>
      </c>
      <c r="N45" s="48" t="s">
        <v>31</v>
      </c>
      <c r="O45" s="48" t="s">
        <v>31</v>
      </c>
      <c r="P45" s="48" t="s">
        <v>31</v>
      </c>
      <c r="Q45" s="48">
        <v>0</v>
      </c>
      <c r="R45" s="48" t="s">
        <v>38</v>
      </c>
      <c r="S45" s="49"/>
      <c r="T45" s="50" t="s">
        <v>99</v>
      </c>
    </row>
    <row r="46" spans="1:20" ht="19.5" customHeight="1">
      <c r="A46" s="137">
        <f t="shared" si="1"/>
        <v>22</v>
      </c>
      <c r="B46" s="138">
        <v>1821614046</v>
      </c>
      <c r="C46" s="41" t="s">
        <v>152</v>
      </c>
      <c r="D46" s="42" t="s">
        <v>97</v>
      </c>
      <c r="E46" s="135" t="s">
        <v>120</v>
      </c>
      <c r="F46" s="43">
        <v>34434</v>
      </c>
      <c r="G46" s="44" t="s">
        <v>42</v>
      </c>
      <c r="H46" s="45" t="s">
        <v>30</v>
      </c>
      <c r="I46" s="46">
        <v>7.13</v>
      </c>
      <c r="J46" s="47">
        <v>8</v>
      </c>
      <c r="K46" s="47">
        <v>7.4</v>
      </c>
      <c r="L46" s="46">
        <v>7.17</v>
      </c>
      <c r="M46" s="46">
        <v>2.96</v>
      </c>
      <c r="N46" s="48" t="s">
        <v>31</v>
      </c>
      <c r="O46" s="48" t="s">
        <v>31</v>
      </c>
      <c r="P46" s="48" t="s">
        <v>31</v>
      </c>
      <c r="Q46" s="48" t="s">
        <v>31</v>
      </c>
      <c r="R46" s="48" t="s">
        <v>38</v>
      </c>
      <c r="S46" s="49"/>
      <c r="T46" s="50" t="s">
        <v>32</v>
      </c>
    </row>
    <row r="47" spans="1:20" ht="19.5" customHeight="1">
      <c r="A47" s="137">
        <f t="shared" si="1"/>
        <v>23</v>
      </c>
      <c r="B47" s="138">
        <v>1821615179</v>
      </c>
      <c r="C47" s="41" t="s">
        <v>153</v>
      </c>
      <c r="D47" s="42" t="s">
        <v>154</v>
      </c>
      <c r="E47" s="135" t="s">
        <v>120</v>
      </c>
      <c r="F47" s="43">
        <v>34518</v>
      </c>
      <c r="G47" s="44" t="s">
        <v>40</v>
      </c>
      <c r="H47" s="45" t="s">
        <v>30</v>
      </c>
      <c r="I47" s="46">
        <v>6.72</v>
      </c>
      <c r="J47" s="47">
        <v>7</v>
      </c>
      <c r="K47" s="47">
        <v>6.8</v>
      </c>
      <c r="L47" s="46">
        <v>6.74</v>
      </c>
      <c r="M47" s="46">
        <v>2.67</v>
      </c>
      <c r="N47" s="48" t="s">
        <v>31</v>
      </c>
      <c r="O47" s="48" t="s">
        <v>31</v>
      </c>
      <c r="P47" s="48" t="s">
        <v>31</v>
      </c>
      <c r="Q47" s="48" t="s">
        <v>31</v>
      </c>
      <c r="R47" s="48" t="s">
        <v>35</v>
      </c>
      <c r="S47" s="49"/>
      <c r="T47" s="50" t="s">
        <v>32</v>
      </c>
    </row>
    <row r="48" spans="1:20" ht="19.5" customHeight="1">
      <c r="A48" s="137">
        <f t="shared" si="1"/>
        <v>24</v>
      </c>
      <c r="B48" s="138">
        <v>1821616288</v>
      </c>
      <c r="C48" s="41" t="s">
        <v>155</v>
      </c>
      <c r="D48" s="42" t="s">
        <v>156</v>
      </c>
      <c r="E48" s="135" t="s">
        <v>120</v>
      </c>
      <c r="F48" s="43">
        <v>34605</v>
      </c>
      <c r="G48" s="44" t="s">
        <v>40</v>
      </c>
      <c r="H48" s="45" t="s">
        <v>30</v>
      </c>
      <c r="I48" s="46">
        <v>7.38</v>
      </c>
      <c r="J48" s="47">
        <v>6</v>
      </c>
      <c r="K48" s="47">
        <v>7.5</v>
      </c>
      <c r="L48" s="46">
        <v>7.4</v>
      </c>
      <c r="M48" s="46">
        <v>3.1</v>
      </c>
      <c r="N48" s="48" t="s">
        <v>31</v>
      </c>
      <c r="O48" s="48" t="s">
        <v>31</v>
      </c>
      <c r="P48" s="48" t="s">
        <v>31</v>
      </c>
      <c r="Q48" s="48" t="s">
        <v>31</v>
      </c>
      <c r="R48" s="48" t="s">
        <v>38</v>
      </c>
      <c r="S48" s="49"/>
      <c r="T48" s="50" t="s">
        <v>32</v>
      </c>
    </row>
    <row r="49" spans="1:20" ht="19.5" customHeight="1">
      <c r="A49" s="137">
        <f t="shared" si="1"/>
        <v>25</v>
      </c>
      <c r="B49" s="138">
        <v>1821614018</v>
      </c>
      <c r="C49" s="41" t="s">
        <v>157</v>
      </c>
      <c r="D49" s="42" t="s">
        <v>156</v>
      </c>
      <c r="E49" s="135" t="s">
        <v>120</v>
      </c>
      <c r="F49" s="43">
        <v>34073</v>
      </c>
      <c r="G49" s="44" t="s">
        <v>40</v>
      </c>
      <c r="H49" s="45" t="s">
        <v>30</v>
      </c>
      <c r="I49" s="46">
        <v>6.61</v>
      </c>
      <c r="J49" s="47">
        <v>8</v>
      </c>
      <c r="K49" s="47">
        <v>7.5</v>
      </c>
      <c r="L49" s="46">
        <v>6.68</v>
      </c>
      <c r="M49" s="46">
        <v>2.65</v>
      </c>
      <c r="N49" s="48" t="s">
        <v>31</v>
      </c>
      <c r="O49" s="48" t="s">
        <v>31</v>
      </c>
      <c r="P49" s="48" t="s">
        <v>31</v>
      </c>
      <c r="Q49" s="48" t="s">
        <v>31</v>
      </c>
      <c r="R49" s="48" t="s">
        <v>35</v>
      </c>
      <c r="S49" s="49"/>
      <c r="T49" s="50" t="s">
        <v>32</v>
      </c>
    </row>
    <row r="50" spans="1:20" ht="19.5" customHeight="1">
      <c r="A50" s="137">
        <f t="shared" si="1"/>
        <v>26</v>
      </c>
      <c r="B50" s="138">
        <v>1821614022</v>
      </c>
      <c r="C50" s="41" t="s">
        <v>76</v>
      </c>
      <c r="D50" s="42" t="s">
        <v>158</v>
      </c>
      <c r="E50" s="135" t="s">
        <v>120</v>
      </c>
      <c r="F50" s="43">
        <v>34633</v>
      </c>
      <c r="G50" s="44" t="s">
        <v>40</v>
      </c>
      <c r="H50" s="45" t="s">
        <v>30</v>
      </c>
      <c r="I50" s="46">
        <v>7.07</v>
      </c>
      <c r="J50" s="47">
        <v>5.5</v>
      </c>
      <c r="K50" s="47">
        <v>7.4</v>
      </c>
      <c r="L50" s="46">
        <v>7.09</v>
      </c>
      <c r="M50" s="46">
        <v>2.88</v>
      </c>
      <c r="N50" s="48" t="s">
        <v>31</v>
      </c>
      <c r="O50" s="48" t="s">
        <v>31</v>
      </c>
      <c r="P50" s="48" t="s">
        <v>31</v>
      </c>
      <c r="Q50" s="48" t="s">
        <v>31</v>
      </c>
      <c r="R50" s="48" t="s">
        <v>38</v>
      </c>
      <c r="S50" s="49"/>
      <c r="T50" s="50" t="s">
        <v>32</v>
      </c>
    </row>
    <row r="51" spans="1:20" ht="19.5" customHeight="1">
      <c r="A51" s="137">
        <f t="shared" si="1"/>
        <v>27</v>
      </c>
      <c r="B51" s="138">
        <v>1821614014</v>
      </c>
      <c r="C51" s="41" t="s">
        <v>73</v>
      </c>
      <c r="D51" s="42" t="s">
        <v>159</v>
      </c>
      <c r="E51" s="135" t="s">
        <v>120</v>
      </c>
      <c r="F51" s="43">
        <v>34354</v>
      </c>
      <c r="G51" s="44" t="s">
        <v>40</v>
      </c>
      <c r="H51" s="45" t="s">
        <v>30</v>
      </c>
      <c r="I51" s="46">
        <v>7.24</v>
      </c>
      <c r="J51" s="47">
        <v>5.5</v>
      </c>
      <c r="K51" s="47">
        <v>7.5</v>
      </c>
      <c r="L51" s="46">
        <v>7.26</v>
      </c>
      <c r="M51" s="46">
        <v>3.03</v>
      </c>
      <c r="N51" s="48" t="s">
        <v>31</v>
      </c>
      <c r="O51" s="48" t="s">
        <v>31</v>
      </c>
      <c r="P51" s="48" t="s">
        <v>31</v>
      </c>
      <c r="Q51" s="48" t="s">
        <v>31</v>
      </c>
      <c r="R51" s="48" t="s">
        <v>38</v>
      </c>
      <c r="S51" s="49"/>
      <c r="T51" s="50" t="s">
        <v>32</v>
      </c>
    </row>
    <row r="52" spans="1:20" ht="19.5" customHeight="1">
      <c r="A52" s="137">
        <f t="shared" si="1"/>
        <v>28</v>
      </c>
      <c r="B52" s="138">
        <v>1821615830</v>
      </c>
      <c r="C52" s="41" t="s">
        <v>160</v>
      </c>
      <c r="D52" s="42" t="s">
        <v>161</v>
      </c>
      <c r="E52" s="135" t="s">
        <v>120</v>
      </c>
      <c r="F52" s="43">
        <v>34597</v>
      </c>
      <c r="G52" s="44" t="s">
        <v>40</v>
      </c>
      <c r="H52" s="45" t="s">
        <v>30</v>
      </c>
      <c r="I52" s="46">
        <v>6.82</v>
      </c>
      <c r="J52" s="47">
        <v>6</v>
      </c>
      <c r="K52" s="47">
        <v>7.1</v>
      </c>
      <c r="L52" s="46">
        <v>6.86</v>
      </c>
      <c r="M52" s="46">
        <v>2.76</v>
      </c>
      <c r="N52" s="48" t="s">
        <v>31</v>
      </c>
      <c r="O52" s="48" t="s">
        <v>31</v>
      </c>
      <c r="P52" s="48" t="s">
        <v>31</v>
      </c>
      <c r="Q52" s="48" t="s">
        <v>31</v>
      </c>
      <c r="R52" s="48" t="s">
        <v>35</v>
      </c>
      <c r="S52" s="49"/>
      <c r="T52" s="50" t="s">
        <v>32</v>
      </c>
    </row>
    <row r="53" spans="1:20" ht="19.5" customHeight="1">
      <c r="A53" s="137">
        <f t="shared" si="1"/>
        <v>29</v>
      </c>
      <c r="B53" s="138">
        <v>1821614726</v>
      </c>
      <c r="C53" s="41" t="s">
        <v>162</v>
      </c>
      <c r="D53" s="42" t="s">
        <v>163</v>
      </c>
      <c r="E53" s="135" t="s">
        <v>120</v>
      </c>
      <c r="F53" s="43">
        <v>34335</v>
      </c>
      <c r="G53" s="44" t="s">
        <v>40</v>
      </c>
      <c r="H53" s="45" t="s">
        <v>30</v>
      </c>
      <c r="I53" s="46">
        <v>8</v>
      </c>
      <c r="J53" s="47">
        <v>7.5</v>
      </c>
      <c r="K53" s="47">
        <v>7.1</v>
      </c>
      <c r="L53" s="46">
        <v>7.96</v>
      </c>
      <c r="M53" s="46">
        <v>3.42</v>
      </c>
      <c r="N53" s="48" t="s">
        <v>31</v>
      </c>
      <c r="O53" s="48" t="s">
        <v>31</v>
      </c>
      <c r="P53" s="48" t="s">
        <v>31</v>
      </c>
      <c r="Q53" s="48" t="s">
        <v>31</v>
      </c>
      <c r="R53" s="48" t="s">
        <v>38</v>
      </c>
      <c r="S53" s="49"/>
      <c r="T53" s="50" t="s">
        <v>32</v>
      </c>
    </row>
    <row r="54" spans="1:20" ht="19.5" customHeight="1">
      <c r="A54" s="137">
        <f t="shared" si="1"/>
        <v>30</v>
      </c>
      <c r="B54" s="138">
        <v>1821613829</v>
      </c>
      <c r="C54" s="41" t="s">
        <v>61</v>
      </c>
      <c r="D54" s="42" t="s">
        <v>71</v>
      </c>
      <c r="E54" s="135" t="s">
        <v>120</v>
      </c>
      <c r="F54" s="43">
        <v>34499</v>
      </c>
      <c r="G54" s="44" t="s">
        <v>40</v>
      </c>
      <c r="H54" s="45" t="s">
        <v>30</v>
      </c>
      <c r="I54" s="46">
        <v>7.24</v>
      </c>
      <c r="J54" s="47">
        <v>7</v>
      </c>
      <c r="K54" s="47">
        <v>6.8</v>
      </c>
      <c r="L54" s="46">
        <v>7.22</v>
      </c>
      <c r="M54" s="46">
        <v>2.97</v>
      </c>
      <c r="N54" s="48" t="s">
        <v>31</v>
      </c>
      <c r="O54" s="48" t="s">
        <v>31</v>
      </c>
      <c r="P54" s="48" t="s">
        <v>31</v>
      </c>
      <c r="Q54" s="48" t="s">
        <v>31</v>
      </c>
      <c r="R54" s="48" t="s">
        <v>38</v>
      </c>
      <c r="S54" s="49"/>
      <c r="T54" s="50" t="s">
        <v>32</v>
      </c>
    </row>
    <row r="55" spans="1:20" ht="19.5" customHeight="1">
      <c r="A55" s="137">
        <f t="shared" si="1"/>
        <v>31</v>
      </c>
      <c r="B55" s="138">
        <v>1821614034</v>
      </c>
      <c r="C55" s="41" t="s">
        <v>164</v>
      </c>
      <c r="D55" s="42" t="s">
        <v>165</v>
      </c>
      <c r="E55" s="135" t="s">
        <v>120</v>
      </c>
      <c r="F55" s="43">
        <v>34546</v>
      </c>
      <c r="G55" s="44" t="s">
        <v>40</v>
      </c>
      <c r="H55" s="45" t="s">
        <v>30</v>
      </c>
      <c r="I55" s="46">
        <v>6.86</v>
      </c>
      <c r="J55" s="47">
        <v>6</v>
      </c>
      <c r="K55" s="47">
        <v>7.9</v>
      </c>
      <c r="L55" s="46">
        <v>6.93</v>
      </c>
      <c r="M55" s="46">
        <v>2.82</v>
      </c>
      <c r="N55" s="48" t="s">
        <v>31</v>
      </c>
      <c r="O55" s="48" t="s">
        <v>31</v>
      </c>
      <c r="P55" s="48" t="s">
        <v>31</v>
      </c>
      <c r="Q55" s="48" t="s">
        <v>31</v>
      </c>
      <c r="R55" s="48" t="s">
        <v>35</v>
      </c>
      <c r="S55" s="49"/>
      <c r="T55" s="50" t="s">
        <v>32</v>
      </c>
    </row>
    <row r="56" spans="1:20" ht="19.5" customHeight="1">
      <c r="A56" s="137">
        <f t="shared" si="1"/>
        <v>32</v>
      </c>
      <c r="B56" s="138">
        <v>1821614727</v>
      </c>
      <c r="C56" s="41" t="s">
        <v>76</v>
      </c>
      <c r="D56" s="42" t="s">
        <v>166</v>
      </c>
      <c r="E56" s="135" t="s">
        <v>120</v>
      </c>
      <c r="F56" s="43">
        <v>34431</v>
      </c>
      <c r="G56" s="44" t="s">
        <v>151</v>
      </c>
      <c r="H56" s="45" t="s">
        <v>30</v>
      </c>
      <c r="I56" s="46">
        <v>8.2899999999999991</v>
      </c>
      <c r="J56" s="47">
        <v>6.5</v>
      </c>
      <c r="K56" s="47">
        <v>7.9</v>
      </c>
      <c r="L56" s="46">
        <v>8.2799999999999994</v>
      </c>
      <c r="M56" s="46">
        <v>3.6</v>
      </c>
      <c r="N56" s="48" t="s">
        <v>31</v>
      </c>
      <c r="O56" s="48" t="s">
        <v>31</v>
      </c>
      <c r="P56" s="48" t="s">
        <v>31</v>
      </c>
      <c r="Q56" s="48" t="s">
        <v>31</v>
      </c>
      <c r="R56" s="48" t="s">
        <v>69</v>
      </c>
      <c r="S56" s="49"/>
      <c r="T56" s="50" t="s">
        <v>32</v>
      </c>
    </row>
    <row r="57" spans="1:20" ht="19.5" customHeight="1">
      <c r="A57" s="137">
        <f t="shared" si="1"/>
        <v>33</v>
      </c>
      <c r="B57" s="138">
        <v>1821615638</v>
      </c>
      <c r="C57" s="41" t="s">
        <v>167</v>
      </c>
      <c r="D57" s="42" t="s">
        <v>62</v>
      </c>
      <c r="E57" s="135" t="s">
        <v>120</v>
      </c>
      <c r="F57" s="43">
        <v>34579</v>
      </c>
      <c r="G57" s="44" t="s">
        <v>39</v>
      </c>
      <c r="H57" s="45" t="s">
        <v>30</v>
      </c>
      <c r="I57" s="46">
        <v>8.11</v>
      </c>
      <c r="J57" s="47">
        <v>6</v>
      </c>
      <c r="K57" s="47">
        <v>7.2</v>
      </c>
      <c r="L57" s="46">
        <v>8.07</v>
      </c>
      <c r="M57" s="46">
        <v>3.45</v>
      </c>
      <c r="N57" s="48" t="s">
        <v>31</v>
      </c>
      <c r="O57" s="48" t="s">
        <v>31</v>
      </c>
      <c r="P57" s="48" t="s">
        <v>31</v>
      </c>
      <c r="Q57" s="48" t="s">
        <v>31</v>
      </c>
      <c r="R57" s="48" t="s">
        <v>38</v>
      </c>
      <c r="S57" s="49"/>
      <c r="T57" s="50" t="s">
        <v>32</v>
      </c>
    </row>
    <row r="58" spans="1:20" ht="19.5" customHeight="1">
      <c r="A58" s="137">
        <f t="shared" si="1"/>
        <v>34</v>
      </c>
      <c r="B58" s="138">
        <v>1821616004</v>
      </c>
      <c r="C58" s="41" t="s">
        <v>168</v>
      </c>
      <c r="D58" s="42" t="s">
        <v>169</v>
      </c>
      <c r="E58" s="135" t="s">
        <v>120</v>
      </c>
      <c r="F58" s="43">
        <v>34687</v>
      </c>
      <c r="G58" s="44" t="s">
        <v>40</v>
      </c>
      <c r="H58" s="45" t="s">
        <v>30</v>
      </c>
      <c r="I58" s="46">
        <v>7.22</v>
      </c>
      <c r="J58" s="47">
        <v>7</v>
      </c>
      <c r="K58" s="47">
        <v>7.6</v>
      </c>
      <c r="L58" s="46">
        <v>7.25</v>
      </c>
      <c r="M58" s="46">
        <v>3.03</v>
      </c>
      <c r="N58" s="48" t="s">
        <v>31</v>
      </c>
      <c r="O58" s="48" t="s">
        <v>31</v>
      </c>
      <c r="P58" s="48" t="s">
        <v>31</v>
      </c>
      <c r="Q58" s="48">
        <v>0</v>
      </c>
      <c r="R58" s="48" t="s">
        <v>38</v>
      </c>
      <c r="S58" s="49"/>
      <c r="T58" s="50" t="s">
        <v>99</v>
      </c>
    </row>
    <row r="59" spans="1:20" ht="19.5" customHeight="1">
      <c r="A59" s="137">
        <f t="shared" si="1"/>
        <v>35</v>
      </c>
      <c r="B59" s="138">
        <v>1821616286</v>
      </c>
      <c r="C59" s="41" t="s">
        <v>170</v>
      </c>
      <c r="D59" s="42" t="s">
        <v>171</v>
      </c>
      <c r="E59" s="135" t="s">
        <v>120</v>
      </c>
      <c r="F59" s="43">
        <v>34644</v>
      </c>
      <c r="G59" s="44" t="s">
        <v>40</v>
      </c>
      <c r="H59" s="45" t="s">
        <v>30</v>
      </c>
      <c r="I59" s="46">
        <v>8.33</v>
      </c>
      <c r="J59" s="47">
        <v>8</v>
      </c>
      <c r="K59" s="47">
        <v>8.6</v>
      </c>
      <c r="L59" s="46">
        <v>8.35</v>
      </c>
      <c r="M59" s="46">
        <v>3.66</v>
      </c>
      <c r="N59" s="48" t="s">
        <v>31</v>
      </c>
      <c r="O59" s="48" t="s">
        <v>31</v>
      </c>
      <c r="P59" s="48" t="s">
        <v>31</v>
      </c>
      <c r="Q59" s="48" t="s">
        <v>31</v>
      </c>
      <c r="R59" s="48" t="s">
        <v>38</v>
      </c>
      <c r="S59" s="49"/>
      <c r="T59" s="50" t="s">
        <v>32</v>
      </c>
    </row>
    <row r="60" spans="1:20" ht="19.5" customHeight="1">
      <c r="A60" s="137">
        <f t="shared" si="1"/>
        <v>36</v>
      </c>
      <c r="B60" s="138">
        <v>1821613519</v>
      </c>
      <c r="C60" s="41" t="s">
        <v>172</v>
      </c>
      <c r="D60" s="42" t="s">
        <v>173</v>
      </c>
      <c r="E60" s="135" t="s">
        <v>120</v>
      </c>
      <c r="F60" s="43">
        <v>33802</v>
      </c>
      <c r="G60" s="44" t="s">
        <v>40</v>
      </c>
      <c r="H60" s="45" t="s">
        <v>30</v>
      </c>
      <c r="I60" s="46">
        <v>6.44</v>
      </c>
      <c r="J60" s="47">
        <v>7.5</v>
      </c>
      <c r="K60" s="47">
        <v>7</v>
      </c>
      <c r="L60" s="46">
        <v>6.49</v>
      </c>
      <c r="M60" s="46">
        <v>2.54</v>
      </c>
      <c r="N60" s="48" t="s">
        <v>31</v>
      </c>
      <c r="O60" s="48" t="s">
        <v>31</v>
      </c>
      <c r="P60" s="48" t="s">
        <v>31</v>
      </c>
      <c r="Q60" s="48" t="s">
        <v>31</v>
      </c>
      <c r="R60" s="48" t="s">
        <v>35</v>
      </c>
      <c r="S60" s="49"/>
      <c r="T60" s="50" t="s">
        <v>32</v>
      </c>
    </row>
    <row r="61" spans="1:20" ht="19.5" customHeight="1">
      <c r="A61" s="137">
        <f t="shared" si="1"/>
        <v>37</v>
      </c>
      <c r="B61" s="138">
        <v>1821615166</v>
      </c>
      <c r="C61" s="41" t="s">
        <v>174</v>
      </c>
      <c r="D61" s="42" t="s">
        <v>175</v>
      </c>
      <c r="E61" s="135" t="s">
        <v>120</v>
      </c>
      <c r="F61" s="43">
        <v>34002</v>
      </c>
      <c r="G61" s="44" t="s">
        <v>41</v>
      </c>
      <c r="H61" s="45" t="s">
        <v>30</v>
      </c>
      <c r="I61" s="46">
        <v>7.94</v>
      </c>
      <c r="J61" s="47">
        <v>6.8</v>
      </c>
      <c r="K61" s="47">
        <v>7.4</v>
      </c>
      <c r="L61" s="46">
        <v>7.92</v>
      </c>
      <c r="M61" s="46">
        <v>3.43</v>
      </c>
      <c r="N61" s="48" t="s">
        <v>31</v>
      </c>
      <c r="O61" s="48" t="s">
        <v>31</v>
      </c>
      <c r="P61" s="48">
        <v>0</v>
      </c>
      <c r="Q61" s="48" t="s">
        <v>31</v>
      </c>
      <c r="R61" s="48" t="s">
        <v>69</v>
      </c>
      <c r="S61" s="49"/>
      <c r="T61" s="50" t="s">
        <v>99</v>
      </c>
    </row>
    <row r="62" spans="1:20" ht="19.5" customHeight="1">
      <c r="A62" s="137">
        <f t="shared" si="1"/>
        <v>38</v>
      </c>
      <c r="B62" s="138">
        <v>1821613518</v>
      </c>
      <c r="C62" s="41" t="s">
        <v>176</v>
      </c>
      <c r="D62" s="42" t="s">
        <v>177</v>
      </c>
      <c r="E62" s="135" t="s">
        <v>120</v>
      </c>
      <c r="F62" s="43">
        <v>33989</v>
      </c>
      <c r="G62" s="44" t="s">
        <v>40</v>
      </c>
      <c r="H62" s="45" t="s">
        <v>30</v>
      </c>
      <c r="I62" s="46">
        <v>7.41</v>
      </c>
      <c r="J62" s="47">
        <v>8.5</v>
      </c>
      <c r="K62" s="47">
        <v>7.7</v>
      </c>
      <c r="L62" s="46">
        <v>7.44</v>
      </c>
      <c r="M62" s="46">
        <v>3.13</v>
      </c>
      <c r="N62" s="48" t="s">
        <v>31</v>
      </c>
      <c r="O62" s="48" t="s">
        <v>31</v>
      </c>
      <c r="P62" s="48" t="s">
        <v>31</v>
      </c>
      <c r="Q62" s="48">
        <v>0</v>
      </c>
      <c r="R62" s="48" t="s">
        <v>38</v>
      </c>
      <c r="S62" s="49"/>
      <c r="T62" s="50" t="s">
        <v>99</v>
      </c>
    </row>
    <row r="63" spans="1:20" ht="19.5" customHeight="1">
      <c r="A63" s="152">
        <f t="shared" si="1"/>
        <v>39</v>
      </c>
      <c r="B63" s="153">
        <v>1821613831</v>
      </c>
      <c r="C63" s="154" t="s">
        <v>178</v>
      </c>
      <c r="D63" s="155" t="s">
        <v>177</v>
      </c>
      <c r="E63" s="156" t="s">
        <v>120</v>
      </c>
      <c r="F63" s="157">
        <v>34358</v>
      </c>
      <c r="G63" s="158" t="s">
        <v>115</v>
      </c>
      <c r="H63" s="159" t="s">
        <v>30</v>
      </c>
      <c r="I63" s="160">
        <v>6.49</v>
      </c>
      <c r="J63" s="161">
        <v>8</v>
      </c>
      <c r="K63" s="161">
        <v>7.2</v>
      </c>
      <c r="L63" s="160">
        <v>6.55</v>
      </c>
      <c r="M63" s="160">
        <v>2.57</v>
      </c>
      <c r="N63" s="162" t="s">
        <v>31</v>
      </c>
      <c r="O63" s="162" t="s">
        <v>31</v>
      </c>
      <c r="P63" s="162">
        <v>0</v>
      </c>
      <c r="Q63" s="162">
        <v>0</v>
      </c>
      <c r="R63" s="162" t="s">
        <v>38</v>
      </c>
      <c r="S63" s="163"/>
      <c r="T63" s="164" t="s">
        <v>99</v>
      </c>
    </row>
    <row r="64" spans="1:20" ht="19.5" customHeight="1">
      <c r="A64" s="165">
        <f t="shared" si="1"/>
        <v>40</v>
      </c>
      <c r="B64" s="166">
        <v>1821614725</v>
      </c>
      <c r="C64" s="167" t="s">
        <v>153</v>
      </c>
      <c r="D64" s="168" t="s">
        <v>179</v>
      </c>
      <c r="E64" s="169" t="s">
        <v>120</v>
      </c>
      <c r="F64" s="170">
        <v>34689</v>
      </c>
      <c r="G64" s="171" t="s">
        <v>40</v>
      </c>
      <c r="H64" s="172" t="s">
        <v>30</v>
      </c>
      <c r="I64" s="173">
        <v>7.61</v>
      </c>
      <c r="J64" s="174">
        <v>7.5</v>
      </c>
      <c r="K64" s="174">
        <v>6.4</v>
      </c>
      <c r="L64" s="173">
        <v>7.57</v>
      </c>
      <c r="M64" s="173">
        <v>3.19</v>
      </c>
      <c r="N64" s="175" t="s">
        <v>31</v>
      </c>
      <c r="O64" s="175" t="s">
        <v>31</v>
      </c>
      <c r="P64" s="175" t="s">
        <v>31</v>
      </c>
      <c r="Q64" s="175">
        <v>0</v>
      </c>
      <c r="R64" s="175" t="s">
        <v>38</v>
      </c>
      <c r="S64" s="176"/>
      <c r="T64" s="177" t="s">
        <v>99</v>
      </c>
    </row>
    <row r="65" spans="1:20" ht="19.5" customHeight="1">
      <c r="A65" s="152">
        <f t="shared" si="1"/>
        <v>41</v>
      </c>
      <c r="B65" s="153">
        <v>1827617339</v>
      </c>
      <c r="C65" s="154" t="s">
        <v>223</v>
      </c>
      <c r="D65" s="155" t="s">
        <v>224</v>
      </c>
      <c r="E65" s="156" t="s">
        <v>221</v>
      </c>
      <c r="F65" s="157" t="s">
        <v>225</v>
      </c>
      <c r="G65" s="158" t="s">
        <v>40</v>
      </c>
      <c r="H65" s="159" t="s">
        <v>30</v>
      </c>
      <c r="I65" s="160">
        <v>6.85</v>
      </c>
      <c r="J65" s="161">
        <v>5.5</v>
      </c>
      <c r="K65" s="161">
        <v>7.2</v>
      </c>
      <c r="L65" s="160">
        <v>6.86</v>
      </c>
      <c r="M65" s="160">
        <v>2.79</v>
      </c>
      <c r="N65" s="162" t="s">
        <v>31</v>
      </c>
      <c r="O65" s="162" t="s">
        <v>31</v>
      </c>
      <c r="P65" s="162">
        <v>0</v>
      </c>
      <c r="Q65" s="162" t="s">
        <v>31</v>
      </c>
      <c r="R65" s="162" t="s">
        <v>35</v>
      </c>
      <c r="S65" s="163"/>
      <c r="T65" s="164" t="s">
        <v>99</v>
      </c>
    </row>
    <row r="66" spans="1:20" ht="19.5" customHeight="1">
      <c r="A66" s="9" t="s">
        <v>89</v>
      </c>
      <c r="B66" s="9"/>
      <c r="C66" s="10"/>
      <c r="D66" s="11"/>
      <c r="E66" s="136"/>
      <c r="F66" s="12"/>
      <c r="G66" s="10"/>
      <c r="H66" s="10"/>
      <c r="I66" s="10"/>
      <c r="J66" s="10"/>
      <c r="K66" s="10"/>
      <c r="L66" s="10"/>
      <c r="M66" s="13"/>
      <c r="N66" s="14"/>
      <c r="O66" s="14"/>
      <c r="P66" s="13"/>
      <c r="Q66" s="13"/>
      <c r="R66" s="13"/>
      <c r="S66" s="15"/>
      <c r="T66" s="15"/>
    </row>
    <row r="67" spans="1:20" ht="19.5" customHeight="1">
      <c r="A67" s="137">
        <v>1</v>
      </c>
      <c r="B67" s="138">
        <v>162213282</v>
      </c>
      <c r="C67" s="41" t="s">
        <v>90</v>
      </c>
      <c r="D67" s="42" t="s">
        <v>91</v>
      </c>
      <c r="E67" s="135" t="s">
        <v>92</v>
      </c>
      <c r="F67" s="43" t="s">
        <v>93</v>
      </c>
      <c r="G67" s="44" t="s">
        <v>40</v>
      </c>
      <c r="H67" s="45" t="s">
        <v>30</v>
      </c>
      <c r="I67" s="46">
        <v>6.14</v>
      </c>
      <c r="J67" s="47">
        <v>0</v>
      </c>
      <c r="K67" s="47">
        <v>0</v>
      </c>
      <c r="L67" s="46">
        <v>5.85</v>
      </c>
      <c r="M67" s="46">
        <v>2.21</v>
      </c>
      <c r="N67" s="48" t="s">
        <v>31</v>
      </c>
      <c r="O67" s="48" t="s">
        <v>31</v>
      </c>
      <c r="P67" s="48" t="s">
        <v>31</v>
      </c>
      <c r="Q67" s="48" t="s">
        <v>94</v>
      </c>
      <c r="R67" s="48" t="s">
        <v>35</v>
      </c>
      <c r="S67" s="49"/>
      <c r="T67" s="50" t="s">
        <v>95</v>
      </c>
    </row>
    <row r="68" spans="1:20" ht="19.5" customHeight="1">
      <c r="A68" s="137">
        <f>A67+1</f>
        <v>2</v>
      </c>
      <c r="B68" s="138">
        <v>162213272</v>
      </c>
      <c r="C68" s="41" t="s">
        <v>96</v>
      </c>
      <c r="D68" s="42" t="s">
        <v>97</v>
      </c>
      <c r="E68" s="135" t="s">
        <v>92</v>
      </c>
      <c r="F68" s="43" t="s">
        <v>98</v>
      </c>
      <c r="G68" s="44" t="s">
        <v>39</v>
      </c>
      <c r="H68" s="45" t="s">
        <v>30</v>
      </c>
      <c r="I68" s="46">
        <v>6.01</v>
      </c>
      <c r="J68" s="47">
        <v>8</v>
      </c>
      <c r="K68" s="47">
        <v>6</v>
      </c>
      <c r="L68" s="46">
        <v>6.01</v>
      </c>
      <c r="M68" s="46">
        <v>2.2400000000000002</v>
      </c>
      <c r="N68" s="48" t="s">
        <v>31</v>
      </c>
      <c r="O68" s="48" t="s">
        <v>31</v>
      </c>
      <c r="P68" s="48" t="s">
        <v>31</v>
      </c>
      <c r="Q68" s="48" t="s">
        <v>31</v>
      </c>
      <c r="R68" s="48" t="s">
        <v>35</v>
      </c>
      <c r="S68" s="49"/>
      <c r="T68" s="50" t="s">
        <v>99</v>
      </c>
    </row>
    <row r="69" spans="1:20" ht="19.5" customHeight="1">
      <c r="A69" s="137">
        <f t="shared" ref="A69:A112" si="2">A68+1</f>
        <v>3</v>
      </c>
      <c r="B69" s="138">
        <v>172217158</v>
      </c>
      <c r="C69" s="41" t="s">
        <v>107</v>
      </c>
      <c r="D69" s="42" t="s">
        <v>108</v>
      </c>
      <c r="E69" s="135" t="s">
        <v>105</v>
      </c>
      <c r="F69" s="43">
        <v>34219</v>
      </c>
      <c r="G69" s="44" t="s">
        <v>41</v>
      </c>
      <c r="H69" s="45" t="s">
        <v>30</v>
      </c>
      <c r="I69" s="46">
        <v>6.04</v>
      </c>
      <c r="J69" s="47">
        <v>7</v>
      </c>
      <c r="K69" s="47">
        <v>7.2</v>
      </c>
      <c r="L69" s="46">
        <v>6</v>
      </c>
      <c r="M69" s="46">
        <v>2.2400000000000002</v>
      </c>
      <c r="N69" s="48" t="s">
        <v>31</v>
      </c>
      <c r="O69" s="48" t="s">
        <v>31</v>
      </c>
      <c r="P69" s="48" t="s">
        <v>31</v>
      </c>
      <c r="Q69" s="48" t="s">
        <v>31</v>
      </c>
      <c r="R69" s="48" t="s">
        <v>35</v>
      </c>
      <c r="S69" s="49"/>
      <c r="T69" s="50" t="s">
        <v>32</v>
      </c>
    </row>
    <row r="70" spans="1:20" ht="19.5" customHeight="1">
      <c r="A70" s="137">
        <f t="shared" si="2"/>
        <v>4</v>
      </c>
      <c r="B70" s="138">
        <v>172217186</v>
      </c>
      <c r="C70" s="41" t="s">
        <v>76</v>
      </c>
      <c r="D70" s="42" t="s">
        <v>64</v>
      </c>
      <c r="E70" s="135" t="s">
        <v>105</v>
      </c>
      <c r="F70" s="43">
        <v>34200</v>
      </c>
      <c r="G70" s="44" t="s">
        <v>39</v>
      </c>
      <c r="H70" s="45" t="s">
        <v>30</v>
      </c>
      <c r="I70" s="46">
        <v>5.97</v>
      </c>
      <c r="J70" s="47">
        <v>8</v>
      </c>
      <c r="K70" s="47">
        <v>0</v>
      </c>
      <c r="L70" s="46">
        <v>5.7</v>
      </c>
      <c r="M70" s="46">
        <v>2.13</v>
      </c>
      <c r="N70" s="48" t="s">
        <v>31</v>
      </c>
      <c r="O70" s="48" t="s">
        <v>31</v>
      </c>
      <c r="P70" s="48" t="s">
        <v>31</v>
      </c>
      <c r="Q70" s="48">
        <v>0</v>
      </c>
      <c r="R70" s="48" t="s">
        <v>109</v>
      </c>
      <c r="S70" s="49"/>
      <c r="T70" s="50" t="s">
        <v>95</v>
      </c>
    </row>
    <row r="71" spans="1:20" ht="19.5" customHeight="1">
      <c r="A71" s="137">
        <f t="shared" si="2"/>
        <v>5</v>
      </c>
      <c r="B71" s="138">
        <v>172217245</v>
      </c>
      <c r="C71" s="41" t="s">
        <v>110</v>
      </c>
      <c r="D71" s="42" t="s">
        <v>91</v>
      </c>
      <c r="E71" s="135" t="s">
        <v>105</v>
      </c>
      <c r="F71" s="43">
        <v>34036</v>
      </c>
      <c r="G71" s="44" t="s">
        <v>40</v>
      </c>
      <c r="H71" s="45" t="s">
        <v>30</v>
      </c>
      <c r="I71" s="46">
        <v>6.26</v>
      </c>
      <c r="J71" s="47">
        <v>0</v>
      </c>
      <c r="K71" s="47">
        <v>6.7</v>
      </c>
      <c r="L71" s="46">
        <v>6.28</v>
      </c>
      <c r="M71" s="46">
        <v>2.42</v>
      </c>
      <c r="N71" s="48" t="s">
        <v>31</v>
      </c>
      <c r="O71" s="48" t="s">
        <v>31</v>
      </c>
      <c r="P71" s="48">
        <v>0</v>
      </c>
      <c r="Q71" s="48" t="s">
        <v>31</v>
      </c>
      <c r="R71" s="48" t="s">
        <v>35</v>
      </c>
      <c r="S71" s="49"/>
      <c r="T71" s="50" t="s">
        <v>95</v>
      </c>
    </row>
    <row r="72" spans="1:20" ht="19.5" customHeight="1">
      <c r="A72" s="137">
        <f t="shared" si="2"/>
        <v>6</v>
      </c>
      <c r="B72" s="138">
        <v>172217260</v>
      </c>
      <c r="C72" s="41" t="s">
        <v>111</v>
      </c>
      <c r="D72" s="42" t="s">
        <v>112</v>
      </c>
      <c r="E72" s="135" t="s">
        <v>105</v>
      </c>
      <c r="F72" s="43">
        <v>34199</v>
      </c>
      <c r="G72" s="44" t="s">
        <v>40</v>
      </c>
      <c r="H72" s="45" t="s">
        <v>30</v>
      </c>
      <c r="I72" s="46">
        <v>6.8</v>
      </c>
      <c r="J72" s="47" t="s">
        <v>113</v>
      </c>
      <c r="K72" s="47">
        <v>0</v>
      </c>
      <c r="L72" s="46">
        <v>6.48</v>
      </c>
      <c r="M72" s="46">
        <v>2.62</v>
      </c>
      <c r="N72" s="48" t="s">
        <v>31</v>
      </c>
      <c r="O72" s="48" t="s">
        <v>31</v>
      </c>
      <c r="P72" s="48" t="s">
        <v>31</v>
      </c>
      <c r="Q72" s="48">
        <v>0</v>
      </c>
      <c r="R72" s="48" t="s">
        <v>38</v>
      </c>
      <c r="S72" s="49"/>
      <c r="T72" s="50" t="s">
        <v>95</v>
      </c>
    </row>
    <row r="73" spans="1:20" ht="19.5" customHeight="1">
      <c r="A73" s="137">
        <f t="shared" si="2"/>
        <v>7</v>
      </c>
      <c r="B73" s="138">
        <v>172217275</v>
      </c>
      <c r="C73" s="41" t="s">
        <v>114</v>
      </c>
      <c r="D73" s="42" t="s">
        <v>71</v>
      </c>
      <c r="E73" s="135" t="s">
        <v>105</v>
      </c>
      <c r="F73" s="43">
        <v>33648</v>
      </c>
      <c r="G73" s="44" t="s">
        <v>115</v>
      </c>
      <c r="H73" s="45" t="s">
        <v>30</v>
      </c>
      <c r="I73" s="46">
        <v>6.72</v>
      </c>
      <c r="J73" s="47">
        <v>5.5</v>
      </c>
      <c r="K73" s="47">
        <v>0</v>
      </c>
      <c r="L73" s="46">
        <v>6.41</v>
      </c>
      <c r="M73" s="46">
        <v>2.5499999999999998</v>
      </c>
      <c r="N73" s="48" t="s">
        <v>31</v>
      </c>
      <c r="O73" s="48" t="s">
        <v>31</v>
      </c>
      <c r="P73" s="48" t="s">
        <v>31</v>
      </c>
      <c r="Q73" s="48" t="s">
        <v>31</v>
      </c>
      <c r="R73" s="48" t="s">
        <v>38</v>
      </c>
      <c r="S73" s="49"/>
      <c r="T73" s="50" t="s">
        <v>95</v>
      </c>
    </row>
    <row r="74" spans="1:20" ht="19.5" customHeight="1">
      <c r="A74" s="137">
        <f t="shared" si="2"/>
        <v>8</v>
      </c>
      <c r="B74" s="138">
        <v>162216499</v>
      </c>
      <c r="C74" s="41" t="s">
        <v>116</v>
      </c>
      <c r="D74" s="42" t="s">
        <v>117</v>
      </c>
      <c r="E74" s="135" t="s">
        <v>105</v>
      </c>
      <c r="F74" s="43">
        <v>33789</v>
      </c>
      <c r="G74" s="44" t="s">
        <v>39</v>
      </c>
      <c r="H74" s="45" t="s">
        <v>30</v>
      </c>
      <c r="I74" s="46">
        <v>5.9</v>
      </c>
      <c r="J74" s="47">
        <v>5.5</v>
      </c>
      <c r="K74" s="47">
        <v>0</v>
      </c>
      <c r="L74" s="46">
        <v>5.74</v>
      </c>
      <c r="M74" s="46">
        <v>2.16</v>
      </c>
      <c r="N74" s="48" t="s">
        <v>31</v>
      </c>
      <c r="O74" s="48" t="s">
        <v>94</v>
      </c>
      <c r="P74" s="48" t="s">
        <v>31</v>
      </c>
      <c r="Q74" s="48" t="s">
        <v>31</v>
      </c>
      <c r="R74" s="48" t="s">
        <v>35</v>
      </c>
      <c r="S74" s="49"/>
      <c r="T74" s="50" t="s">
        <v>95</v>
      </c>
    </row>
    <row r="75" spans="1:20" ht="19.5" customHeight="1">
      <c r="A75" s="137">
        <f t="shared" si="2"/>
        <v>9</v>
      </c>
      <c r="B75" s="138">
        <v>1821616198</v>
      </c>
      <c r="C75" s="41" t="s">
        <v>180</v>
      </c>
      <c r="D75" s="42" t="s">
        <v>104</v>
      </c>
      <c r="E75" s="135" t="s">
        <v>120</v>
      </c>
      <c r="F75" s="43">
        <v>33983</v>
      </c>
      <c r="G75" s="44" t="s">
        <v>151</v>
      </c>
      <c r="H75" s="45" t="s">
        <v>30</v>
      </c>
      <c r="I75" s="46">
        <v>7.71</v>
      </c>
      <c r="J75" s="47">
        <v>7.3</v>
      </c>
      <c r="K75" s="47">
        <v>8.9</v>
      </c>
      <c r="L75" s="46">
        <v>7.78</v>
      </c>
      <c r="M75" s="46">
        <v>3.34</v>
      </c>
      <c r="N75" s="48" t="s">
        <v>31</v>
      </c>
      <c r="O75" s="48" t="s">
        <v>31</v>
      </c>
      <c r="P75" s="48" t="s">
        <v>31</v>
      </c>
      <c r="Q75" s="48" t="s">
        <v>31</v>
      </c>
      <c r="R75" s="48" t="s">
        <v>69</v>
      </c>
      <c r="S75" s="49"/>
      <c r="T75" s="50" t="s">
        <v>32</v>
      </c>
    </row>
    <row r="76" spans="1:20" ht="19.5" customHeight="1">
      <c r="A76" s="137">
        <f t="shared" si="2"/>
        <v>10</v>
      </c>
      <c r="B76" s="138">
        <v>1821175257</v>
      </c>
      <c r="C76" s="41" t="s">
        <v>181</v>
      </c>
      <c r="D76" s="42" t="s">
        <v>104</v>
      </c>
      <c r="E76" s="135" t="s">
        <v>120</v>
      </c>
      <c r="F76" s="43">
        <v>34036</v>
      </c>
      <c r="G76" s="44" t="s">
        <v>40</v>
      </c>
      <c r="H76" s="45" t="s">
        <v>30</v>
      </c>
      <c r="I76" s="46">
        <v>6.12</v>
      </c>
      <c r="J76" s="47">
        <v>6</v>
      </c>
      <c r="K76" s="47">
        <v>6.8</v>
      </c>
      <c r="L76" s="46">
        <v>6.17</v>
      </c>
      <c r="M76" s="46">
        <v>2.3199999999999998</v>
      </c>
      <c r="N76" s="48" t="s">
        <v>31</v>
      </c>
      <c r="O76" s="48" t="s">
        <v>31</v>
      </c>
      <c r="P76" s="48" t="s">
        <v>31</v>
      </c>
      <c r="Q76" s="48">
        <v>0</v>
      </c>
      <c r="R76" s="48" t="s">
        <v>35</v>
      </c>
      <c r="S76" s="49"/>
      <c r="T76" s="50" t="s">
        <v>99</v>
      </c>
    </row>
    <row r="77" spans="1:20" ht="19.5" customHeight="1">
      <c r="A77" s="137">
        <f t="shared" si="2"/>
        <v>11</v>
      </c>
      <c r="B77" s="138">
        <v>1821614006</v>
      </c>
      <c r="C77" s="41" t="s">
        <v>182</v>
      </c>
      <c r="D77" s="42" t="s">
        <v>183</v>
      </c>
      <c r="E77" s="135" t="s">
        <v>120</v>
      </c>
      <c r="F77" s="43">
        <v>34370</v>
      </c>
      <c r="G77" s="44" t="s">
        <v>33</v>
      </c>
      <c r="H77" s="45" t="s">
        <v>30</v>
      </c>
      <c r="I77" s="46">
        <v>8.31</v>
      </c>
      <c r="J77" s="47">
        <v>6.5</v>
      </c>
      <c r="K77" s="47">
        <v>7.5</v>
      </c>
      <c r="L77" s="46">
        <v>8.2799999999999994</v>
      </c>
      <c r="M77" s="46">
        <v>3.58</v>
      </c>
      <c r="N77" s="48" t="s">
        <v>31</v>
      </c>
      <c r="O77" s="48" t="s">
        <v>31</v>
      </c>
      <c r="P77" s="48" t="s">
        <v>31</v>
      </c>
      <c r="Q77" s="48" t="s">
        <v>31</v>
      </c>
      <c r="R77" s="48" t="s">
        <v>38</v>
      </c>
      <c r="S77" s="49"/>
      <c r="T77" s="50" t="s">
        <v>32</v>
      </c>
    </row>
    <row r="78" spans="1:20" ht="19.5" customHeight="1">
      <c r="A78" s="137">
        <f t="shared" si="2"/>
        <v>12</v>
      </c>
      <c r="B78" s="138">
        <v>1821264947</v>
      </c>
      <c r="C78" s="41" t="s">
        <v>184</v>
      </c>
      <c r="D78" s="42" t="s">
        <v>185</v>
      </c>
      <c r="E78" s="135" t="s">
        <v>120</v>
      </c>
      <c r="F78" s="43">
        <v>34046</v>
      </c>
      <c r="G78" s="44" t="s">
        <v>42</v>
      </c>
      <c r="H78" s="45" t="s">
        <v>30</v>
      </c>
      <c r="I78" s="46">
        <v>7.02</v>
      </c>
      <c r="J78" s="47">
        <v>7</v>
      </c>
      <c r="K78" s="47">
        <v>6.6</v>
      </c>
      <c r="L78" s="46">
        <v>7.01</v>
      </c>
      <c r="M78" s="46">
        <v>2.86</v>
      </c>
      <c r="N78" s="48" t="s">
        <v>31</v>
      </c>
      <c r="O78" s="48" t="s">
        <v>31</v>
      </c>
      <c r="P78" s="48" t="s">
        <v>31</v>
      </c>
      <c r="Q78" s="48" t="s">
        <v>31</v>
      </c>
      <c r="R78" s="48" t="s">
        <v>38</v>
      </c>
      <c r="S78" s="49"/>
      <c r="T78" s="50" t="s">
        <v>32</v>
      </c>
    </row>
    <row r="79" spans="1:20" ht="19.5" customHeight="1">
      <c r="A79" s="137">
        <f t="shared" si="2"/>
        <v>13</v>
      </c>
      <c r="B79" s="138">
        <v>1821613825</v>
      </c>
      <c r="C79" s="41" t="s">
        <v>186</v>
      </c>
      <c r="D79" s="42" t="s">
        <v>64</v>
      </c>
      <c r="E79" s="135" t="s">
        <v>120</v>
      </c>
      <c r="F79" s="43">
        <v>34581</v>
      </c>
      <c r="G79" s="44" t="s">
        <v>39</v>
      </c>
      <c r="H79" s="45" t="s">
        <v>30</v>
      </c>
      <c r="I79" s="46">
        <v>6.59</v>
      </c>
      <c r="J79" s="47">
        <v>5.5</v>
      </c>
      <c r="K79" s="47">
        <v>6.3</v>
      </c>
      <c r="L79" s="46">
        <v>6.6</v>
      </c>
      <c r="M79" s="46">
        <v>2.6</v>
      </c>
      <c r="N79" s="48" t="s">
        <v>31</v>
      </c>
      <c r="O79" s="48" t="s">
        <v>31</v>
      </c>
      <c r="P79" s="48" t="s">
        <v>31</v>
      </c>
      <c r="Q79" s="48">
        <v>0</v>
      </c>
      <c r="R79" s="48" t="s">
        <v>38</v>
      </c>
      <c r="S79" s="49"/>
      <c r="T79" s="50" t="s">
        <v>99</v>
      </c>
    </row>
    <row r="80" spans="1:20" ht="19.5" customHeight="1">
      <c r="A80" s="137">
        <f t="shared" si="2"/>
        <v>14</v>
      </c>
      <c r="B80" s="138">
        <v>1821614048</v>
      </c>
      <c r="C80" s="41" t="s">
        <v>90</v>
      </c>
      <c r="D80" s="42" t="s">
        <v>187</v>
      </c>
      <c r="E80" s="135" t="s">
        <v>120</v>
      </c>
      <c r="F80" s="43">
        <v>34210</v>
      </c>
      <c r="G80" s="44" t="s">
        <v>40</v>
      </c>
      <c r="H80" s="45" t="s">
        <v>30</v>
      </c>
      <c r="I80" s="46">
        <v>6.95</v>
      </c>
      <c r="J80" s="47">
        <v>7.3</v>
      </c>
      <c r="K80" s="47">
        <v>6.3</v>
      </c>
      <c r="L80" s="46">
        <v>6.94</v>
      </c>
      <c r="M80" s="46">
        <v>2.82</v>
      </c>
      <c r="N80" s="48" t="s">
        <v>31</v>
      </c>
      <c r="O80" s="48" t="s">
        <v>31</v>
      </c>
      <c r="P80" s="48">
        <v>0</v>
      </c>
      <c r="Q80" s="48">
        <v>0</v>
      </c>
      <c r="R80" s="48" t="s">
        <v>109</v>
      </c>
      <c r="S80" s="49"/>
      <c r="T80" s="50" t="s">
        <v>99</v>
      </c>
    </row>
    <row r="81" spans="1:20" ht="19.5" customHeight="1">
      <c r="A81" s="137">
        <f t="shared" si="2"/>
        <v>15</v>
      </c>
      <c r="B81" s="138">
        <v>1821614026</v>
      </c>
      <c r="C81" s="41" t="s">
        <v>188</v>
      </c>
      <c r="D81" s="42" t="s">
        <v>189</v>
      </c>
      <c r="E81" s="135" t="s">
        <v>120</v>
      </c>
      <c r="F81" s="43">
        <v>34505</v>
      </c>
      <c r="G81" s="44" t="s">
        <v>40</v>
      </c>
      <c r="H81" s="45" t="s">
        <v>30</v>
      </c>
      <c r="I81" s="46">
        <v>6.69</v>
      </c>
      <c r="J81" s="47">
        <v>7</v>
      </c>
      <c r="K81" s="47">
        <v>7.3</v>
      </c>
      <c r="L81" s="46">
        <v>6.81</v>
      </c>
      <c r="M81" s="46">
        <v>2.74</v>
      </c>
      <c r="N81" s="48" t="s">
        <v>31</v>
      </c>
      <c r="O81" s="48" t="s">
        <v>31</v>
      </c>
      <c r="P81" s="48">
        <v>0</v>
      </c>
      <c r="Q81" s="48" t="s">
        <v>31</v>
      </c>
      <c r="R81" s="48" t="s">
        <v>38</v>
      </c>
      <c r="S81" s="49"/>
      <c r="T81" s="50" t="s">
        <v>99</v>
      </c>
    </row>
    <row r="82" spans="1:20" ht="19.5" customHeight="1">
      <c r="A82" s="137">
        <f t="shared" si="2"/>
        <v>16</v>
      </c>
      <c r="B82" s="138">
        <v>1821615167</v>
      </c>
      <c r="C82" s="41" t="s">
        <v>190</v>
      </c>
      <c r="D82" s="42" t="s">
        <v>191</v>
      </c>
      <c r="E82" s="135" t="s">
        <v>120</v>
      </c>
      <c r="F82" s="43">
        <v>34526</v>
      </c>
      <c r="G82" s="44" t="s">
        <v>41</v>
      </c>
      <c r="H82" s="45" t="s">
        <v>30</v>
      </c>
      <c r="I82" s="46">
        <v>6.76</v>
      </c>
      <c r="J82" s="47">
        <v>6</v>
      </c>
      <c r="K82" s="47">
        <v>6.8</v>
      </c>
      <c r="L82" s="46">
        <v>6.78</v>
      </c>
      <c r="M82" s="46">
        <v>2.7</v>
      </c>
      <c r="N82" s="48" t="s">
        <v>31</v>
      </c>
      <c r="O82" s="48" t="s">
        <v>31</v>
      </c>
      <c r="P82" s="48" t="s">
        <v>31</v>
      </c>
      <c r="Q82" s="48" t="s">
        <v>31</v>
      </c>
      <c r="R82" s="48" t="s">
        <v>38</v>
      </c>
      <c r="S82" s="49"/>
      <c r="T82" s="50" t="s">
        <v>99</v>
      </c>
    </row>
    <row r="83" spans="1:20" ht="19.5" customHeight="1">
      <c r="A83" s="137">
        <f t="shared" si="2"/>
        <v>17</v>
      </c>
      <c r="B83" s="138">
        <v>1821614027</v>
      </c>
      <c r="C83" s="41" t="s">
        <v>192</v>
      </c>
      <c r="D83" s="42" t="s">
        <v>148</v>
      </c>
      <c r="E83" s="135" t="s">
        <v>120</v>
      </c>
      <c r="F83" s="43">
        <v>34534</v>
      </c>
      <c r="G83" s="44" t="s">
        <v>40</v>
      </c>
      <c r="H83" s="45" t="s">
        <v>30</v>
      </c>
      <c r="I83" s="46">
        <v>6.84</v>
      </c>
      <c r="J83" s="47">
        <v>7</v>
      </c>
      <c r="K83" s="47">
        <v>6.7</v>
      </c>
      <c r="L83" s="46">
        <v>6.86</v>
      </c>
      <c r="M83" s="46">
        <v>2.78</v>
      </c>
      <c r="N83" s="48" t="s">
        <v>31</v>
      </c>
      <c r="O83" s="48" t="s">
        <v>31</v>
      </c>
      <c r="P83" s="48" t="s">
        <v>31</v>
      </c>
      <c r="Q83" s="48" t="s">
        <v>31</v>
      </c>
      <c r="R83" s="48" t="s">
        <v>38</v>
      </c>
      <c r="S83" s="49"/>
      <c r="T83" s="50" t="s">
        <v>32</v>
      </c>
    </row>
    <row r="84" spans="1:20" ht="19.5" customHeight="1">
      <c r="A84" s="137">
        <f t="shared" si="2"/>
        <v>18</v>
      </c>
      <c r="B84" s="138">
        <v>1821613830</v>
      </c>
      <c r="C84" s="41" t="s">
        <v>193</v>
      </c>
      <c r="D84" s="42" t="s">
        <v>34</v>
      </c>
      <c r="E84" s="135" t="s">
        <v>120</v>
      </c>
      <c r="F84" s="43">
        <v>34260</v>
      </c>
      <c r="G84" s="44" t="s">
        <v>33</v>
      </c>
      <c r="H84" s="45" t="s">
        <v>30</v>
      </c>
      <c r="I84" s="46">
        <v>8.2200000000000006</v>
      </c>
      <c r="J84" s="47">
        <v>7.5</v>
      </c>
      <c r="K84" s="47">
        <v>7.4</v>
      </c>
      <c r="L84" s="46">
        <v>8.19</v>
      </c>
      <c r="M84" s="46">
        <v>3.57</v>
      </c>
      <c r="N84" s="48" t="s">
        <v>31</v>
      </c>
      <c r="O84" s="48" t="s">
        <v>31</v>
      </c>
      <c r="P84" s="48" t="s">
        <v>31</v>
      </c>
      <c r="Q84" s="48" t="s">
        <v>31</v>
      </c>
      <c r="R84" s="48" t="s">
        <v>69</v>
      </c>
      <c r="S84" s="49"/>
      <c r="T84" s="50" t="s">
        <v>32</v>
      </c>
    </row>
    <row r="85" spans="1:20" ht="19.5" customHeight="1">
      <c r="A85" s="137">
        <f t="shared" si="2"/>
        <v>19</v>
      </c>
      <c r="B85" s="138">
        <v>1821614028</v>
      </c>
      <c r="C85" s="41" t="s">
        <v>86</v>
      </c>
      <c r="D85" s="42" t="s">
        <v>30</v>
      </c>
      <c r="E85" s="135" t="s">
        <v>120</v>
      </c>
      <c r="F85" s="43">
        <v>34335</v>
      </c>
      <c r="G85" s="44" t="s">
        <v>40</v>
      </c>
      <c r="H85" s="45" t="s">
        <v>30</v>
      </c>
      <c r="I85" s="46">
        <v>6.77</v>
      </c>
      <c r="J85" s="47">
        <v>8</v>
      </c>
      <c r="K85" s="47">
        <v>7.5</v>
      </c>
      <c r="L85" s="46">
        <v>6.82</v>
      </c>
      <c r="M85" s="46">
        <v>2.77</v>
      </c>
      <c r="N85" s="48" t="s">
        <v>31</v>
      </c>
      <c r="O85" s="48" t="s">
        <v>31</v>
      </c>
      <c r="P85" s="48" t="s">
        <v>31</v>
      </c>
      <c r="Q85" s="48" t="s">
        <v>31</v>
      </c>
      <c r="R85" s="48" t="s">
        <v>38</v>
      </c>
      <c r="S85" s="49"/>
      <c r="T85" s="50" t="s">
        <v>32</v>
      </c>
    </row>
    <row r="86" spans="1:20" ht="19.5" customHeight="1">
      <c r="A86" s="137">
        <f t="shared" si="2"/>
        <v>20</v>
      </c>
      <c r="B86" s="138">
        <v>1821615177</v>
      </c>
      <c r="C86" s="41" t="s">
        <v>194</v>
      </c>
      <c r="D86" s="42" t="s">
        <v>195</v>
      </c>
      <c r="E86" s="135" t="s">
        <v>120</v>
      </c>
      <c r="F86" s="43">
        <v>34699</v>
      </c>
      <c r="G86" s="44" t="s">
        <v>40</v>
      </c>
      <c r="H86" s="45" t="s">
        <v>30</v>
      </c>
      <c r="I86" s="46">
        <v>7.58</v>
      </c>
      <c r="J86" s="47">
        <v>8.3000000000000007</v>
      </c>
      <c r="K86" s="47">
        <v>8.3000000000000007</v>
      </c>
      <c r="L86" s="46">
        <v>7.63</v>
      </c>
      <c r="M86" s="46">
        <v>3.26</v>
      </c>
      <c r="N86" s="48" t="s">
        <v>31</v>
      </c>
      <c r="O86" s="48" t="s">
        <v>31</v>
      </c>
      <c r="P86" s="48" t="s">
        <v>31</v>
      </c>
      <c r="Q86" s="48">
        <v>0</v>
      </c>
      <c r="R86" s="48" t="s">
        <v>38</v>
      </c>
      <c r="S86" s="49"/>
      <c r="T86" s="50" t="s">
        <v>99</v>
      </c>
    </row>
    <row r="87" spans="1:20" ht="19.5" customHeight="1">
      <c r="A87" s="137">
        <f t="shared" si="2"/>
        <v>21</v>
      </c>
      <c r="B87" s="138">
        <v>172217232</v>
      </c>
      <c r="C87" s="41" t="s">
        <v>76</v>
      </c>
      <c r="D87" s="42" t="s">
        <v>196</v>
      </c>
      <c r="E87" s="135" t="s">
        <v>120</v>
      </c>
      <c r="F87" s="43">
        <v>33417</v>
      </c>
      <c r="G87" s="44" t="s">
        <v>42</v>
      </c>
      <c r="H87" s="45" t="s">
        <v>30</v>
      </c>
      <c r="I87" s="46">
        <v>6.72</v>
      </c>
      <c r="J87" s="47">
        <v>8</v>
      </c>
      <c r="K87" s="47">
        <v>7.3</v>
      </c>
      <c r="L87" s="46">
        <v>6.76</v>
      </c>
      <c r="M87" s="46">
        <v>2.72</v>
      </c>
      <c r="N87" s="48" t="s">
        <v>31</v>
      </c>
      <c r="O87" s="48" t="s">
        <v>31</v>
      </c>
      <c r="P87" s="48">
        <v>0</v>
      </c>
      <c r="Q87" s="48" t="s">
        <v>31</v>
      </c>
      <c r="R87" s="48" t="s">
        <v>35</v>
      </c>
      <c r="S87" s="49"/>
      <c r="T87" s="50" t="s">
        <v>99</v>
      </c>
    </row>
    <row r="88" spans="1:20" ht="19.5" customHeight="1">
      <c r="A88" s="137">
        <f t="shared" si="2"/>
        <v>22</v>
      </c>
      <c r="B88" s="138">
        <v>1821615999</v>
      </c>
      <c r="C88" s="41" t="s">
        <v>197</v>
      </c>
      <c r="D88" s="42" t="s">
        <v>198</v>
      </c>
      <c r="E88" s="135" t="s">
        <v>120</v>
      </c>
      <c r="F88" s="43">
        <v>34130</v>
      </c>
      <c r="G88" s="44" t="s">
        <v>40</v>
      </c>
      <c r="H88" s="45" t="s">
        <v>30</v>
      </c>
      <c r="I88" s="46">
        <v>6.77</v>
      </c>
      <c r="J88" s="47">
        <v>7</v>
      </c>
      <c r="K88" s="47">
        <v>7.9</v>
      </c>
      <c r="L88" s="46">
        <v>6.85</v>
      </c>
      <c r="M88" s="46">
        <v>2.75</v>
      </c>
      <c r="N88" s="48" t="s">
        <v>31</v>
      </c>
      <c r="O88" s="48" t="s">
        <v>31</v>
      </c>
      <c r="P88" s="48" t="s">
        <v>31</v>
      </c>
      <c r="Q88" s="48" t="s">
        <v>31</v>
      </c>
      <c r="R88" s="48" t="s">
        <v>38</v>
      </c>
      <c r="S88" s="49"/>
      <c r="T88" s="50" t="s">
        <v>99</v>
      </c>
    </row>
    <row r="89" spans="1:20" ht="19.5" customHeight="1">
      <c r="A89" s="137">
        <f t="shared" si="2"/>
        <v>23</v>
      </c>
      <c r="B89" s="138">
        <v>1821615175</v>
      </c>
      <c r="C89" s="41" t="s">
        <v>77</v>
      </c>
      <c r="D89" s="42" t="s">
        <v>199</v>
      </c>
      <c r="E89" s="135" t="s">
        <v>120</v>
      </c>
      <c r="F89" s="43">
        <v>34171</v>
      </c>
      <c r="G89" s="44" t="s">
        <v>41</v>
      </c>
      <c r="H89" s="45" t="s">
        <v>30</v>
      </c>
      <c r="I89" s="46">
        <v>7.35</v>
      </c>
      <c r="J89" s="47">
        <v>8.5</v>
      </c>
      <c r="K89" s="47">
        <v>7.3</v>
      </c>
      <c r="L89" s="46">
        <v>7.37</v>
      </c>
      <c r="M89" s="46">
        <v>3.08</v>
      </c>
      <c r="N89" s="48" t="s">
        <v>31</v>
      </c>
      <c r="O89" s="48" t="s">
        <v>31</v>
      </c>
      <c r="P89" s="48" t="s">
        <v>31</v>
      </c>
      <c r="Q89" s="48" t="s">
        <v>31</v>
      </c>
      <c r="R89" s="48" t="s">
        <v>38</v>
      </c>
      <c r="S89" s="49"/>
      <c r="T89" s="50" t="s">
        <v>32</v>
      </c>
    </row>
    <row r="90" spans="1:20" ht="19.5" customHeight="1">
      <c r="A90" s="137">
        <f t="shared" si="2"/>
        <v>24</v>
      </c>
      <c r="B90" s="138">
        <v>1821613824</v>
      </c>
      <c r="C90" s="41" t="s">
        <v>200</v>
      </c>
      <c r="D90" s="42" t="s">
        <v>201</v>
      </c>
      <c r="E90" s="135" t="s">
        <v>120</v>
      </c>
      <c r="F90" s="43">
        <v>34595</v>
      </c>
      <c r="G90" s="44" t="s">
        <v>40</v>
      </c>
      <c r="H90" s="45" t="s">
        <v>30</v>
      </c>
      <c r="I90" s="46">
        <v>6.93</v>
      </c>
      <c r="J90" s="47">
        <v>7.5</v>
      </c>
      <c r="K90" s="47">
        <v>6.1</v>
      </c>
      <c r="L90" s="46">
        <v>6.91</v>
      </c>
      <c r="M90" s="46">
        <v>2.78</v>
      </c>
      <c r="N90" s="48" t="s">
        <v>31</v>
      </c>
      <c r="O90" s="48" t="s">
        <v>31</v>
      </c>
      <c r="P90" s="48" t="s">
        <v>31</v>
      </c>
      <c r="Q90" s="48" t="s">
        <v>31</v>
      </c>
      <c r="R90" s="48" t="s">
        <v>38</v>
      </c>
      <c r="S90" s="49"/>
      <c r="T90" s="50" t="s">
        <v>32</v>
      </c>
    </row>
    <row r="91" spans="1:20" ht="19.5" customHeight="1">
      <c r="A91" s="152">
        <f t="shared" si="2"/>
        <v>25</v>
      </c>
      <c r="B91" s="153">
        <v>1821614025</v>
      </c>
      <c r="C91" s="154" t="s">
        <v>202</v>
      </c>
      <c r="D91" s="155" t="s">
        <v>68</v>
      </c>
      <c r="E91" s="156" t="s">
        <v>120</v>
      </c>
      <c r="F91" s="157">
        <v>34607</v>
      </c>
      <c r="G91" s="158" t="s">
        <v>33</v>
      </c>
      <c r="H91" s="159" t="s">
        <v>30</v>
      </c>
      <c r="I91" s="160">
        <v>7.25</v>
      </c>
      <c r="J91" s="161">
        <v>6</v>
      </c>
      <c r="K91" s="161">
        <v>6.8</v>
      </c>
      <c r="L91" s="160">
        <v>7.19</v>
      </c>
      <c r="M91" s="160">
        <v>2.96</v>
      </c>
      <c r="N91" s="162" t="s">
        <v>31</v>
      </c>
      <c r="O91" s="162" t="s">
        <v>31</v>
      </c>
      <c r="P91" s="162">
        <v>0</v>
      </c>
      <c r="Q91" s="162">
        <v>0</v>
      </c>
      <c r="R91" s="162" t="s">
        <v>38</v>
      </c>
      <c r="S91" s="163"/>
      <c r="T91" s="164" t="s">
        <v>99</v>
      </c>
    </row>
    <row r="92" spans="1:20" ht="19.5" customHeight="1">
      <c r="A92" s="165">
        <f t="shared" si="2"/>
        <v>26</v>
      </c>
      <c r="B92" s="166">
        <v>1821614031</v>
      </c>
      <c r="C92" s="167" t="s">
        <v>203</v>
      </c>
      <c r="D92" s="168" t="s">
        <v>204</v>
      </c>
      <c r="E92" s="169" t="s">
        <v>120</v>
      </c>
      <c r="F92" s="170">
        <v>34537</v>
      </c>
      <c r="G92" s="171" t="s">
        <v>40</v>
      </c>
      <c r="H92" s="172" t="s">
        <v>30</v>
      </c>
      <c r="I92" s="173">
        <v>7.23</v>
      </c>
      <c r="J92" s="174">
        <v>5.5</v>
      </c>
      <c r="K92" s="174">
        <v>6.4</v>
      </c>
      <c r="L92" s="173">
        <v>7.19</v>
      </c>
      <c r="M92" s="173">
        <v>2.96</v>
      </c>
      <c r="N92" s="175" t="s">
        <v>31</v>
      </c>
      <c r="O92" s="175" t="s">
        <v>31</v>
      </c>
      <c r="P92" s="175" t="s">
        <v>31</v>
      </c>
      <c r="Q92" s="175" t="s">
        <v>31</v>
      </c>
      <c r="R92" s="175" t="s">
        <v>38</v>
      </c>
      <c r="S92" s="176"/>
      <c r="T92" s="177" t="s">
        <v>32</v>
      </c>
    </row>
    <row r="93" spans="1:20" ht="19.5" customHeight="1">
      <c r="A93" s="137">
        <f t="shared" si="2"/>
        <v>27</v>
      </c>
      <c r="B93" s="138">
        <v>1821614012</v>
      </c>
      <c r="C93" s="41" t="s">
        <v>205</v>
      </c>
      <c r="D93" s="42" t="s">
        <v>206</v>
      </c>
      <c r="E93" s="135" t="s">
        <v>120</v>
      </c>
      <c r="F93" s="43">
        <v>34158</v>
      </c>
      <c r="G93" s="44" t="s">
        <v>41</v>
      </c>
      <c r="H93" s="45" t="s">
        <v>30</v>
      </c>
      <c r="I93" s="46">
        <v>7.97</v>
      </c>
      <c r="J93" s="47">
        <v>8</v>
      </c>
      <c r="K93" s="47">
        <v>7.4</v>
      </c>
      <c r="L93" s="46">
        <v>7.95</v>
      </c>
      <c r="M93" s="46">
        <v>3.41</v>
      </c>
      <c r="N93" s="48" t="s">
        <v>31</v>
      </c>
      <c r="O93" s="48" t="s">
        <v>31</v>
      </c>
      <c r="P93" s="48" t="s">
        <v>31</v>
      </c>
      <c r="Q93" s="48" t="s">
        <v>31</v>
      </c>
      <c r="R93" s="48" t="s">
        <v>38</v>
      </c>
      <c r="S93" s="49"/>
      <c r="T93" s="50" t="s">
        <v>32</v>
      </c>
    </row>
    <row r="94" spans="1:20" ht="19.5" customHeight="1">
      <c r="A94" s="137">
        <f t="shared" si="2"/>
        <v>28</v>
      </c>
      <c r="B94" s="138">
        <v>1821613828</v>
      </c>
      <c r="C94" s="41" t="s">
        <v>153</v>
      </c>
      <c r="D94" s="42" t="s">
        <v>207</v>
      </c>
      <c r="E94" s="135" t="s">
        <v>120</v>
      </c>
      <c r="F94" s="43">
        <v>34568</v>
      </c>
      <c r="G94" s="44" t="s">
        <v>40</v>
      </c>
      <c r="H94" s="45" t="s">
        <v>30</v>
      </c>
      <c r="I94" s="46">
        <v>7.09</v>
      </c>
      <c r="J94" s="47">
        <v>6</v>
      </c>
      <c r="K94" s="47">
        <v>7.4</v>
      </c>
      <c r="L94" s="46">
        <v>7.13</v>
      </c>
      <c r="M94" s="46">
        <v>2.95</v>
      </c>
      <c r="N94" s="48" t="s">
        <v>31</v>
      </c>
      <c r="O94" s="48" t="s">
        <v>31</v>
      </c>
      <c r="P94" s="48" t="s">
        <v>31</v>
      </c>
      <c r="Q94" s="48">
        <v>0</v>
      </c>
      <c r="R94" s="48" t="s">
        <v>38</v>
      </c>
      <c r="S94" s="49"/>
      <c r="T94" s="50" t="s">
        <v>99</v>
      </c>
    </row>
    <row r="95" spans="1:20" ht="19.5" customHeight="1">
      <c r="A95" s="137">
        <f t="shared" si="2"/>
        <v>29</v>
      </c>
      <c r="B95" s="138">
        <v>1821614030</v>
      </c>
      <c r="C95" s="41" t="s">
        <v>208</v>
      </c>
      <c r="D95" s="42" t="s">
        <v>112</v>
      </c>
      <c r="E95" s="135" t="s">
        <v>120</v>
      </c>
      <c r="F95" s="43">
        <v>34448</v>
      </c>
      <c r="G95" s="44" t="s">
        <v>40</v>
      </c>
      <c r="H95" s="45" t="s">
        <v>30</v>
      </c>
      <c r="I95" s="46">
        <v>6.75</v>
      </c>
      <c r="J95" s="47">
        <v>6</v>
      </c>
      <c r="K95" s="47">
        <v>7.1</v>
      </c>
      <c r="L95" s="46">
        <v>6.78</v>
      </c>
      <c r="M95" s="46">
        <v>2.71</v>
      </c>
      <c r="N95" s="48" t="s">
        <v>31</v>
      </c>
      <c r="O95" s="48" t="s">
        <v>31</v>
      </c>
      <c r="P95" s="48" t="s">
        <v>31</v>
      </c>
      <c r="Q95" s="48" t="s">
        <v>31</v>
      </c>
      <c r="R95" s="48" t="s">
        <v>35</v>
      </c>
      <c r="S95" s="49"/>
      <c r="T95" s="50" t="s">
        <v>32</v>
      </c>
    </row>
    <row r="96" spans="1:20" ht="19.5" customHeight="1">
      <c r="A96" s="137">
        <f t="shared" si="2"/>
        <v>30</v>
      </c>
      <c r="B96" s="138">
        <v>1821614733</v>
      </c>
      <c r="C96" s="41" t="s">
        <v>209</v>
      </c>
      <c r="D96" s="42" t="s">
        <v>156</v>
      </c>
      <c r="E96" s="135" t="s">
        <v>120</v>
      </c>
      <c r="F96" s="43">
        <v>34690</v>
      </c>
      <c r="G96" s="44" t="s">
        <v>40</v>
      </c>
      <c r="H96" s="45" t="s">
        <v>30</v>
      </c>
      <c r="I96" s="46">
        <v>6.95</v>
      </c>
      <c r="J96" s="47">
        <v>6</v>
      </c>
      <c r="K96" s="47">
        <v>7.4</v>
      </c>
      <c r="L96" s="46">
        <v>6.99</v>
      </c>
      <c r="M96" s="46">
        <v>2.85</v>
      </c>
      <c r="N96" s="48" t="s">
        <v>31</v>
      </c>
      <c r="O96" s="48" t="s">
        <v>31</v>
      </c>
      <c r="P96" s="48">
        <v>0</v>
      </c>
      <c r="Q96" s="48">
        <v>0</v>
      </c>
      <c r="R96" s="48" t="s">
        <v>38</v>
      </c>
      <c r="S96" s="49"/>
      <c r="T96" s="50" t="s">
        <v>99</v>
      </c>
    </row>
    <row r="97" spans="1:20" ht="19.5" customHeight="1">
      <c r="A97" s="137">
        <f t="shared" si="2"/>
        <v>31</v>
      </c>
      <c r="B97" s="138">
        <v>1821615172</v>
      </c>
      <c r="C97" s="41" t="s">
        <v>76</v>
      </c>
      <c r="D97" s="42" t="s">
        <v>210</v>
      </c>
      <c r="E97" s="135" t="s">
        <v>120</v>
      </c>
      <c r="F97" s="43">
        <v>34189</v>
      </c>
      <c r="G97" s="44" t="s">
        <v>33</v>
      </c>
      <c r="H97" s="45" t="s">
        <v>30</v>
      </c>
      <c r="I97" s="46">
        <v>6.86</v>
      </c>
      <c r="J97" s="47">
        <v>5.5</v>
      </c>
      <c r="K97" s="47">
        <v>6.6</v>
      </c>
      <c r="L97" s="46">
        <v>6.78</v>
      </c>
      <c r="M97" s="46">
        <v>2.73</v>
      </c>
      <c r="N97" s="48" t="s">
        <v>31</v>
      </c>
      <c r="O97" s="48" t="s">
        <v>31</v>
      </c>
      <c r="P97" s="48">
        <v>0</v>
      </c>
      <c r="Q97" s="48" t="s">
        <v>31</v>
      </c>
      <c r="R97" s="48" t="s">
        <v>38</v>
      </c>
      <c r="S97" s="49"/>
      <c r="T97" s="50" t="s">
        <v>99</v>
      </c>
    </row>
    <row r="98" spans="1:20" ht="19.5" customHeight="1">
      <c r="A98" s="137">
        <f t="shared" si="2"/>
        <v>32</v>
      </c>
      <c r="B98" s="138">
        <v>1821614015</v>
      </c>
      <c r="C98" s="41" t="s">
        <v>211</v>
      </c>
      <c r="D98" s="42" t="s">
        <v>71</v>
      </c>
      <c r="E98" s="135" t="s">
        <v>120</v>
      </c>
      <c r="F98" s="43">
        <v>33970</v>
      </c>
      <c r="G98" s="44" t="s">
        <v>41</v>
      </c>
      <c r="H98" s="45" t="s">
        <v>30</v>
      </c>
      <c r="I98" s="46">
        <v>7.19</v>
      </c>
      <c r="J98" s="47">
        <v>6</v>
      </c>
      <c r="K98" s="47">
        <v>7.1</v>
      </c>
      <c r="L98" s="46">
        <v>7.2</v>
      </c>
      <c r="M98" s="46">
        <v>2.98</v>
      </c>
      <c r="N98" s="48" t="s">
        <v>31</v>
      </c>
      <c r="O98" s="48" t="s">
        <v>31</v>
      </c>
      <c r="P98" s="48">
        <v>0</v>
      </c>
      <c r="Q98" s="48" t="s">
        <v>31</v>
      </c>
      <c r="R98" s="48" t="s">
        <v>38</v>
      </c>
      <c r="S98" s="49"/>
      <c r="T98" s="50" t="s">
        <v>99</v>
      </c>
    </row>
    <row r="99" spans="1:20" ht="19.5" customHeight="1">
      <c r="A99" s="137">
        <f t="shared" si="2"/>
        <v>33</v>
      </c>
      <c r="B99" s="138">
        <v>1821614730</v>
      </c>
      <c r="C99" s="41" t="s">
        <v>212</v>
      </c>
      <c r="D99" s="42" t="s">
        <v>213</v>
      </c>
      <c r="E99" s="135" t="s">
        <v>120</v>
      </c>
      <c r="F99" s="43">
        <v>34566</v>
      </c>
      <c r="G99" s="44" t="s">
        <v>40</v>
      </c>
      <c r="H99" s="45" t="s">
        <v>30</v>
      </c>
      <c r="I99" s="46">
        <v>7.36</v>
      </c>
      <c r="J99" s="47">
        <v>8</v>
      </c>
      <c r="K99" s="47">
        <v>7.3</v>
      </c>
      <c r="L99" s="46">
        <v>7.36</v>
      </c>
      <c r="M99" s="46">
        <v>3.08</v>
      </c>
      <c r="N99" s="48" t="s">
        <v>31</v>
      </c>
      <c r="O99" s="48" t="s">
        <v>31</v>
      </c>
      <c r="P99" s="48" t="s">
        <v>31</v>
      </c>
      <c r="Q99" s="48" t="s">
        <v>31</v>
      </c>
      <c r="R99" s="48" t="s">
        <v>38</v>
      </c>
      <c r="S99" s="49"/>
      <c r="T99" s="50" t="s">
        <v>32</v>
      </c>
    </row>
    <row r="100" spans="1:20" ht="19.5" customHeight="1">
      <c r="A100" s="137">
        <f t="shared" si="2"/>
        <v>34</v>
      </c>
      <c r="B100" s="138">
        <v>172217297</v>
      </c>
      <c r="C100" s="41" t="s">
        <v>86</v>
      </c>
      <c r="D100" s="42" t="s">
        <v>214</v>
      </c>
      <c r="E100" s="135" t="s">
        <v>120</v>
      </c>
      <c r="F100" s="43">
        <v>34165</v>
      </c>
      <c r="G100" s="44" t="s">
        <v>40</v>
      </c>
      <c r="H100" s="45" t="s">
        <v>30</v>
      </c>
      <c r="I100" s="46">
        <v>6.24</v>
      </c>
      <c r="J100" s="47">
        <v>8</v>
      </c>
      <c r="K100" s="47">
        <v>6.5</v>
      </c>
      <c r="L100" s="46">
        <v>6.28</v>
      </c>
      <c r="M100" s="46">
        <v>2.4300000000000002</v>
      </c>
      <c r="N100" s="48" t="s">
        <v>31</v>
      </c>
      <c r="O100" s="48" t="s">
        <v>31</v>
      </c>
      <c r="P100" s="48">
        <v>0</v>
      </c>
      <c r="Q100" s="48">
        <v>0</v>
      </c>
      <c r="R100" s="48" t="s">
        <v>35</v>
      </c>
      <c r="S100" s="49"/>
      <c r="T100" s="50" t="s">
        <v>99</v>
      </c>
    </row>
    <row r="101" spans="1:20" ht="19.5" customHeight="1">
      <c r="A101" s="137">
        <f t="shared" si="2"/>
        <v>35</v>
      </c>
      <c r="B101" s="138">
        <v>1821615180</v>
      </c>
      <c r="C101" s="41" t="s">
        <v>215</v>
      </c>
      <c r="D101" s="42" t="s">
        <v>216</v>
      </c>
      <c r="E101" s="135" t="s">
        <v>120</v>
      </c>
      <c r="F101" s="43">
        <v>34489</v>
      </c>
      <c r="G101" s="44" t="s">
        <v>33</v>
      </c>
      <c r="H101" s="45" t="s">
        <v>30</v>
      </c>
      <c r="I101" s="46">
        <v>6.73</v>
      </c>
      <c r="J101" s="47">
        <v>7</v>
      </c>
      <c r="K101" s="47">
        <v>6.9</v>
      </c>
      <c r="L101" s="46">
        <v>6.75</v>
      </c>
      <c r="M101" s="46">
        <v>2.69</v>
      </c>
      <c r="N101" s="48" t="s">
        <v>31</v>
      </c>
      <c r="O101" s="48" t="s">
        <v>31</v>
      </c>
      <c r="P101" s="48" t="s">
        <v>31</v>
      </c>
      <c r="Q101" s="48">
        <v>0</v>
      </c>
      <c r="R101" s="48" t="s">
        <v>35</v>
      </c>
      <c r="S101" s="49"/>
      <c r="T101" s="50" t="s">
        <v>99</v>
      </c>
    </row>
    <row r="102" spans="1:20" ht="19.5" customHeight="1">
      <c r="A102" s="137">
        <f t="shared" si="2"/>
        <v>36</v>
      </c>
      <c r="B102" s="138">
        <v>1821613832</v>
      </c>
      <c r="C102" s="41" t="s">
        <v>174</v>
      </c>
      <c r="D102" s="42" t="s">
        <v>217</v>
      </c>
      <c r="E102" s="135" t="s">
        <v>120</v>
      </c>
      <c r="F102" s="43">
        <v>33979</v>
      </c>
      <c r="G102" s="44" t="s">
        <v>40</v>
      </c>
      <c r="H102" s="45" t="s">
        <v>30</v>
      </c>
      <c r="I102" s="46">
        <v>6.09</v>
      </c>
      <c r="J102" s="47">
        <v>7</v>
      </c>
      <c r="K102" s="47">
        <v>7.1</v>
      </c>
      <c r="L102" s="46">
        <v>6.17</v>
      </c>
      <c r="M102" s="46">
        <v>2.38</v>
      </c>
      <c r="N102" s="48" t="s">
        <v>31</v>
      </c>
      <c r="O102" s="48" t="s">
        <v>31</v>
      </c>
      <c r="P102" s="48" t="s">
        <v>31</v>
      </c>
      <c r="Q102" s="48">
        <v>0</v>
      </c>
      <c r="R102" s="48" t="s">
        <v>35</v>
      </c>
      <c r="S102" s="49"/>
      <c r="T102" s="50" t="s">
        <v>99</v>
      </c>
    </row>
    <row r="103" spans="1:20" ht="19.5" customHeight="1">
      <c r="A103" s="137">
        <f t="shared" si="2"/>
        <v>37</v>
      </c>
      <c r="B103" s="138">
        <v>1821613521</v>
      </c>
      <c r="C103" s="41" t="s">
        <v>218</v>
      </c>
      <c r="D103" s="42" t="s">
        <v>65</v>
      </c>
      <c r="E103" s="135" t="s">
        <v>120</v>
      </c>
      <c r="F103" s="43">
        <v>34112</v>
      </c>
      <c r="G103" s="44" t="s">
        <v>40</v>
      </c>
      <c r="H103" s="45" t="s">
        <v>30</v>
      </c>
      <c r="I103" s="46">
        <v>6.33</v>
      </c>
      <c r="J103" s="47">
        <v>8.5</v>
      </c>
      <c r="K103" s="47">
        <v>0</v>
      </c>
      <c r="L103" s="46">
        <v>6.03</v>
      </c>
      <c r="M103" s="46">
        <v>2.37</v>
      </c>
      <c r="N103" s="48" t="s">
        <v>31</v>
      </c>
      <c r="O103" s="48" t="s">
        <v>31</v>
      </c>
      <c r="P103" s="48" t="s">
        <v>31</v>
      </c>
      <c r="Q103" s="48" t="s">
        <v>31</v>
      </c>
      <c r="R103" s="48" t="s">
        <v>35</v>
      </c>
      <c r="S103" s="49"/>
      <c r="T103" s="50" t="s">
        <v>95</v>
      </c>
    </row>
    <row r="104" spans="1:20" ht="19.5" customHeight="1">
      <c r="A104" s="137">
        <f t="shared" si="2"/>
        <v>38</v>
      </c>
      <c r="B104" s="138">
        <v>1821616003</v>
      </c>
      <c r="C104" s="41" t="s">
        <v>180</v>
      </c>
      <c r="D104" s="42" t="s">
        <v>177</v>
      </c>
      <c r="E104" s="135" t="s">
        <v>120</v>
      </c>
      <c r="F104" s="43">
        <v>34558</v>
      </c>
      <c r="G104" s="44" t="s">
        <v>33</v>
      </c>
      <c r="H104" s="45" t="s">
        <v>30</v>
      </c>
      <c r="I104" s="46">
        <v>7.64</v>
      </c>
      <c r="J104" s="47">
        <v>8</v>
      </c>
      <c r="K104" s="47">
        <v>6.8</v>
      </c>
      <c r="L104" s="46">
        <v>7.59</v>
      </c>
      <c r="M104" s="46">
        <v>3.19</v>
      </c>
      <c r="N104" s="48" t="s">
        <v>31</v>
      </c>
      <c r="O104" s="48" t="s">
        <v>31</v>
      </c>
      <c r="P104" s="48" t="s">
        <v>31</v>
      </c>
      <c r="Q104" s="48" t="s">
        <v>31</v>
      </c>
      <c r="R104" s="48" t="s">
        <v>38</v>
      </c>
      <c r="S104" s="49"/>
      <c r="T104" s="50" t="s">
        <v>32</v>
      </c>
    </row>
    <row r="105" spans="1:20" ht="19.5" customHeight="1">
      <c r="A105" s="137">
        <f t="shared" si="2"/>
        <v>39</v>
      </c>
      <c r="B105" s="138">
        <v>1827617416</v>
      </c>
      <c r="C105" s="41" t="s">
        <v>226</v>
      </c>
      <c r="D105" s="42" t="s">
        <v>207</v>
      </c>
      <c r="E105" s="135" t="s">
        <v>221</v>
      </c>
      <c r="F105" s="43" t="s">
        <v>227</v>
      </c>
      <c r="G105" s="44" t="s">
        <v>40</v>
      </c>
      <c r="H105" s="45" t="s">
        <v>30</v>
      </c>
      <c r="I105" s="46">
        <v>5.67</v>
      </c>
      <c r="J105" s="47">
        <v>6</v>
      </c>
      <c r="K105" s="47">
        <v>6.5</v>
      </c>
      <c r="L105" s="46">
        <v>5.71</v>
      </c>
      <c r="M105" s="46">
        <v>2.08</v>
      </c>
      <c r="N105" s="48" t="s">
        <v>31</v>
      </c>
      <c r="O105" s="48" t="s">
        <v>31</v>
      </c>
      <c r="P105" s="48" t="s">
        <v>31</v>
      </c>
      <c r="Q105" s="48">
        <v>0</v>
      </c>
      <c r="R105" s="48" t="s">
        <v>35</v>
      </c>
      <c r="S105" s="49"/>
      <c r="T105" s="50" t="s">
        <v>99</v>
      </c>
    </row>
    <row r="106" spans="1:20" ht="19.5" customHeight="1">
      <c r="A106" s="137">
        <f t="shared" si="2"/>
        <v>40</v>
      </c>
      <c r="B106" s="138">
        <v>172529041</v>
      </c>
      <c r="C106" s="41" t="s">
        <v>230</v>
      </c>
      <c r="D106" s="42" t="s">
        <v>59</v>
      </c>
      <c r="E106" s="135" t="s">
        <v>229</v>
      </c>
      <c r="F106" s="43">
        <v>33822</v>
      </c>
      <c r="G106" s="44" t="s">
        <v>41</v>
      </c>
      <c r="H106" s="45" t="s">
        <v>30</v>
      </c>
      <c r="I106" s="46">
        <v>5.81</v>
      </c>
      <c r="J106" s="47">
        <v>7</v>
      </c>
      <c r="K106" s="47">
        <v>6.5</v>
      </c>
      <c r="L106" s="46">
        <v>5.6</v>
      </c>
      <c r="M106" s="46">
        <v>2.02</v>
      </c>
      <c r="N106" s="48" t="s">
        <v>31</v>
      </c>
      <c r="O106" s="48" t="s">
        <v>31</v>
      </c>
      <c r="P106" s="48" t="s">
        <v>31</v>
      </c>
      <c r="Q106" s="48">
        <v>0</v>
      </c>
      <c r="R106" s="48" t="s">
        <v>31</v>
      </c>
      <c r="S106" s="49"/>
      <c r="T106" s="50" t="s">
        <v>99</v>
      </c>
    </row>
    <row r="107" spans="1:20" ht="19.5" customHeight="1">
      <c r="A107" s="137">
        <f t="shared" si="2"/>
        <v>41</v>
      </c>
      <c r="B107" s="138">
        <v>171216283</v>
      </c>
      <c r="C107" s="41" t="s">
        <v>231</v>
      </c>
      <c r="D107" s="42" t="s">
        <v>191</v>
      </c>
      <c r="E107" s="135" t="s">
        <v>229</v>
      </c>
      <c r="F107" s="43">
        <v>34319</v>
      </c>
      <c r="G107" s="44" t="s">
        <v>40</v>
      </c>
      <c r="H107" s="45" t="s">
        <v>30</v>
      </c>
      <c r="I107" s="46">
        <v>5.97</v>
      </c>
      <c r="J107" s="47">
        <v>6</v>
      </c>
      <c r="K107" s="47">
        <v>6.7</v>
      </c>
      <c r="L107" s="46">
        <v>5.94</v>
      </c>
      <c r="M107" s="46">
        <v>2.1800000000000002</v>
      </c>
      <c r="N107" s="48" t="s">
        <v>31</v>
      </c>
      <c r="O107" s="48" t="s">
        <v>31</v>
      </c>
      <c r="P107" s="48" t="s">
        <v>31</v>
      </c>
      <c r="Q107" s="48" t="s">
        <v>31</v>
      </c>
      <c r="R107" s="48" t="s">
        <v>31</v>
      </c>
      <c r="S107" s="49"/>
      <c r="T107" s="50" t="s">
        <v>32</v>
      </c>
    </row>
    <row r="108" spans="1:20" ht="19.5" customHeight="1">
      <c r="A108" s="137">
        <f t="shared" si="2"/>
        <v>42</v>
      </c>
      <c r="B108" s="138">
        <v>171216321</v>
      </c>
      <c r="C108" s="41" t="s">
        <v>232</v>
      </c>
      <c r="D108" s="42" t="s">
        <v>154</v>
      </c>
      <c r="E108" s="135" t="s">
        <v>229</v>
      </c>
      <c r="F108" s="43">
        <v>33959</v>
      </c>
      <c r="G108" s="44" t="s">
        <v>33</v>
      </c>
      <c r="H108" s="45" t="s">
        <v>30</v>
      </c>
      <c r="I108" s="46">
        <v>6.68</v>
      </c>
      <c r="J108" s="47">
        <v>7</v>
      </c>
      <c r="K108" s="47">
        <v>6.4</v>
      </c>
      <c r="L108" s="46">
        <v>6.41</v>
      </c>
      <c r="M108" s="46">
        <v>2.5</v>
      </c>
      <c r="N108" s="48" t="s">
        <v>31</v>
      </c>
      <c r="O108" s="48" t="s">
        <v>31</v>
      </c>
      <c r="P108" s="48" t="s">
        <v>31</v>
      </c>
      <c r="Q108" s="48" t="s">
        <v>31</v>
      </c>
      <c r="R108" s="48" t="s">
        <v>31</v>
      </c>
      <c r="S108" s="49"/>
      <c r="T108" s="50" t="s">
        <v>32</v>
      </c>
    </row>
    <row r="109" spans="1:20" ht="19.5" customHeight="1">
      <c r="A109" s="137">
        <f t="shared" si="2"/>
        <v>43</v>
      </c>
      <c r="B109" s="138">
        <v>2027617827</v>
      </c>
      <c r="C109" s="41" t="s">
        <v>233</v>
      </c>
      <c r="D109" s="42" t="s">
        <v>234</v>
      </c>
      <c r="E109" s="135" t="s">
        <v>229</v>
      </c>
      <c r="F109" s="43">
        <v>33311</v>
      </c>
      <c r="G109" s="44" t="s">
        <v>235</v>
      </c>
      <c r="H109" s="45" t="s">
        <v>30</v>
      </c>
      <c r="I109" s="46">
        <v>7.31</v>
      </c>
      <c r="J109" s="47">
        <v>7.5</v>
      </c>
      <c r="K109" s="47">
        <v>5.7</v>
      </c>
      <c r="L109" s="46">
        <v>6.86</v>
      </c>
      <c r="M109" s="46">
        <v>2.77</v>
      </c>
      <c r="N109" s="48" t="s">
        <v>31</v>
      </c>
      <c r="O109" s="48" t="s">
        <v>31</v>
      </c>
      <c r="P109" s="48" t="s">
        <v>31</v>
      </c>
      <c r="Q109" s="48">
        <v>0</v>
      </c>
      <c r="R109" s="48" t="s">
        <v>31</v>
      </c>
      <c r="S109" s="49"/>
      <c r="T109" s="50" t="s">
        <v>99</v>
      </c>
    </row>
    <row r="110" spans="1:20" ht="19.5" customHeight="1">
      <c r="A110" s="137">
        <f t="shared" si="2"/>
        <v>44</v>
      </c>
      <c r="B110" s="138">
        <v>171216244</v>
      </c>
      <c r="C110" s="41" t="s">
        <v>153</v>
      </c>
      <c r="D110" s="42" t="s">
        <v>108</v>
      </c>
      <c r="E110" s="135" t="s">
        <v>236</v>
      </c>
      <c r="F110" s="43">
        <v>34159</v>
      </c>
      <c r="G110" s="44" t="s">
        <v>33</v>
      </c>
      <c r="H110" s="45" t="s">
        <v>30</v>
      </c>
      <c r="I110" s="46">
        <v>6.96</v>
      </c>
      <c r="J110" s="47">
        <v>7</v>
      </c>
      <c r="K110" s="47">
        <v>7.4</v>
      </c>
      <c r="L110" s="46">
        <v>7</v>
      </c>
      <c r="M110" s="46">
        <v>2.85</v>
      </c>
      <c r="N110" s="48" t="s">
        <v>31</v>
      </c>
      <c r="O110" s="48" t="s">
        <v>31</v>
      </c>
      <c r="P110" s="48" t="s">
        <v>31</v>
      </c>
      <c r="Q110" s="48" t="s">
        <v>31</v>
      </c>
      <c r="R110" s="48" t="s">
        <v>38</v>
      </c>
      <c r="S110" s="49"/>
      <c r="T110" s="50" t="s">
        <v>32</v>
      </c>
    </row>
    <row r="111" spans="1:20" ht="19.5" customHeight="1">
      <c r="A111" s="137">
        <f t="shared" si="2"/>
        <v>45</v>
      </c>
      <c r="B111" s="138">
        <v>1811116530</v>
      </c>
      <c r="C111" s="41" t="s">
        <v>192</v>
      </c>
      <c r="D111" s="42" t="s">
        <v>132</v>
      </c>
      <c r="E111" s="135" t="s">
        <v>236</v>
      </c>
      <c r="F111" s="43">
        <v>34349</v>
      </c>
      <c r="G111" s="44" t="s">
        <v>40</v>
      </c>
      <c r="H111" s="45" t="s">
        <v>30</v>
      </c>
      <c r="I111" s="46">
        <v>7.68</v>
      </c>
      <c r="J111" s="47">
        <v>5.5</v>
      </c>
      <c r="K111" s="47">
        <v>7.5</v>
      </c>
      <c r="L111" s="46">
        <v>7.62</v>
      </c>
      <c r="M111" s="46">
        <v>3.24</v>
      </c>
      <c r="N111" s="48" t="s">
        <v>31</v>
      </c>
      <c r="O111" s="48" t="s">
        <v>31</v>
      </c>
      <c r="P111" s="48" t="s">
        <v>31</v>
      </c>
      <c r="Q111" s="48" t="s">
        <v>31</v>
      </c>
      <c r="R111" s="48" t="s">
        <v>38</v>
      </c>
      <c r="S111" s="49"/>
      <c r="T111" s="50" t="s">
        <v>32</v>
      </c>
    </row>
    <row r="112" spans="1:20" ht="19.5" customHeight="1">
      <c r="A112" s="152">
        <f t="shared" si="2"/>
        <v>46</v>
      </c>
      <c r="B112" s="153">
        <v>1921613341</v>
      </c>
      <c r="C112" s="154" t="s">
        <v>244</v>
      </c>
      <c r="D112" s="155" t="s">
        <v>64</v>
      </c>
      <c r="E112" s="156" t="s">
        <v>302</v>
      </c>
      <c r="F112" s="157">
        <v>33484</v>
      </c>
      <c r="G112" s="158" t="s">
        <v>41</v>
      </c>
      <c r="H112" s="159" t="s">
        <v>30</v>
      </c>
      <c r="I112" s="160">
        <v>5.9</v>
      </c>
      <c r="J112" s="161">
        <v>6</v>
      </c>
      <c r="K112" s="161">
        <v>6.8</v>
      </c>
      <c r="L112" s="160">
        <v>6.05</v>
      </c>
      <c r="M112" s="160">
        <v>2.2400000000000002</v>
      </c>
      <c r="N112" s="162">
        <v>0</v>
      </c>
      <c r="O112" s="162" t="s">
        <v>31</v>
      </c>
      <c r="P112" s="162" t="s">
        <v>31</v>
      </c>
      <c r="Q112" s="162" t="s">
        <v>31</v>
      </c>
      <c r="R112" s="162">
        <v>0</v>
      </c>
      <c r="S112" s="163"/>
      <c r="T112" s="164" t="s">
        <v>99</v>
      </c>
    </row>
    <row r="113" spans="1:20" ht="18">
      <c r="A113" s="20"/>
      <c r="B113" s="21"/>
      <c r="D113" s="22"/>
      <c r="E113" s="22"/>
      <c r="F113" s="23"/>
      <c r="G113" s="24"/>
      <c r="H113" s="25"/>
      <c r="I113" s="26"/>
      <c r="J113" s="26"/>
      <c r="K113" s="26"/>
      <c r="L113" s="26"/>
      <c r="M113" s="26"/>
      <c r="N113" s="26"/>
      <c r="O113" s="26"/>
      <c r="P113" s="210" t="s">
        <v>245</v>
      </c>
      <c r="Q113" s="210"/>
      <c r="R113" s="210"/>
      <c r="S113" s="210"/>
      <c r="T113" s="210"/>
    </row>
    <row r="114" spans="1:20">
      <c r="A114" s="27" t="s">
        <v>23</v>
      </c>
      <c r="B114" s="28"/>
      <c r="G114" s="29" t="s">
        <v>24</v>
      </c>
      <c r="H114" s="29"/>
      <c r="J114" s="30"/>
      <c r="L114" s="30" t="s">
        <v>25</v>
      </c>
      <c r="M114" s="30"/>
      <c r="N114" s="31"/>
      <c r="O114" s="31"/>
      <c r="P114" s="211" t="s">
        <v>26</v>
      </c>
      <c r="Q114" s="211"/>
      <c r="R114" s="211"/>
      <c r="S114" s="211"/>
      <c r="T114" s="211"/>
    </row>
    <row r="115" spans="1:20" ht="18">
      <c r="A115" s="33"/>
      <c r="G115" s="34"/>
      <c r="H115" s="33"/>
      <c r="J115" s="35"/>
      <c r="L115" s="35"/>
      <c r="M115" s="36"/>
      <c r="N115" s="31"/>
      <c r="O115" s="31"/>
      <c r="P115" s="26"/>
      <c r="Q115" s="26"/>
      <c r="R115" s="26"/>
      <c r="S115" s="26"/>
      <c r="T115" s="26"/>
    </row>
    <row r="116" spans="1:20" ht="15.75">
      <c r="A116" s="33"/>
      <c r="G116" s="34"/>
      <c r="H116" s="33"/>
      <c r="J116" s="35"/>
      <c r="L116" s="35"/>
      <c r="M116" s="36"/>
      <c r="N116" s="31"/>
      <c r="O116" s="31"/>
      <c r="P116" s="31"/>
      <c r="Q116" s="36"/>
      <c r="R116" s="36"/>
      <c r="S116" s="33"/>
      <c r="T116" s="33"/>
    </row>
    <row r="117" spans="1:20" ht="15.75">
      <c r="A117" s="33"/>
      <c r="G117" s="34"/>
      <c r="H117" s="33"/>
      <c r="J117" s="35"/>
      <c r="L117" s="35"/>
      <c r="M117" s="36"/>
      <c r="N117" s="37"/>
      <c r="O117" s="37"/>
      <c r="P117" s="37"/>
      <c r="Q117" s="36"/>
      <c r="R117" s="36"/>
      <c r="S117" s="33"/>
      <c r="T117" s="33"/>
    </row>
    <row r="118" spans="1:20" ht="15.75">
      <c r="A118" s="33"/>
      <c r="G118" s="34"/>
      <c r="H118" s="33"/>
      <c r="J118" s="35"/>
      <c r="L118" s="35"/>
      <c r="M118" s="36"/>
      <c r="N118" s="37"/>
      <c r="O118" s="37"/>
      <c r="P118" s="37"/>
      <c r="Q118" s="36"/>
      <c r="R118" s="36"/>
      <c r="S118" s="33"/>
      <c r="T118" s="33"/>
    </row>
    <row r="119" spans="1:20" ht="15.75">
      <c r="A119" s="38" t="s">
        <v>27</v>
      </c>
      <c r="B119" s="38"/>
      <c r="G119" s="29"/>
      <c r="H119" s="29"/>
      <c r="J119" s="30"/>
      <c r="L119" s="30" t="s">
        <v>28</v>
      </c>
      <c r="M119" s="30"/>
      <c r="N119" s="37"/>
      <c r="O119" s="37"/>
      <c r="P119" s="211" t="s">
        <v>29</v>
      </c>
      <c r="Q119" s="211"/>
      <c r="R119" s="211"/>
      <c r="S119" s="211"/>
      <c r="T119" s="211"/>
    </row>
  </sheetData>
  <mergeCells count="26">
    <mergeCell ref="N4:N6"/>
    <mergeCell ref="O4:O6"/>
    <mergeCell ref="P113:T113"/>
    <mergeCell ref="P114:T114"/>
    <mergeCell ref="P119:T119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22:T23 T9:T19">
    <cfRule type="cellIs" dxfId="78" priority="135" operator="notEqual">
      <formula>"CNTN"</formula>
    </cfRule>
  </conditionalFormatting>
  <conditionalFormatting sqref="J22:K23 J9:K19">
    <cfRule type="cellIs" dxfId="77" priority="134" operator="lessThan">
      <formula>5.5</formula>
    </cfRule>
  </conditionalFormatting>
  <conditionalFormatting sqref="J22:K23 J9:K19">
    <cfRule type="cellIs" dxfId="76" priority="133" operator="lessThan">
      <formula>5.5</formula>
    </cfRule>
  </conditionalFormatting>
  <conditionalFormatting sqref="N22:R23 N9:R19">
    <cfRule type="cellIs" dxfId="75" priority="132" operator="equal">
      <formula>0</formula>
    </cfRule>
  </conditionalFormatting>
  <conditionalFormatting sqref="N22:R23 N9:R19">
    <cfRule type="cellIs" dxfId="74" priority="131" operator="equal">
      <formula>"Ko Đạt"</formula>
    </cfRule>
  </conditionalFormatting>
  <conditionalFormatting sqref="T111:T112">
    <cfRule type="cellIs" dxfId="73" priority="25" operator="notEqual">
      <formula>"CNTN"</formula>
    </cfRule>
  </conditionalFormatting>
  <conditionalFormatting sqref="J111:K112">
    <cfRule type="cellIs" dxfId="72" priority="24" operator="lessThan">
      <formula>5.5</formula>
    </cfRule>
  </conditionalFormatting>
  <conditionalFormatting sqref="J111:K112">
    <cfRule type="cellIs" dxfId="71" priority="23" operator="lessThan">
      <formula>5.5</formula>
    </cfRule>
  </conditionalFormatting>
  <conditionalFormatting sqref="N111:R112">
    <cfRule type="cellIs" dxfId="70" priority="22" operator="equal">
      <formula>0</formula>
    </cfRule>
  </conditionalFormatting>
  <conditionalFormatting sqref="N111:R112">
    <cfRule type="cellIs" dxfId="69" priority="21" operator="equal">
      <formula>"Ko Đạt"</formula>
    </cfRule>
  </conditionalFormatting>
  <conditionalFormatting sqref="T25:T64">
    <cfRule type="cellIs" dxfId="68" priority="65" operator="notEqual">
      <formula>"CNTN"</formula>
    </cfRule>
  </conditionalFormatting>
  <conditionalFormatting sqref="J25:K64">
    <cfRule type="cellIs" dxfId="67" priority="64" operator="lessThan">
      <formula>5.5</formula>
    </cfRule>
  </conditionalFormatting>
  <conditionalFormatting sqref="J25:K64">
    <cfRule type="cellIs" dxfId="66" priority="63" operator="lessThan">
      <formula>5.5</formula>
    </cfRule>
  </conditionalFormatting>
  <conditionalFormatting sqref="N25:R64">
    <cfRule type="cellIs" dxfId="65" priority="62" operator="equal">
      <formula>0</formula>
    </cfRule>
  </conditionalFormatting>
  <conditionalFormatting sqref="N25:R64">
    <cfRule type="cellIs" dxfId="64" priority="61" operator="equal">
      <formula>"Ko Đạt"</formula>
    </cfRule>
  </conditionalFormatting>
  <conditionalFormatting sqref="T67:T90 T95:T104">
    <cfRule type="cellIs" dxfId="63" priority="60" operator="notEqual">
      <formula>"CNTN"</formula>
    </cfRule>
  </conditionalFormatting>
  <conditionalFormatting sqref="J67:K90 J95:K104">
    <cfRule type="cellIs" dxfId="62" priority="59" operator="lessThan">
      <formula>5.5</formula>
    </cfRule>
  </conditionalFormatting>
  <conditionalFormatting sqref="J67:K90 J95:K104">
    <cfRule type="cellIs" dxfId="61" priority="58" operator="lessThan">
      <formula>5.5</formula>
    </cfRule>
  </conditionalFormatting>
  <conditionalFormatting sqref="N67:R90 N95:R104">
    <cfRule type="cellIs" dxfId="60" priority="57" operator="equal">
      <formula>0</formula>
    </cfRule>
  </conditionalFormatting>
  <conditionalFormatting sqref="N67:R90 N95:R104">
    <cfRule type="cellIs" dxfId="59" priority="56" operator="equal">
      <formula>"Ko Đạt"</formula>
    </cfRule>
  </conditionalFormatting>
  <conditionalFormatting sqref="T65">
    <cfRule type="cellIs" dxfId="58" priority="50" operator="notEqual">
      <formula>"CNTN"</formula>
    </cfRule>
  </conditionalFormatting>
  <conditionalFormatting sqref="J65:K65">
    <cfRule type="cellIs" dxfId="57" priority="49" operator="lessThan">
      <formula>5.5</formula>
    </cfRule>
  </conditionalFormatting>
  <conditionalFormatting sqref="J65:K65">
    <cfRule type="cellIs" dxfId="56" priority="48" operator="lessThan">
      <formula>5.5</formula>
    </cfRule>
  </conditionalFormatting>
  <conditionalFormatting sqref="N65:R65">
    <cfRule type="cellIs" dxfId="55" priority="47" operator="equal">
      <formula>0</formula>
    </cfRule>
  </conditionalFormatting>
  <conditionalFormatting sqref="N65:R65">
    <cfRule type="cellIs" dxfId="54" priority="46" operator="equal">
      <formula>"Ko Đạt"</formula>
    </cfRule>
  </conditionalFormatting>
  <conditionalFormatting sqref="T105:T108">
    <cfRule type="cellIs" dxfId="53" priority="40" operator="notEqual">
      <formula>"CNTN"</formula>
    </cfRule>
  </conditionalFormatting>
  <conditionalFormatting sqref="J105:K108">
    <cfRule type="cellIs" dxfId="52" priority="39" operator="lessThan">
      <formula>5.5</formula>
    </cfRule>
  </conditionalFormatting>
  <conditionalFormatting sqref="J105:K108">
    <cfRule type="cellIs" dxfId="51" priority="38" operator="lessThan">
      <formula>5.5</formula>
    </cfRule>
  </conditionalFormatting>
  <conditionalFormatting sqref="N105:R108">
    <cfRule type="cellIs" dxfId="50" priority="37" operator="equal">
      <formula>0</formula>
    </cfRule>
  </conditionalFormatting>
  <conditionalFormatting sqref="N105:R108">
    <cfRule type="cellIs" dxfId="49" priority="36" operator="equal">
      <formula>"Ko Đạt"</formula>
    </cfRule>
  </conditionalFormatting>
  <conditionalFormatting sqref="T109:T110">
    <cfRule type="cellIs" dxfId="48" priority="35" operator="notEqual">
      <formula>"CNTN"</formula>
    </cfRule>
  </conditionalFormatting>
  <conditionalFormatting sqref="J109:K110">
    <cfRule type="cellIs" dxfId="47" priority="34" operator="lessThan">
      <formula>5.5</formula>
    </cfRule>
  </conditionalFormatting>
  <conditionalFormatting sqref="J109:K110">
    <cfRule type="cellIs" dxfId="46" priority="33" operator="lessThan">
      <formula>5.5</formula>
    </cfRule>
  </conditionalFormatting>
  <conditionalFormatting sqref="N109:R110">
    <cfRule type="cellIs" dxfId="45" priority="32" operator="equal">
      <formula>0</formula>
    </cfRule>
  </conditionalFormatting>
  <conditionalFormatting sqref="N109:R110">
    <cfRule type="cellIs" dxfId="44" priority="31" operator="equal">
      <formula>"Ko Đạt"</formula>
    </cfRule>
  </conditionalFormatting>
  <conditionalFormatting sqref="T20:T21">
    <cfRule type="cellIs" dxfId="43" priority="10" operator="notEqual">
      <formula>"CNTN"</formula>
    </cfRule>
  </conditionalFormatting>
  <conditionalFormatting sqref="J20:K21">
    <cfRule type="cellIs" dxfId="42" priority="9" operator="lessThan">
      <formula>5.5</formula>
    </cfRule>
  </conditionalFormatting>
  <conditionalFormatting sqref="J20:K21">
    <cfRule type="cellIs" dxfId="41" priority="8" operator="lessThan">
      <formula>5.5</formula>
    </cfRule>
  </conditionalFormatting>
  <conditionalFormatting sqref="N20:R21">
    <cfRule type="cellIs" dxfId="40" priority="7" operator="equal">
      <formula>0</formula>
    </cfRule>
  </conditionalFormatting>
  <conditionalFormatting sqref="N20:R21">
    <cfRule type="cellIs" dxfId="39" priority="6" operator="equal">
      <formula>"Ko Đạt"</formula>
    </cfRule>
  </conditionalFormatting>
  <conditionalFormatting sqref="T91:T94">
    <cfRule type="cellIs" dxfId="38" priority="5" operator="notEqual">
      <formula>"CNTN"</formula>
    </cfRule>
  </conditionalFormatting>
  <conditionalFormatting sqref="J91:K94">
    <cfRule type="cellIs" dxfId="37" priority="4" operator="lessThan">
      <formula>5.5</formula>
    </cfRule>
  </conditionalFormatting>
  <conditionalFormatting sqref="J91:K94">
    <cfRule type="cellIs" dxfId="36" priority="3" operator="lessThan">
      <formula>5.5</formula>
    </cfRule>
  </conditionalFormatting>
  <conditionalFormatting sqref="N91:R94">
    <cfRule type="cellIs" dxfId="35" priority="2" operator="equal">
      <formula>0</formula>
    </cfRule>
  </conditionalFormatting>
  <conditionalFormatting sqref="N91:R94">
    <cfRule type="cellIs" dxfId="34" priority="1" operator="equal">
      <formula>"Ko Đạt"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pane xSplit="5" ySplit="6" topLeftCell="O7" activePane="bottomRight" state="frozen"/>
      <selection pane="topRight" activeCell="F1" sqref="F1"/>
      <selection pane="bottomLeft" activeCell="A9" sqref="A9"/>
      <selection pane="bottomRight" activeCell="D3" sqref="D1:D1048576"/>
    </sheetView>
  </sheetViews>
  <sheetFormatPr defaultRowHeight="15"/>
  <cols>
    <col min="1" max="1" width="3.7109375" customWidth="1"/>
    <col min="2" max="2" width="10" customWidth="1"/>
    <col min="3" max="3" width="16.42578125" bestFit="1" customWidth="1"/>
    <col min="4" max="4" width="6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  <col min="21" max="21" width="9.140625" customWidth="1"/>
  </cols>
  <sheetData>
    <row r="1" spans="1:20" ht="15.75">
      <c r="A1" s="178" t="s">
        <v>0</v>
      </c>
      <c r="B1" s="178"/>
      <c r="C1" s="178"/>
      <c r="D1" s="178"/>
      <c r="E1" s="134"/>
      <c r="F1" s="179" t="s">
        <v>246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1:20" ht="15.75">
      <c r="A2" s="180" t="s">
        <v>1</v>
      </c>
      <c r="B2" s="180"/>
      <c r="C2" s="180"/>
      <c r="D2" s="180"/>
      <c r="E2" s="134"/>
      <c r="F2" s="179" t="s">
        <v>249</v>
      </c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81" t="s">
        <v>2</v>
      </c>
      <c r="B4" s="184" t="s">
        <v>3</v>
      </c>
      <c r="C4" s="187" t="s">
        <v>4</v>
      </c>
      <c r="D4" s="188"/>
      <c r="E4" s="193" t="s">
        <v>5</v>
      </c>
      <c r="F4" s="193" t="s">
        <v>6</v>
      </c>
      <c r="G4" s="181" t="s">
        <v>7</v>
      </c>
      <c r="H4" s="200" t="s">
        <v>8</v>
      </c>
      <c r="I4" s="196" t="s">
        <v>9</v>
      </c>
      <c r="J4" s="204" t="s">
        <v>10</v>
      </c>
      <c r="K4" s="205"/>
      <c r="L4" s="206" t="s">
        <v>11</v>
      </c>
      <c r="M4" s="207"/>
      <c r="N4" s="196" t="s">
        <v>12</v>
      </c>
      <c r="O4" s="196" t="s">
        <v>13</v>
      </c>
      <c r="P4" s="196" t="s">
        <v>14</v>
      </c>
      <c r="Q4" s="196" t="s">
        <v>15</v>
      </c>
      <c r="R4" s="196" t="s">
        <v>16</v>
      </c>
      <c r="S4" s="198" t="s">
        <v>17</v>
      </c>
      <c r="T4" s="198" t="s">
        <v>18</v>
      </c>
    </row>
    <row r="5" spans="1:20" ht="27.75" customHeight="1">
      <c r="A5" s="182"/>
      <c r="B5" s="185"/>
      <c r="C5" s="189"/>
      <c r="D5" s="190"/>
      <c r="E5" s="194"/>
      <c r="F5" s="194"/>
      <c r="G5" s="182"/>
      <c r="H5" s="201"/>
      <c r="I5" s="203"/>
      <c r="J5" s="196" t="s">
        <v>19</v>
      </c>
      <c r="K5" s="198" t="s">
        <v>20</v>
      </c>
      <c r="L5" s="208"/>
      <c r="M5" s="209"/>
      <c r="N5" s="203"/>
      <c r="O5" s="203"/>
      <c r="P5" s="203"/>
      <c r="Q5" s="203"/>
      <c r="R5" s="203"/>
      <c r="S5" s="212"/>
      <c r="T5" s="212"/>
    </row>
    <row r="6" spans="1:20">
      <c r="A6" s="183"/>
      <c r="B6" s="186"/>
      <c r="C6" s="191"/>
      <c r="D6" s="192"/>
      <c r="E6" s="195"/>
      <c r="F6" s="195"/>
      <c r="G6" s="183"/>
      <c r="H6" s="202"/>
      <c r="I6" s="197"/>
      <c r="J6" s="197"/>
      <c r="K6" s="199"/>
      <c r="L6" s="7" t="s">
        <v>21</v>
      </c>
      <c r="M6" s="8" t="s">
        <v>22</v>
      </c>
      <c r="N6" s="197"/>
      <c r="O6" s="197"/>
      <c r="P6" s="197"/>
      <c r="Q6" s="197"/>
      <c r="R6" s="197"/>
      <c r="S6" s="199"/>
      <c r="T6" s="199"/>
    </row>
    <row r="7" spans="1:20" ht="17.100000000000001" hidden="1" customHeight="1">
      <c r="A7" s="16" t="s">
        <v>81</v>
      </c>
      <c r="B7" s="17"/>
      <c r="C7" s="121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219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137">
        <v>1</v>
      </c>
      <c r="B9" s="138">
        <v>132224747</v>
      </c>
      <c r="C9" s="41" t="s">
        <v>247</v>
      </c>
      <c r="D9" s="42" t="s">
        <v>248</v>
      </c>
      <c r="E9" s="135" t="s">
        <v>250</v>
      </c>
      <c r="F9" s="43">
        <v>31778</v>
      </c>
      <c r="G9" s="44" t="s">
        <v>42</v>
      </c>
      <c r="H9" s="45" t="s">
        <v>30</v>
      </c>
      <c r="I9" s="46">
        <v>6.29</v>
      </c>
      <c r="J9" s="47">
        <v>5.5</v>
      </c>
      <c r="K9" s="47">
        <v>6.8</v>
      </c>
      <c r="L9" s="46">
        <v>6.32</v>
      </c>
      <c r="M9" s="46">
        <v>2.44</v>
      </c>
      <c r="N9" s="48" t="s">
        <v>85</v>
      </c>
      <c r="O9" s="48" t="s">
        <v>85</v>
      </c>
      <c r="P9" s="48" t="s">
        <v>85</v>
      </c>
      <c r="Q9" s="48" t="s">
        <v>85</v>
      </c>
      <c r="R9" s="48" t="s">
        <v>35</v>
      </c>
      <c r="S9" s="49"/>
      <c r="T9" s="50" t="s">
        <v>32</v>
      </c>
    </row>
    <row r="10" spans="1:20" ht="18.95" customHeight="1">
      <c r="A10" s="137">
        <f>A9+1</f>
        <v>2</v>
      </c>
      <c r="B10" s="138">
        <v>172227103</v>
      </c>
      <c r="C10" s="41" t="s">
        <v>275</v>
      </c>
      <c r="D10" s="42" t="s">
        <v>43</v>
      </c>
      <c r="E10" s="135" t="s">
        <v>67</v>
      </c>
      <c r="F10" s="43">
        <v>33610</v>
      </c>
      <c r="G10" s="44" t="s">
        <v>42</v>
      </c>
      <c r="H10" s="45" t="s">
        <v>30</v>
      </c>
      <c r="I10" s="46">
        <v>6.61</v>
      </c>
      <c r="J10" s="47">
        <v>7</v>
      </c>
      <c r="K10" s="47">
        <v>7</v>
      </c>
      <c r="L10" s="46">
        <v>6.52</v>
      </c>
      <c r="M10" s="46">
        <v>2.57</v>
      </c>
      <c r="N10" s="48" t="s">
        <v>31</v>
      </c>
      <c r="O10" s="48" t="s">
        <v>31</v>
      </c>
      <c r="P10" s="48" t="s">
        <v>31</v>
      </c>
      <c r="Q10" s="48" t="s">
        <v>31</v>
      </c>
      <c r="R10" s="48" t="s">
        <v>35</v>
      </c>
      <c r="S10" s="49"/>
      <c r="T10" s="50" t="s">
        <v>32</v>
      </c>
    </row>
    <row r="11" spans="1:20" ht="18.95" customHeight="1">
      <c r="A11" s="137">
        <f t="shared" ref="A11:A12" si="0">A10+1</f>
        <v>3</v>
      </c>
      <c r="B11" s="138">
        <v>171216254</v>
      </c>
      <c r="C11" s="41" t="s">
        <v>276</v>
      </c>
      <c r="D11" s="42" t="s">
        <v>277</v>
      </c>
      <c r="E11" s="135" t="s">
        <v>267</v>
      </c>
      <c r="F11" s="43">
        <v>33881</v>
      </c>
      <c r="G11" s="44" t="s">
        <v>40</v>
      </c>
      <c r="H11" s="45" t="s">
        <v>30</v>
      </c>
      <c r="I11" s="46">
        <v>6.74</v>
      </c>
      <c r="J11" s="47">
        <v>6.3</v>
      </c>
      <c r="K11" s="47">
        <v>7.5</v>
      </c>
      <c r="L11" s="46">
        <v>6.62</v>
      </c>
      <c r="M11" s="46">
        <v>2.65</v>
      </c>
      <c r="N11" s="48" t="s">
        <v>269</v>
      </c>
      <c r="O11" s="48" t="s">
        <v>269</v>
      </c>
      <c r="P11" s="48" t="s">
        <v>269</v>
      </c>
      <c r="Q11" s="48" t="s">
        <v>269</v>
      </c>
      <c r="R11" s="48" t="s">
        <v>269</v>
      </c>
      <c r="S11" s="49"/>
      <c r="T11" s="50" t="s">
        <v>32</v>
      </c>
    </row>
    <row r="12" spans="1:20" ht="18.95" customHeight="1">
      <c r="A12" s="137">
        <f t="shared" si="0"/>
        <v>4</v>
      </c>
      <c r="B12" s="138">
        <v>168222771</v>
      </c>
      <c r="C12" s="41" t="s">
        <v>278</v>
      </c>
      <c r="D12" s="42" t="s">
        <v>279</v>
      </c>
      <c r="E12" s="135" t="s">
        <v>281</v>
      </c>
      <c r="F12" s="43" t="s">
        <v>280</v>
      </c>
      <c r="G12" s="44" t="s">
        <v>33</v>
      </c>
      <c r="H12" s="45" t="s">
        <v>30</v>
      </c>
      <c r="I12" s="46">
        <v>5.68</v>
      </c>
      <c r="J12" s="47">
        <v>7</v>
      </c>
      <c r="K12" s="47">
        <v>6.6</v>
      </c>
      <c r="L12" s="46">
        <v>5.74</v>
      </c>
      <c r="M12" s="46">
        <v>2.11</v>
      </c>
      <c r="N12" s="48" t="s">
        <v>31</v>
      </c>
      <c r="O12" s="48" t="s">
        <v>31</v>
      </c>
      <c r="P12" s="48" t="s">
        <v>31</v>
      </c>
      <c r="Q12" s="48" t="s">
        <v>31</v>
      </c>
      <c r="R12" s="48" t="s">
        <v>35</v>
      </c>
      <c r="S12" s="49"/>
      <c r="T12" s="50" t="s">
        <v>32</v>
      </c>
    </row>
    <row r="13" spans="1:20" ht="18.95" customHeight="1">
      <c r="A13" s="9" t="s">
        <v>106</v>
      </c>
      <c r="B13" s="9"/>
      <c r="C13" s="10"/>
      <c r="D13" s="11"/>
      <c r="E13" s="136"/>
      <c r="F13" s="12"/>
      <c r="G13" s="10"/>
      <c r="H13" s="10"/>
      <c r="I13" s="10"/>
      <c r="J13" s="10"/>
      <c r="K13" s="10"/>
      <c r="L13" s="10"/>
      <c r="M13" s="13"/>
      <c r="N13" s="14"/>
      <c r="O13" s="14"/>
      <c r="P13" s="13"/>
      <c r="Q13" s="13"/>
      <c r="R13" s="13"/>
      <c r="S13" s="15"/>
      <c r="T13" s="15"/>
    </row>
    <row r="14" spans="1:20" ht="18.95" customHeight="1">
      <c r="A14" s="137">
        <v>1</v>
      </c>
      <c r="B14" s="138">
        <v>1821624064</v>
      </c>
      <c r="C14" s="41" t="s">
        <v>153</v>
      </c>
      <c r="D14" s="42" t="s">
        <v>185</v>
      </c>
      <c r="E14" s="135" t="s">
        <v>254</v>
      </c>
      <c r="F14" s="43">
        <v>34585</v>
      </c>
      <c r="G14" s="44" t="s">
        <v>42</v>
      </c>
      <c r="H14" s="45" t="s">
        <v>30</v>
      </c>
      <c r="I14" s="46">
        <v>7.43</v>
      </c>
      <c r="J14" s="47">
        <v>7.5</v>
      </c>
      <c r="K14" s="47">
        <v>7.4</v>
      </c>
      <c r="L14" s="46">
        <v>7.43</v>
      </c>
      <c r="M14" s="46">
        <v>3.12</v>
      </c>
      <c r="N14" s="48" t="s">
        <v>31</v>
      </c>
      <c r="O14" s="48" t="s">
        <v>31</v>
      </c>
      <c r="P14" s="48" t="s">
        <v>31</v>
      </c>
      <c r="Q14" s="48" t="s">
        <v>31</v>
      </c>
      <c r="R14" s="48" t="s">
        <v>38</v>
      </c>
      <c r="S14" s="49"/>
      <c r="T14" s="50" t="s">
        <v>32</v>
      </c>
    </row>
    <row r="15" spans="1:20" ht="18.95" customHeight="1">
      <c r="A15" s="137">
        <f>A14+1</f>
        <v>2</v>
      </c>
      <c r="B15" s="138">
        <v>1821624060</v>
      </c>
      <c r="C15" s="41" t="s">
        <v>76</v>
      </c>
      <c r="D15" s="42" t="s">
        <v>130</v>
      </c>
      <c r="E15" s="135" t="s">
        <v>254</v>
      </c>
      <c r="F15" s="43">
        <v>34648</v>
      </c>
      <c r="G15" s="44" t="s">
        <v>41</v>
      </c>
      <c r="H15" s="45" t="s">
        <v>30</v>
      </c>
      <c r="I15" s="46">
        <v>7.94</v>
      </c>
      <c r="J15" s="47">
        <v>8.5</v>
      </c>
      <c r="K15" s="47">
        <v>7.8</v>
      </c>
      <c r="L15" s="46">
        <v>7.94</v>
      </c>
      <c r="M15" s="46">
        <v>3.41</v>
      </c>
      <c r="N15" s="48" t="s">
        <v>31</v>
      </c>
      <c r="O15" s="48" t="s">
        <v>31</v>
      </c>
      <c r="P15" s="48">
        <v>0</v>
      </c>
      <c r="Q15" s="48">
        <v>0</v>
      </c>
      <c r="R15" s="48" t="s">
        <v>38</v>
      </c>
      <c r="S15" s="49"/>
      <c r="T15" s="50" t="s">
        <v>99</v>
      </c>
    </row>
    <row r="16" spans="1:20" ht="18.95" customHeight="1">
      <c r="A16" s="137">
        <f t="shared" ref="A16:A21" si="1">A15+1</f>
        <v>3</v>
      </c>
      <c r="B16" s="138">
        <v>1821624058</v>
      </c>
      <c r="C16" s="41" t="s">
        <v>153</v>
      </c>
      <c r="D16" s="42" t="s">
        <v>255</v>
      </c>
      <c r="E16" s="135" t="s">
        <v>254</v>
      </c>
      <c r="F16" s="43">
        <v>34080</v>
      </c>
      <c r="G16" s="44" t="s">
        <v>40</v>
      </c>
      <c r="H16" s="45" t="s">
        <v>30</v>
      </c>
      <c r="I16" s="46">
        <v>8.36</v>
      </c>
      <c r="J16" s="47">
        <v>8</v>
      </c>
      <c r="K16" s="47">
        <v>8</v>
      </c>
      <c r="L16" s="46">
        <v>8.34</v>
      </c>
      <c r="M16" s="46">
        <v>3.65</v>
      </c>
      <c r="N16" s="48" t="s">
        <v>31</v>
      </c>
      <c r="O16" s="48" t="s">
        <v>31</v>
      </c>
      <c r="P16" s="48" t="s">
        <v>31</v>
      </c>
      <c r="Q16" s="48" t="s">
        <v>31</v>
      </c>
      <c r="R16" s="48" t="s">
        <v>69</v>
      </c>
      <c r="S16" s="49"/>
      <c r="T16" s="50" t="s">
        <v>32</v>
      </c>
    </row>
    <row r="17" spans="1:20" ht="18.95" customHeight="1">
      <c r="A17" s="137">
        <f t="shared" si="1"/>
        <v>4</v>
      </c>
      <c r="B17" s="138">
        <v>1821616418</v>
      </c>
      <c r="C17" s="41" t="s">
        <v>256</v>
      </c>
      <c r="D17" s="42" t="s">
        <v>195</v>
      </c>
      <c r="E17" s="135" t="s">
        <v>254</v>
      </c>
      <c r="F17" s="43">
        <v>34603</v>
      </c>
      <c r="G17" s="44" t="s">
        <v>40</v>
      </c>
      <c r="H17" s="45" t="s">
        <v>30</v>
      </c>
      <c r="I17" s="46">
        <v>7.63</v>
      </c>
      <c r="J17" s="47">
        <v>7.5</v>
      </c>
      <c r="K17" s="47">
        <v>7.6</v>
      </c>
      <c r="L17" s="46">
        <v>7.64</v>
      </c>
      <c r="M17" s="46">
        <v>3.29</v>
      </c>
      <c r="N17" s="48" t="s">
        <v>31</v>
      </c>
      <c r="O17" s="48" t="s">
        <v>31</v>
      </c>
      <c r="P17" s="48" t="s">
        <v>31</v>
      </c>
      <c r="Q17" s="48" t="s">
        <v>31</v>
      </c>
      <c r="R17" s="48" t="s">
        <v>38</v>
      </c>
      <c r="S17" s="49"/>
      <c r="T17" s="50" t="s">
        <v>32</v>
      </c>
    </row>
    <row r="18" spans="1:20" ht="18.95" customHeight="1">
      <c r="A18" s="137">
        <f t="shared" si="1"/>
        <v>5</v>
      </c>
      <c r="B18" s="138">
        <v>1821624070</v>
      </c>
      <c r="C18" s="41" t="s">
        <v>118</v>
      </c>
      <c r="D18" s="42" t="s">
        <v>163</v>
      </c>
      <c r="E18" s="135" t="s">
        <v>254</v>
      </c>
      <c r="F18" s="43">
        <v>34311</v>
      </c>
      <c r="G18" s="44" t="s">
        <v>33</v>
      </c>
      <c r="H18" s="45" t="s">
        <v>30</v>
      </c>
      <c r="I18" s="46">
        <v>7.22</v>
      </c>
      <c r="J18" s="47">
        <v>6.8</v>
      </c>
      <c r="K18" s="47">
        <v>7.2</v>
      </c>
      <c r="L18" s="46">
        <v>7.23</v>
      </c>
      <c r="M18" s="46">
        <v>3.01</v>
      </c>
      <c r="N18" s="48" t="s">
        <v>31</v>
      </c>
      <c r="O18" s="48" t="s">
        <v>31</v>
      </c>
      <c r="P18" s="48" t="s">
        <v>31</v>
      </c>
      <c r="Q18" s="48" t="s">
        <v>31</v>
      </c>
      <c r="R18" s="48" t="s">
        <v>69</v>
      </c>
      <c r="S18" s="49"/>
      <c r="T18" s="50" t="s">
        <v>32</v>
      </c>
    </row>
    <row r="19" spans="1:20" ht="18.95" customHeight="1">
      <c r="A19" s="137">
        <f t="shared" si="1"/>
        <v>6</v>
      </c>
      <c r="B19" s="138">
        <v>1821625645</v>
      </c>
      <c r="C19" s="41" t="s">
        <v>218</v>
      </c>
      <c r="D19" s="42" t="s">
        <v>78</v>
      </c>
      <c r="E19" s="135" t="s">
        <v>254</v>
      </c>
      <c r="F19" s="43">
        <v>34631</v>
      </c>
      <c r="G19" s="44" t="s">
        <v>257</v>
      </c>
      <c r="H19" s="45" t="s">
        <v>30</v>
      </c>
      <c r="I19" s="46">
        <v>7.03</v>
      </c>
      <c r="J19" s="47">
        <v>6.8</v>
      </c>
      <c r="K19" s="47">
        <v>7.5</v>
      </c>
      <c r="L19" s="46">
        <v>6.98</v>
      </c>
      <c r="M19" s="46">
        <v>2.86</v>
      </c>
      <c r="N19" s="48" t="s">
        <v>31</v>
      </c>
      <c r="O19" s="48" t="s">
        <v>31</v>
      </c>
      <c r="P19" s="48" t="s">
        <v>31</v>
      </c>
      <c r="Q19" s="48" t="s">
        <v>31</v>
      </c>
      <c r="R19" s="48" t="s">
        <v>38</v>
      </c>
      <c r="S19" s="49"/>
      <c r="T19" s="50" t="s">
        <v>32</v>
      </c>
    </row>
    <row r="20" spans="1:20" ht="18.95" customHeight="1">
      <c r="A20" s="137">
        <f t="shared" si="1"/>
        <v>7</v>
      </c>
      <c r="B20" s="138">
        <v>1821626008</v>
      </c>
      <c r="C20" s="41" t="s">
        <v>258</v>
      </c>
      <c r="D20" s="42" t="s">
        <v>65</v>
      </c>
      <c r="E20" s="135" t="s">
        <v>254</v>
      </c>
      <c r="F20" s="43">
        <v>34364</v>
      </c>
      <c r="G20" s="44" t="s">
        <v>41</v>
      </c>
      <c r="H20" s="45" t="s">
        <v>30</v>
      </c>
      <c r="I20" s="46">
        <v>7.72</v>
      </c>
      <c r="J20" s="47">
        <v>8.5</v>
      </c>
      <c r="K20" s="47">
        <v>8.1</v>
      </c>
      <c r="L20" s="46">
        <v>7.75</v>
      </c>
      <c r="M20" s="46">
        <v>3.31</v>
      </c>
      <c r="N20" s="48" t="s">
        <v>31</v>
      </c>
      <c r="O20" s="48" t="s">
        <v>31</v>
      </c>
      <c r="P20" s="48" t="s">
        <v>31</v>
      </c>
      <c r="Q20" s="48" t="s">
        <v>31</v>
      </c>
      <c r="R20" s="48" t="s">
        <v>38</v>
      </c>
      <c r="S20" s="49"/>
      <c r="T20" s="50" t="s">
        <v>32</v>
      </c>
    </row>
    <row r="21" spans="1:20" ht="18.95" customHeight="1">
      <c r="A21" s="137">
        <f t="shared" si="1"/>
        <v>8</v>
      </c>
      <c r="B21" s="138">
        <v>171216250</v>
      </c>
      <c r="C21" s="41" t="s">
        <v>265</v>
      </c>
      <c r="D21" s="42" t="s">
        <v>266</v>
      </c>
      <c r="E21" s="135" t="s">
        <v>267</v>
      </c>
      <c r="F21" s="43">
        <v>33938</v>
      </c>
      <c r="G21" s="44" t="s">
        <v>268</v>
      </c>
      <c r="H21" s="45" t="s">
        <v>30</v>
      </c>
      <c r="I21" s="46">
        <v>6.7</v>
      </c>
      <c r="J21" s="47">
        <v>8</v>
      </c>
      <c r="K21" s="47">
        <v>5.7</v>
      </c>
      <c r="L21" s="46">
        <v>6.61</v>
      </c>
      <c r="M21" s="46">
        <v>2.64</v>
      </c>
      <c r="N21" s="48" t="s">
        <v>269</v>
      </c>
      <c r="O21" s="48" t="s">
        <v>269</v>
      </c>
      <c r="P21" s="48" t="s">
        <v>269</v>
      </c>
      <c r="Q21" s="48" t="s">
        <v>269</v>
      </c>
      <c r="R21" s="48" t="s">
        <v>269</v>
      </c>
      <c r="S21" s="49"/>
      <c r="T21" s="50" t="s">
        <v>32</v>
      </c>
    </row>
    <row r="22" spans="1:20" ht="18.95" customHeight="1">
      <c r="A22" s="9" t="s">
        <v>89</v>
      </c>
      <c r="B22" s="9"/>
      <c r="C22" s="10"/>
      <c r="D22" s="11"/>
      <c r="E22" s="136"/>
      <c r="F22" s="12"/>
      <c r="G22" s="10"/>
      <c r="H22" s="10"/>
      <c r="I22" s="10"/>
      <c r="J22" s="10"/>
      <c r="K22" s="10"/>
      <c r="L22" s="10"/>
      <c r="M22" s="13"/>
      <c r="N22" s="14"/>
      <c r="O22" s="14"/>
      <c r="P22" s="13"/>
      <c r="Q22" s="13"/>
      <c r="R22" s="13"/>
      <c r="S22" s="15"/>
      <c r="T22" s="15"/>
    </row>
    <row r="23" spans="1:20" ht="18.95" customHeight="1">
      <c r="A23" s="137">
        <v>1</v>
      </c>
      <c r="B23" s="138">
        <v>142224835</v>
      </c>
      <c r="C23" s="41" t="s">
        <v>251</v>
      </c>
      <c r="D23" s="42" t="s">
        <v>252</v>
      </c>
      <c r="E23" s="135" t="s">
        <v>264</v>
      </c>
      <c r="F23" s="43" t="s">
        <v>253</v>
      </c>
      <c r="G23" s="44" t="s">
        <v>40</v>
      </c>
      <c r="H23" s="45" t="s">
        <v>30</v>
      </c>
      <c r="I23" s="46">
        <v>6.16</v>
      </c>
      <c r="J23" s="47">
        <v>7</v>
      </c>
      <c r="K23" s="47">
        <v>6.3</v>
      </c>
      <c r="L23" s="46">
        <v>6.16</v>
      </c>
      <c r="M23" s="46">
        <v>2.36</v>
      </c>
      <c r="N23" s="48" t="s">
        <v>31</v>
      </c>
      <c r="O23" s="48" t="s">
        <v>31</v>
      </c>
      <c r="P23" s="48" t="s">
        <v>31</v>
      </c>
      <c r="Q23" s="48" t="s">
        <v>94</v>
      </c>
      <c r="R23" s="48" t="s">
        <v>35</v>
      </c>
      <c r="S23" s="49"/>
      <c r="T23" s="50" t="s">
        <v>99</v>
      </c>
    </row>
    <row r="24" spans="1:20" ht="18.95" customHeight="1">
      <c r="A24" s="137">
        <f>A23+1</f>
        <v>2</v>
      </c>
      <c r="B24" s="138">
        <v>172227090</v>
      </c>
      <c r="C24" s="41" t="s">
        <v>75</v>
      </c>
      <c r="D24" s="42" t="s">
        <v>259</v>
      </c>
      <c r="E24" s="135" t="s">
        <v>254</v>
      </c>
      <c r="F24" s="43">
        <v>34256</v>
      </c>
      <c r="G24" s="44" t="s">
        <v>235</v>
      </c>
      <c r="H24" s="45" t="s">
        <v>30</v>
      </c>
      <c r="I24" s="46">
        <v>5.98</v>
      </c>
      <c r="J24" s="47">
        <v>7.5</v>
      </c>
      <c r="K24" s="47">
        <v>6.6</v>
      </c>
      <c r="L24" s="46">
        <v>5.84</v>
      </c>
      <c r="M24" s="46">
        <v>2.19</v>
      </c>
      <c r="N24" s="48" t="s">
        <v>31</v>
      </c>
      <c r="O24" s="48">
        <v>0</v>
      </c>
      <c r="P24" s="48" t="s">
        <v>31</v>
      </c>
      <c r="Q24" s="48" t="s">
        <v>31</v>
      </c>
      <c r="R24" s="48" t="s">
        <v>35</v>
      </c>
      <c r="S24" s="49"/>
      <c r="T24" s="50" t="s">
        <v>99</v>
      </c>
    </row>
    <row r="25" spans="1:20" ht="18.95" customHeight="1">
      <c r="A25" s="137">
        <f t="shared" ref="A25:A30" si="2">A24+1</f>
        <v>3</v>
      </c>
      <c r="B25" s="138">
        <v>1821624067</v>
      </c>
      <c r="C25" s="41" t="s">
        <v>70</v>
      </c>
      <c r="D25" s="42" t="s">
        <v>91</v>
      </c>
      <c r="E25" s="135" t="s">
        <v>254</v>
      </c>
      <c r="F25" s="43">
        <v>34497</v>
      </c>
      <c r="G25" s="44" t="s">
        <v>40</v>
      </c>
      <c r="H25" s="45" t="s">
        <v>30</v>
      </c>
      <c r="I25" s="46">
        <v>7.04</v>
      </c>
      <c r="J25" s="47">
        <v>8</v>
      </c>
      <c r="K25" s="47">
        <v>6.4</v>
      </c>
      <c r="L25" s="46">
        <v>6.98</v>
      </c>
      <c r="M25" s="46">
        <v>2.84</v>
      </c>
      <c r="N25" s="48" t="s">
        <v>31</v>
      </c>
      <c r="O25" s="48" t="s">
        <v>31</v>
      </c>
      <c r="P25" s="48" t="s">
        <v>31</v>
      </c>
      <c r="Q25" s="48" t="s">
        <v>31</v>
      </c>
      <c r="R25" s="48" t="s">
        <v>38</v>
      </c>
      <c r="S25" s="49"/>
      <c r="T25" s="50" t="s">
        <v>99</v>
      </c>
    </row>
    <row r="26" spans="1:20" ht="18.95" customHeight="1">
      <c r="A26" s="137">
        <f t="shared" si="2"/>
        <v>4</v>
      </c>
      <c r="B26" s="138">
        <v>1821625194</v>
      </c>
      <c r="C26" s="41" t="s">
        <v>260</v>
      </c>
      <c r="D26" s="42" t="s">
        <v>201</v>
      </c>
      <c r="E26" s="135" t="s">
        <v>254</v>
      </c>
      <c r="F26" s="43">
        <v>33928</v>
      </c>
      <c r="G26" s="44" t="s">
        <v>41</v>
      </c>
      <c r="H26" s="45" t="s">
        <v>30</v>
      </c>
      <c r="I26" s="46">
        <v>6.7</v>
      </c>
      <c r="J26" s="47">
        <v>7.3</v>
      </c>
      <c r="K26" s="47">
        <v>7</v>
      </c>
      <c r="L26" s="46">
        <v>6.73</v>
      </c>
      <c r="M26" s="46">
        <v>2.69</v>
      </c>
      <c r="N26" s="48" t="s">
        <v>31</v>
      </c>
      <c r="O26" s="48" t="s">
        <v>31</v>
      </c>
      <c r="P26" s="48" t="s">
        <v>31</v>
      </c>
      <c r="Q26" s="48" t="s">
        <v>31</v>
      </c>
      <c r="R26" s="48" t="s">
        <v>38</v>
      </c>
      <c r="S26" s="49"/>
      <c r="T26" s="50" t="s">
        <v>32</v>
      </c>
    </row>
    <row r="27" spans="1:20" ht="18.95" customHeight="1">
      <c r="A27" s="137">
        <f t="shared" si="2"/>
        <v>5</v>
      </c>
      <c r="B27" s="138">
        <v>1821623529</v>
      </c>
      <c r="C27" s="41" t="s">
        <v>153</v>
      </c>
      <c r="D27" s="42" t="s">
        <v>165</v>
      </c>
      <c r="E27" s="135" t="s">
        <v>254</v>
      </c>
      <c r="F27" s="43">
        <v>34617</v>
      </c>
      <c r="G27" s="44" t="s">
        <v>261</v>
      </c>
      <c r="H27" s="45" t="s">
        <v>30</v>
      </c>
      <c r="I27" s="46">
        <v>6.8</v>
      </c>
      <c r="J27" s="47">
        <v>8</v>
      </c>
      <c r="K27" s="47">
        <v>6.8</v>
      </c>
      <c r="L27" s="46">
        <v>6.74</v>
      </c>
      <c r="M27" s="46">
        <v>2.71</v>
      </c>
      <c r="N27" s="48" t="s">
        <v>31</v>
      </c>
      <c r="O27" s="48" t="s">
        <v>31</v>
      </c>
      <c r="P27" s="48" t="s">
        <v>31</v>
      </c>
      <c r="Q27" s="48" t="s">
        <v>31</v>
      </c>
      <c r="R27" s="48" t="s">
        <v>38</v>
      </c>
      <c r="S27" s="49"/>
      <c r="T27" s="50" t="s">
        <v>99</v>
      </c>
    </row>
    <row r="28" spans="1:20" ht="18.95" customHeight="1">
      <c r="A28" s="137">
        <f t="shared" si="2"/>
        <v>6</v>
      </c>
      <c r="B28" s="138">
        <v>1821624063</v>
      </c>
      <c r="C28" s="41" t="s">
        <v>262</v>
      </c>
      <c r="D28" s="42" t="s">
        <v>263</v>
      </c>
      <c r="E28" s="135" t="s">
        <v>254</v>
      </c>
      <c r="F28" s="43">
        <v>34481</v>
      </c>
      <c r="G28" s="44" t="s">
        <v>40</v>
      </c>
      <c r="H28" s="45" t="s">
        <v>30</v>
      </c>
      <c r="I28" s="46">
        <v>6.27</v>
      </c>
      <c r="J28" s="47">
        <v>7</v>
      </c>
      <c r="K28" s="47">
        <v>7.1</v>
      </c>
      <c r="L28" s="46">
        <v>6.34</v>
      </c>
      <c r="M28" s="46">
        <v>2.4500000000000002</v>
      </c>
      <c r="N28" s="48" t="s">
        <v>31</v>
      </c>
      <c r="O28" s="48" t="s">
        <v>31</v>
      </c>
      <c r="P28" s="48">
        <v>0</v>
      </c>
      <c r="Q28" s="48">
        <v>0</v>
      </c>
      <c r="R28" s="48" t="s">
        <v>35</v>
      </c>
      <c r="S28" s="49"/>
      <c r="T28" s="50" t="s">
        <v>99</v>
      </c>
    </row>
    <row r="29" spans="1:20" ht="18.95" customHeight="1">
      <c r="A29" s="137">
        <f t="shared" si="2"/>
        <v>7</v>
      </c>
      <c r="B29" s="138">
        <v>171216282</v>
      </c>
      <c r="C29" s="41" t="s">
        <v>90</v>
      </c>
      <c r="D29" s="42" t="s">
        <v>80</v>
      </c>
      <c r="E29" s="135" t="s">
        <v>267</v>
      </c>
      <c r="F29" s="43">
        <v>33995</v>
      </c>
      <c r="G29" s="44" t="s">
        <v>41</v>
      </c>
      <c r="H29" s="45" t="s">
        <v>30</v>
      </c>
      <c r="I29" s="46">
        <v>6.56</v>
      </c>
      <c r="J29" s="47">
        <v>8</v>
      </c>
      <c r="K29" s="47">
        <v>6.5</v>
      </c>
      <c r="L29" s="46">
        <v>6.45</v>
      </c>
      <c r="M29" s="46">
        <v>2.57</v>
      </c>
      <c r="N29" s="48" t="s">
        <v>269</v>
      </c>
      <c r="O29" s="48" t="s">
        <v>269</v>
      </c>
      <c r="P29" s="48" t="s">
        <v>269</v>
      </c>
      <c r="Q29" s="48" t="s">
        <v>269</v>
      </c>
      <c r="R29" s="48" t="s">
        <v>269</v>
      </c>
      <c r="S29" s="49"/>
      <c r="T29" s="50" t="s">
        <v>99</v>
      </c>
    </row>
    <row r="30" spans="1:20" ht="18.95" customHeight="1">
      <c r="A30" s="152">
        <f t="shared" si="2"/>
        <v>8</v>
      </c>
      <c r="B30" s="153">
        <v>171216367</v>
      </c>
      <c r="C30" s="154" t="s">
        <v>270</v>
      </c>
      <c r="D30" s="155" t="s">
        <v>271</v>
      </c>
      <c r="E30" s="156" t="s">
        <v>267</v>
      </c>
      <c r="F30" s="157">
        <v>34117</v>
      </c>
      <c r="G30" s="158" t="s">
        <v>261</v>
      </c>
      <c r="H30" s="159" t="s">
        <v>30</v>
      </c>
      <c r="I30" s="160">
        <v>6.16</v>
      </c>
      <c r="J30" s="161">
        <v>7</v>
      </c>
      <c r="K30" s="161">
        <v>7</v>
      </c>
      <c r="L30" s="160">
        <v>6.25</v>
      </c>
      <c r="M30" s="160">
        <v>2.4</v>
      </c>
      <c r="N30" s="162" t="s">
        <v>269</v>
      </c>
      <c r="O30" s="162" t="s">
        <v>269</v>
      </c>
      <c r="P30" s="162" t="s">
        <v>269</v>
      </c>
      <c r="Q30" s="162" t="s">
        <v>269</v>
      </c>
      <c r="R30" s="162" t="s">
        <v>269</v>
      </c>
      <c r="S30" s="163"/>
      <c r="T30" s="164" t="s">
        <v>99</v>
      </c>
    </row>
    <row r="31" spans="1:20" ht="18">
      <c r="A31" s="20"/>
      <c r="B31" s="139"/>
      <c r="D31" s="140"/>
      <c r="E31" s="140"/>
      <c r="F31" s="141"/>
      <c r="G31" s="24"/>
      <c r="H31" s="142"/>
      <c r="I31" s="26"/>
      <c r="J31" s="26"/>
      <c r="K31" s="26"/>
      <c r="L31" s="26"/>
      <c r="M31" s="26"/>
      <c r="N31" s="26"/>
      <c r="O31" s="26"/>
      <c r="P31" s="210" t="s">
        <v>245</v>
      </c>
      <c r="Q31" s="210"/>
      <c r="R31" s="210"/>
      <c r="S31" s="210"/>
      <c r="T31" s="210"/>
    </row>
    <row r="32" spans="1:20">
      <c r="A32" s="143" t="s">
        <v>23</v>
      </c>
      <c r="B32" s="144"/>
      <c r="G32" s="145" t="s">
        <v>24</v>
      </c>
      <c r="H32" s="145"/>
      <c r="J32" s="146"/>
      <c r="L32" s="146" t="s">
        <v>25</v>
      </c>
      <c r="M32" s="146"/>
      <c r="N32" s="31"/>
      <c r="O32" s="31"/>
      <c r="P32" s="211" t="s">
        <v>26</v>
      </c>
      <c r="Q32" s="211"/>
      <c r="R32" s="211"/>
      <c r="S32" s="211"/>
      <c r="T32" s="211"/>
    </row>
    <row r="33" spans="1:20" ht="18">
      <c r="A33" s="147"/>
      <c r="G33" s="148"/>
      <c r="H33" s="147"/>
      <c r="J33" s="149"/>
      <c r="L33" s="149"/>
      <c r="M33" s="150"/>
      <c r="N33" s="31"/>
      <c r="O33" s="31"/>
      <c r="P33" s="26"/>
      <c r="Q33" s="26"/>
      <c r="R33" s="26"/>
      <c r="S33" s="26"/>
      <c r="T33" s="26"/>
    </row>
    <row r="34" spans="1:20" ht="15.75">
      <c r="A34" s="147"/>
      <c r="G34" s="148"/>
      <c r="H34" s="147"/>
      <c r="J34" s="149"/>
      <c r="L34" s="149"/>
      <c r="M34" s="150"/>
      <c r="N34" s="31"/>
      <c r="O34" s="31"/>
      <c r="P34" s="31"/>
      <c r="Q34" s="150"/>
      <c r="R34" s="150"/>
      <c r="S34" s="147"/>
      <c r="T34" s="147"/>
    </row>
    <row r="35" spans="1:20" ht="15.75">
      <c r="A35" s="147"/>
      <c r="G35" s="148"/>
      <c r="H35" s="147"/>
      <c r="J35" s="149"/>
      <c r="L35" s="149"/>
      <c r="M35" s="150"/>
      <c r="N35" s="37"/>
      <c r="O35" s="37"/>
      <c r="P35" s="37"/>
      <c r="Q35" s="150"/>
      <c r="R35" s="150"/>
      <c r="S35" s="147"/>
      <c r="T35" s="147"/>
    </row>
    <row r="36" spans="1:20" ht="15.75">
      <c r="A36" s="147"/>
      <c r="G36" s="148"/>
      <c r="H36" s="147"/>
      <c r="J36" s="149"/>
      <c r="L36" s="149"/>
      <c r="M36" s="150"/>
      <c r="N36" s="37"/>
      <c r="O36" s="37"/>
      <c r="P36" s="37"/>
      <c r="Q36" s="150"/>
      <c r="R36" s="150"/>
      <c r="S36" s="147"/>
      <c r="T36" s="147"/>
    </row>
    <row r="37" spans="1:20" ht="15.75">
      <c r="A37" s="151" t="s">
        <v>27</v>
      </c>
      <c r="B37" s="151"/>
      <c r="G37" s="145"/>
      <c r="H37" s="145"/>
      <c r="J37" s="146"/>
      <c r="L37" s="146" t="s">
        <v>28</v>
      </c>
      <c r="M37" s="146"/>
      <c r="N37" s="37"/>
      <c r="O37" s="37"/>
      <c r="P37" s="211" t="s">
        <v>29</v>
      </c>
      <c r="Q37" s="211"/>
      <c r="R37" s="211"/>
      <c r="S37" s="211"/>
      <c r="T37" s="211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31:T31"/>
    <mergeCell ref="P32:T32"/>
    <mergeCell ref="P37:T37"/>
    <mergeCell ref="P4:P6"/>
    <mergeCell ref="Q4:Q6"/>
    <mergeCell ref="R4:R6"/>
    <mergeCell ref="S4:S6"/>
    <mergeCell ref="T4:T6"/>
  </mergeCells>
  <conditionalFormatting sqref="T30">
    <cfRule type="cellIs" dxfId="33" priority="67" operator="notEqual">
      <formula>"CNTN"</formula>
    </cfRule>
  </conditionalFormatting>
  <conditionalFormatting sqref="J30:K30">
    <cfRule type="cellIs" dxfId="32" priority="66" operator="lessThan">
      <formula>5.5</formula>
    </cfRule>
  </conditionalFormatting>
  <conditionalFormatting sqref="J30:K30">
    <cfRule type="cellIs" dxfId="31" priority="65" operator="lessThan">
      <formula>5.5</formula>
    </cfRule>
  </conditionalFormatting>
  <conditionalFormatting sqref="N30:R30">
    <cfRule type="cellIs" dxfId="30" priority="64" operator="equal">
      <formula>0</formula>
    </cfRule>
  </conditionalFormatting>
  <conditionalFormatting sqref="N30:R30">
    <cfRule type="cellIs" dxfId="29" priority="63" operator="equal">
      <formula>"Ko Đạt"</formula>
    </cfRule>
  </conditionalFormatting>
  <conditionalFormatting sqref="N14:R21">
    <cfRule type="cellIs" dxfId="28" priority="12" operator="equal">
      <formula>0</formula>
    </cfRule>
  </conditionalFormatting>
  <conditionalFormatting sqref="N14:R21">
    <cfRule type="cellIs" dxfId="27" priority="11" operator="equal">
      <formula>"Ko Đạt"</formula>
    </cfRule>
  </conditionalFormatting>
  <conditionalFormatting sqref="T14:T21">
    <cfRule type="cellIs" dxfId="26" priority="15" operator="notEqual">
      <formula>"CNTN"</formula>
    </cfRule>
  </conditionalFormatting>
  <conditionalFormatting sqref="J14:K21">
    <cfRule type="cellIs" dxfId="25" priority="14" operator="lessThan">
      <formula>5.5</formula>
    </cfRule>
  </conditionalFormatting>
  <conditionalFormatting sqref="J14:K21">
    <cfRule type="cellIs" dxfId="24" priority="13" operator="lessThan">
      <formula>5.5</formula>
    </cfRule>
  </conditionalFormatting>
  <conditionalFormatting sqref="T23:T29">
    <cfRule type="cellIs" dxfId="23" priority="10" operator="notEqual">
      <formula>"CNTN"</formula>
    </cfRule>
  </conditionalFormatting>
  <conditionalFormatting sqref="J23:K29">
    <cfRule type="cellIs" dxfId="22" priority="9" operator="lessThan">
      <formula>5.5</formula>
    </cfRule>
  </conditionalFormatting>
  <conditionalFormatting sqref="J23:K29">
    <cfRule type="cellIs" dxfId="21" priority="8" operator="lessThan">
      <formula>5.5</formula>
    </cfRule>
  </conditionalFormatting>
  <conditionalFormatting sqref="N23:R29">
    <cfRule type="cellIs" dxfId="20" priority="7" operator="equal">
      <formula>0</formula>
    </cfRule>
  </conditionalFormatting>
  <conditionalFormatting sqref="N23:R29">
    <cfRule type="cellIs" dxfId="19" priority="6" operator="equal">
      <formula>"Ko Đạt"</formula>
    </cfRule>
  </conditionalFormatting>
  <conditionalFormatting sqref="T9:T12">
    <cfRule type="cellIs" dxfId="18" priority="5" operator="notEqual">
      <formula>"CNTN"</formula>
    </cfRule>
  </conditionalFormatting>
  <conditionalFormatting sqref="J9:K12">
    <cfRule type="cellIs" dxfId="17" priority="4" operator="lessThan">
      <formula>5.5</formula>
    </cfRule>
  </conditionalFormatting>
  <conditionalFormatting sqref="J9:K12">
    <cfRule type="cellIs" dxfId="16" priority="3" operator="lessThan">
      <formula>5.5</formula>
    </cfRule>
  </conditionalFormatting>
  <conditionalFormatting sqref="N9:R12">
    <cfRule type="cellIs" dxfId="15" priority="2" operator="equal">
      <formula>0</formula>
    </cfRule>
  </conditionalFormatting>
  <conditionalFormatting sqref="N9:R12">
    <cfRule type="cellIs" dxfId="14" priority="1" operator="equal">
      <formula>"Ko Đạt"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B37" sqref="B37"/>
    </sheetView>
  </sheetViews>
  <sheetFormatPr defaultRowHeight="12.75"/>
  <cols>
    <col min="1" max="1" width="4.42578125" style="83" customWidth="1"/>
    <col min="2" max="2" width="10" style="83" bestFit="1" customWidth="1"/>
    <col min="3" max="3" width="14.85546875" style="83" customWidth="1"/>
    <col min="4" max="4" width="6.140625" style="83" customWidth="1"/>
    <col min="5" max="5" width="7.7109375" style="83" bestFit="1" customWidth="1"/>
    <col min="6" max="6" width="9.7109375" style="83" customWidth="1"/>
    <col min="7" max="7" width="9" style="83" customWidth="1"/>
    <col min="8" max="8" width="6.28515625" style="83" customWidth="1"/>
    <col min="9" max="9" width="7.5703125" style="83" hidden="1" customWidth="1"/>
    <col min="10" max="10" width="7.85546875" style="83" customWidth="1"/>
    <col min="11" max="17" width="6.42578125" style="83" customWidth="1"/>
    <col min="18" max="19" width="5.5703125" style="83" customWidth="1"/>
    <col min="20" max="20" width="6.85546875" style="83" bestFit="1" customWidth="1"/>
    <col min="21" max="21" width="10" style="83" customWidth="1"/>
    <col min="22" max="22" width="11" style="83" customWidth="1"/>
    <col min="23" max="256" width="9.140625" style="52"/>
    <col min="257" max="257" width="4.42578125" style="52" customWidth="1"/>
    <col min="258" max="258" width="10" style="52" bestFit="1" customWidth="1"/>
    <col min="259" max="259" width="14.85546875" style="52" customWidth="1"/>
    <col min="260" max="260" width="6.140625" style="52" customWidth="1"/>
    <col min="261" max="261" width="7.7109375" style="52" bestFit="1" customWidth="1"/>
    <col min="262" max="262" width="9.7109375" style="52" customWidth="1"/>
    <col min="263" max="263" width="9" style="52" customWidth="1"/>
    <col min="264" max="264" width="6.28515625" style="52" customWidth="1"/>
    <col min="265" max="265" width="0" style="52" hidden="1" customWidth="1"/>
    <col min="266" max="266" width="7.85546875" style="52" customWidth="1"/>
    <col min="267" max="273" width="6.42578125" style="52" customWidth="1"/>
    <col min="274" max="276" width="5.5703125" style="52" customWidth="1"/>
    <col min="277" max="277" width="10" style="52" customWidth="1"/>
    <col min="278" max="278" width="11.5703125" style="52" customWidth="1"/>
    <col min="279" max="512" width="9.140625" style="52"/>
    <col min="513" max="513" width="4.42578125" style="52" customWidth="1"/>
    <col min="514" max="514" width="10" style="52" bestFit="1" customWidth="1"/>
    <col min="515" max="515" width="14.85546875" style="52" customWidth="1"/>
    <col min="516" max="516" width="6.140625" style="52" customWidth="1"/>
    <col min="517" max="517" width="7.7109375" style="52" bestFit="1" customWidth="1"/>
    <col min="518" max="518" width="9.7109375" style="52" customWidth="1"/>
    <col min="519" max="519" width="9" style="52" customWidth="1"/>
    <col min="520" max="520" width="6.28515625" style="52" customWidth="1"/>
    <col min="521" max="521" width="0" style="52" hidden="1" customWidth="1"/>
    <col min="522" max="522" width="7.85546875" style="52" customWidth="1"/>
    <col min="523" max="529" width="6.42578125" style="52" customWidth="1"/>
    <col min="530" max="532" width="5.5703125" style="52" customWidth="1"/>
    <col min="533" max="533" width="10" style="52" customWidth="1"/>
    <col min="534" max="534" width="11.5703125" style="52" customWidth="1"/>
    <col min="535" max="768" width="9.140625" style="52"/>
    <col min="769" max="769" width="4.42578125" style="52" customWidth="1"/>
    <col min="770" max="770" width="10" style="52" bestFit="1" customWidth="1"/>
    <col min="771" max="771" width="14.85546875" style="52" customWidth="1"/>
    <col min="772" max="772" width="6.140625" style="52" customWidth="1"/>
    <col min="773" max="773" width="7.7109375" style="52" bestFit="1" customWidth="1"/>
    <col min="774" max="774" width="9.7109375" style="52" customWidth="1"/>
    <col min="775" max="775" width="9" style="52" customWidth="1"/>
    <col min="776" max="776" width="6.28515625" style="52" customWidth="1"/>
    <col min="777" max="777" width="0" style="52" hidden="1" customWidth="1"/>
    <col min="778" max="778" width="7.85546875" style="52" customWidth="1"/>
    <col min="779" max="785" width="6.42578125" style="52" customWidth="1"/>
    <col min="786" max="788" width="5.5703125" style="52" customWidth="1"/>
    <col min="789" max="789" width="10" style="52" customWidth="1"/>
    <col min="790" max="790" width="11.5703125" style="52" customWidth="1"/>
    <col min="791" max="1024" width="9.140625" style="52"/>
    <col min="1025" max="1025" width="4.42578125" style="52" customWidth="1"/>
    <col min="1026" max="1026" width="10" style="52" bestFit="1" customWidth="1"/>
    <col min="1027" max="1027" width="14.85546875" style="52" customWidth="1"/>
    <col min="1028" max="1028" width="6.140625" style="52" customWidth="1"/>
    <col min="1029" max="1029" width="7.7109375" style="52" bestFit="1" customWidth="1"/>
    <col min="1030" max="1030" width="9.7109375" style="52" customWidth="1"/>
    <col min="1031" max="1031" width="9" style="52" customWidth="1"/>
    <col min="1032" max="1032" width="6.28515625" style="52" customWidth="1"/>
    <col min="1033" max="1033" width="0" style="52" hidden="1" customWidth="1"/>
    <col min="1034" max="1034" width="7.85546875" style="52" customWidth="1"/>
    <col min="1035" max="1041" width="6.42578125" style="52" customWidth="1"/>
    <col min="1042" max="1044" width="5.5703125" style="52" customWidth="1"/>
    <col min="1045" max="1045" width="10" style="52" customWidth="1"/>
    <col min="1046" max="1046" width="11.5703125" style="52" customWidth="1"/>
    <col min="1047" max="1280" width="9.140625" style="52"/>
    <col min="1281" max="1281" width="4.42578125" style="52" customWidth="1"/>
    <col min="1282" max="1282" width="10" style="52" bestFit="1" customWidth="1"/>
    <col min="1283" max="1283" width="14.85546875" style="52" customWidth="1"/>
    <col min="1284" max="1284" width="6.140625" style="52" customWidth="1"/>
    <col min="1285" max="1285" width="7.7109375" style="52" bestFit="1" customWidth="1"/>
    <col min="1286" max="1286" width="9.7109375" style="52" customWidth="1"/>
    <col min="1287" max="1287" width="9" style="52" customWidth="1"/>
    <col min="1288" max="1288" width="6.28515625" style="52" customWidth="1"/>
    <col min="1289" max="1289" width="0" style="52" hidden="1" customWidth="1"/>
    <col min="1290" max="1290" width="7.85546875" style="52" customWidth="1"/>
    <col min="1291" max="1297" width="6.42578125" style="52" customWidth="1"/>
    <col min="1298" max="1300" width="5.5703125" style="52" customWidth="1"/>
    <col min="1301" max="1301" width="10" style="52" customWidth="1"/>
    <col min="1302" max="1302" width="11.5703125" style="52" customWidth="1"/>
    <col min="1303" max="1536" width="9.140625" style="52"/>
    <col min="1537" max="1537" width="4.42578125" style="52" customWidth="1"/>
    <col min="1538" max="1538" width="10" style="52" bestFit="1" customWidth="1"/>
    <col min="1539" max="1539" width="14.85546875" style="52" customWidth="1"/>
    <col min="1540" max="1540" width="6.140625" style="52" customWidth="1"/>
    <col min="1541" max="1541" width="7.7109375" style="52" bestFit="1" customWidth="1"/>
    <col min="1542" max="1542" width="9.7109375" style="52" customWidth="1"/>
    <col min="1543" max="1543" width="9" style="52" customWidth="1"/>
    <col min="1544" max="1544" width="6.28515625" style="52" customWidth="1"/>
    <col min="1545" max="1545" width="0" style="52" hidden="1" customWidth="1"/>
    <col min="1546" max="1546" width="7.85546875" style="52" customWidth="1"/>
    <col min="1547" max="1553" width="6.42578125" style="52" customWidth="1"/>
    <col min="1554" max="1556" width="5.5703125" style="52" customWidth="1"/>
    <col min="1557" max="1557" width="10" style="52" customWidth="1"/>
    <col min="1558" max="1558" width="11.5703125" style="52" customWidth="1"/>
    <col min="1559" max="1792" width="9.140625" style="52"/>
    <col min="1793" max="1793" width="4.42578125" style="52" customWidth="1"/>
    <col min="1794" max="1794" width="10" style="52" bestFit="1" customWidth="1"/>
    <col min="1795" max="1795" width="14.85546875" style="52" customWidth="1"/>
    <col min="1796" max="1796" width="6.140625" style="52" customWidth="1"/>
    <col min="1797" max="1797" width="7.7109375" style="52" bestFit="1" customWidth="1"/>
    <col min="1798" max="1798" width="9.7109375" style="52" customWidth="1"/>
    <col min="1799" max="1799" width="9" style="52" customWidth="1"/>
    <col min="1800" max="1800" width="6.28515625" style="52" customWidth="1"/>
    <col min="1801" max="1801" width="0" style="52" hidden="1" customWidth="1"/>
    <col min="1802" max="1802" width="7.85546875" style="52" customWidth="1"/>
    <col min="1803" max="1809" width="6.42578125" style="52" customWidth="1"/>
    <col min="1810" max="1812" width="5.5703125" style="52" customWidth="1"/>
    <col min="1813" max="1813" width="10" style="52" customWidth="1"/>
    <col min="1814" max="1814" width="11.5703125" style="52" customWidth="1"/>
    <col min="1815" max="2048" width="9.140625" style="52"/>
    <col min="2049" max="2049" width="4.42578125" style="52" customWidth="1"/>
    <col min="2050" max="2050" width="10" style="52" bestFit="1" customWidth="1"/>
    <col min="2051" max="2051" width="14.85546875" style="52" customWidth="1"/>
    <col min="2052" max="2052" width="6.140625" style="52" customWidth="1"/>
    <col min="2053" max="2053" width="7.7109375" style="52" bestFit="1" customWidth="1"/>
    <col min="2054" max="2054" width="9.7109375" style="52" customWidth="1"/>
    <col min="2055" max="2055" width="9" style="52" customWidth="1"/>
    <col min="2056" max="2056" width="6.28515625" style="52" customWidth="1"/>
    <col min="2057" max="2057" width="0" style="52" hidden="1" customWidth="1"/>
    <col min="2058" max="2058" width="7.85546875" style="52" customWidth="1"/>
    <col min="2059" max="2065" width="6.42578125" style="52" customWidth="1"/>
    <col min="2066" max="2068" width="5.5703125" style="52" customWidth="1"/>
    <col min="2069" max="2069" width="10" style="52" customWidth="1"/>
    <col min="2070" max="2070" width="11.5703125" style="52" customWidth="1"/>
    <col min="2071" max="2304" width="9.140625" style="52"/>
    <col min="2305" max="2305" width="4.42578125" style="52" customWidth="1"/>
    <col min="2306" max="2306" width="10" style="52" bestFit="1" customWidth="1"/>
    <col min="2307" max="2307" width="14.85546875" style="52" customWidth="1"/>
    <col min="2308" max="2308" width="6.140625" style="52" customWidth="1"/>
    <col min="2309" max="2309" width="7.7109375" style="52" bestFit="1" customWidth="1"/>
    <col min="2310" max="2310" width="9.7109375" style="52" customWidth="1"/>
    <col min="2311" max="2311" width="9" style="52" customWidth="1"/>
    <col min="2312" max="2312" width="6.28515625" style="52" customWidth="1"/>
    <col min="2313" max="2313" width="0" style="52" hidden="1" customWidth="1"/>
    <col min="2314" max="2314" width="7.85546875" style="52" customWidth="1"/>
    <col min="2315" max="2321" width="6.42578125" style="52" customWidth="1"/>
    <col min="2322" max="2324" width="5.5703125" style="52" customWidth="1"/>
    <col min="2325" max="2325" width="10" style="52" customWidth="1"/>
    <col min="2326" max="2326" width="11.5703125" style="52" customWidth="1"/>
    <col min="2327" max="2560" width="9.140625" style="52"/>
    <col min="2561" max="2561" width="4.42578125" style="52" customWidth="1"/>
    <col min="2562" max="2562" width="10" style="52" bestFit="1" customWidth="1"/>
    <col min="2563" max="2563" width="14.85546875" style="52" customWidth="1"/>
    <col min="2564" max="2564" width="6.140625" style="52" customWidth="1"/>
    <col min="2565" max="2565" width="7.7109375" style="52" bestFit="1" customWidth="1"/>
    <col min="2566" max="2566" width="9.7109375" style="52" customWidth="1"/>
    <col min="2567" max="2567" width="9" style="52" customWidth="1"/>
    <col min="2568" max="2568" width="6.28515625" style="52" customWidth="1"/>
    <col min="2569" max="2569" width="0" style="52" hidden="1" customWidth="1"/>
    <col min="2570" max="2570" width="7.85546875" style="52" customWidth="1"/>
    <col min="2571" max="2577" width="6.42578125" style="52" customWidth="1"/>
    <col min="2578" max="2580" width="5.5703125" style="52" customWidth="1"/>
    <col min="2581" max="2581" width="10" style="52" customWidth="1"/>
    <col min="2582" max="2582" width="11.5703125" style="52" customWidth="1"/>
    <col min="2583" max="2816" width="9.140625" style="52"/>
    <col min="2817" max="2817" width="4.42578125" style="52" customWidth="1"/>
    <col min="2818" max="2818" width="10" style="52" bestFit="1" customWidth="1"/>
    <col min="2819" max="2819" width="14.85546875" style="52" customWidth="1"/>
    <col min="2820" max="2820" width="6.140625" style="52" customWidth="1"/>
    <col min="2821" max="2821" width="7.7109375" style="52" bestFit="1" customWidth="1"/>
    <col min="2822" max="2822" width="9.7109375" style="52" customWidth="1"/>
    <col min="2823" max="2823" width="9" style="52" customWidth="1"/>
    <col min="2824" max="2824" width="6.28515625" style="52" customWidth="1"/>
    <col min="2825" max="2825" width="0" style="52" hidden="1" customWidth="1"/>
    <col min="2826" max="2826" width="7.85546875" style="52" customWidth="1"/>
    <col min="2827" max="2833" width="6.42578125" style="52" customWidth="1"/>
    <col min="2834" max="2836" width="5.5703125" style="52" customWidth="1"/>
    <col min="2837" max="2837" width="10" style="52" customWidth="1"/>
    <col min="2838" max="2838" width="11.5703125" style="52" customWidth="1"/>
    <col min="2839" max="3072" width="9.140625" style="52"/>
    <col min="3073" max="3073" width="4.42578125" style="52" customWidth="1"/>
    <col min="3074" max="3074" width="10" style="52" bestFit="1" customWidth="1"/>
    <col min="3075" max="3075" width="14.85546875" style="52" customWidth="1"/>
    <col min="3076" max="3076" width="6.140625" style="52" customWidth="1"/>
    <col min="3077" max="3077" width="7.7109375" style="52" bestFit="1" customWidth="1"/>
    <col min="3078" max="3078" width="9.7109375" style="52" customWidth="1"/>
    <col min="3079" max="3079" width="9" style="52" customWidth="1"/>
    <col min="3080" max="3080" width="6.28515625" style="52" customWidth="1"/>
    <col min="3081" max="3081" width="0" style="52" hidden="1" customWidth="1"/>
    <col min="3082" max="3082" width="7.85546875" style="52" customWidth="1"/>
    <col min="3083" max="3089" width="6.42578125" style="52" customWidth="1"/>
    <col min="3090" max="3092" width="5.5703125" style="52" customWidth="1"/>
    <col min="3093" max="3093" width="10" style="52" customWidth="1"/>
    <col min="3094" max="3094" width="11.5703125" style="52" customWidth="1"/>
    <col min="3095" max="3328" width="9.140625" style="52"/>
    <col min="3329" max="3329" width="4.42578125" style="52" customWidth="1"/>
    <col min="3330" max="3330" width="10" style="52" bestFit="1" customWidth="1"/>
    <col min="3331" max="3331" width="14.85546875" style="52" customWidth="1"/>
    <col min="3332" max="3332" width="6.140625" style="52" customWidth="1"/>
    <col min="3333" max="3333" width="7.7109375" style="52" bestFit="1" customWidth="1"/>
    <col min="3334" max="3334" width="9.7109375" style="52" customWidth="1"/>
    <col min="3335" max="3335" width="9" style="52" customWidth="1"/>
    <col min="3336" max="3336" width="6.28515625" style="52" customWidth="1"/>
    <col min="3337" max="3337" width="0" style="52" hidden="1" customWidth="1"/>
    <col min="3338" max="3338" width="7.85546875" style="52" customWidth="1"/>
    <col min="3339" max="3345" width="6.42578125" style="52" customWidth="1"/>
    <col min="3346" max="3348" width="5.5703125" style="52" customWidth="1"/>
    <col min="3349" max="3349" width="10" style="52" customWidth="1"/>
    <col min="3350" max="3350" width="11.5703125" style="52" customWidth="1"/>
    <col min="3351" max="3584" width="9.140625" style="52"/>
    <col min="3585" max="3585" width="4.42578125" style="52" customWidth="1"/>
    <col min="3586" max="3586" width="10" style="52" bestFit="1" customWidth="1"/>
    <col min="3587" max="3587" width="14.85546875" style="52" customWidth="1"/>
    <col min="3588" max="3588" width="6.140625" style="52" customWidth="1"/>
    <col min="3589" max="3589" width="7.7109375" style="52" bestFit="1" customWidth="1"/>
    <col min="3590" max="3590" width="9.7109375" style="52" customWidth="1"/>
    <col min="3591" max="3591" width="9" style="52" customWidth="1"/>
    <col min="3592" max="3592" width="6.28515625" style="52" customWidth="1"/>
    <col min="3593" max="3593" width="0" style="52" hidden="1" customWidth="1"/>
    <col min="3594" max="3594" width="7.85546875" style="52" customWidth="1"/>
    <col min="3595" max="3601" width="6.42578125" style="52" customWidth="1"/>
    <col min="3602" max="3604" width="5.5703125" style="52" customWidth="1"/>
    <col min="3605" max="3605" width="10" style="52" customWidth="1"/>
    <col min="3606" max="3606" width="11.5703125" style="52" customWidth="1"/>
    <col min="3607" max="3840" width="9.140625" style="52"/>
    <col min="3841" max="3841" width="4.42578125" style="52" customWidth="1"/>
    <col min="3842" max="3842" width="10" style="52" bestFit="1" customWidth="1"/>
    <col min="3843" max="3843" width="14.85546875" style="52" customWidth="1"/>
    <col min="3844" max="3844" width="6.140625" style="52" customWidth="1"/>
    <col min="3845" max="3845" width="7.7109375" style="52" bestFit="1" customWidth="1"/>
    <col min="3846" max="3846" width="9.7109375" style="52" customWidth="1"/>
    <col min="3847" max="3847" width="9" style="52" customWidth="1"/>
    <col min="3848" max="3848" width="6.28515625" style="52" customWidth="1"/>
    <col min="3849" max="3849" width="0" style="52" hidden="1" customWidth="1"/>
    <col min="3850" max="3850" width="7.85546875" style="52" customWidth="1"/>
    <col min="3851" max="3857" width="6.42578125" style="52" customWidth="1"/>
    <col min="3858" max="3860" width="5.5703125" style="52" customWidth="1"/>
    <col min="3861" max="3861" width="10" style="52" customWidth="1"/>
    <col min="3862" max="3862" width="11.5703125" style="52" customWidth="1"/>
    <col min="3863" max="4096" width="9.140625" style="52"/>
    <col min="4097" max="4097" width="4.42578125" style="52" customWidth="1"/>
    <col min="4098" max="4098" width="10" style="52" bestFit="1" customWidth="1"/>
    <col min="4099" max="4099" width="14.85546875" style="52" customWidth="1"/>
    <col min="4100" max="4100" width="6.140625" style="52" customWidth="1"/>
    <col min="4101" max="4101" width="7.7109375" style="52" bestFit="1" customWidth="1"/>
    <col min="4102" max="4102" width="9.7109375" style="52" customWidth="1"/>
    <col min="4103" max="4103" width="9" style="52" customWidth="1"/>
    <col min="4104" max="4104" width="6.28515625" style="52" customWidth="1"/>
    <col min="4105" max="4105" width="0" style="52" hidden="1" customWidth="1"/>
    <col min="4106" max="4106" width="7.85546875" style="52" customWidth="1"/>
    <col min="4107" max="4113" width="6.42578125" style="52" customWidth="1"/>
    <col min="4114" max="4116" width="5.5703125" style="52" customWidth="1"/>
    <col min="4117" max="4117" width="10" style="52" customWidth="1"/>
    <col min="4118" max="4118" width="11.5703125" style="52" customWidth="1"/>
    <col min="4119" max="4352" width="9.140625" style="52"/>
    <col min="4353" max="4353" width="4.42578125" style="52" customWidth="1"/>
    <col min="4354" max="4354" width="10" style="52" bestFit="1" customWidth="1"/>
    <col min="4355" max="4355" width="14.85546875" style="52" customWidth="1"/>
    <col min="4356" max="4356" width="6.140625" style="52" customWidth="1"/>
    <col min="4357" max="4357" width="7.7109375" style="52" bestFit="1" customWidth="1"/>
    <col min="4358" max="4358" width="9.7109375" style="52" customWidth="1"/>
    <col min="4359" max="4359" width="9" style="52" customWidth="1"/>
    <col min="4360" max="4360" width="6.28515625" style="52" customWidth="1"/>
    <col min="4361" max="4361" width="0" style="52" hidden="1" customWidth="1"/>
    <col min="4362" max="4362" width="7.85546875" style="52" customWidth="1"/>
    <col min="4363" max="4369" width="6.42578125" style="52" customWidth="1"/>
    <col min="4370" max="4372" width="5.5703125" style="52" customWidth="1"/>
    <col min="4373" max="4373" width="10" style="52" customWidth="1"/>
    <col min="4374" max="4374" width="11.5703125" style="52" customWidth="1"/>
    <col min="4375" max="4608" width="9.140625" style="52"/>
    <col min="4609" max="4609" width="4.42578125" style="52" customWidth="1"/>
    <col min="4610" max="4610" width="10" style="52" bestFit="1" customWidth="1"/>
    <col min="4611" max="4611" width="14.85546875" style="52" customWidth="1"/>
    <col min="4612" max="4612" width="6.140625" style="52" customWidth="1"/>
    <col min="4613" max="4613" width="7.7109375" style="52" bestFit="1" customWidth="1"/>
    <col min="4614" max="4614" width="9.7109375" style="52" customWidth="1"/>
    <col min="4615" max="4615" width="9" style="52" customWidth="1"/>
    <col min="4616" max="4616" width="6.28515625" style="52" customWidth="1"/>
    <col min="4617" max="4617" width="0" style="52" hidden="1" customWidth="1"/>
    <col min="4618" max="4618" width="7.85546875" style="52" customWidth="1"/>
    <col min="4619" max="4625" width="6.42578125" style="52" customWidth="1"/>
    <col min="4626" max="4628" width="5.5703125" style="52" customWidth="1"/>
    <col min="4629" max="4629" width="10" style="52" customWidth="1"/>
    <col min="4630" max="4630" width="11.5703125" style="52" customWidth="1"/>
    <col min="4631" max="4864" width="9.140625" style="52"/>
    <col min="4865" max="4865" width="4.42578125" style="52" customWidth="1"/>
    <col min="4866" max="4866" width="10" style="52" bestFit="1" customWidth="1"/>
    <col min="4867" max="4867" width="14.85546875" style="52" customWidth="1"/>
    <col min="4868" max="4868" width="6.140625" style="52" customWidth="1"/>
    <col min="4869" max="4869" width="7.7109375" style="52" bestFit="1" customWidth="1"/>
    <col min="4870" max="4870" width="9.7109375" style="52" customWidth="1"/>
    <col min="4871" max="4871" width="9" style="52" customWidth="1"/>
    <col min="4872" max="4872" width="6.28515625" style="52" customWidth="1"/>
    <col min="4873" max="4873" width="0" style="52" hidden="1" customWidth="1"/>
    <col min="4874" max="4874" width="7.85546875" style="52" customWidth="1"/>
    <col min="4875" max="4881" width="6.42578125" style="52" customWidth="1"/>
    <col min="4882" max="4884" width="5.5703125" style="52" customWidth="1"/>
    <col min="4885" max="4885" width="10" style="52" customWidth="1"/>
    <col min="4886" max="4886" width="11.5703125" style="52" customWidth="1"/>
    <col min="4887" max="5120" width="9.140625" style="52"/>
    <col min="5121" max="5121" width="4.42578125" style="52" customWidth="1"/>
    <col min="5122" max="5122" width="10" style="52" bestFit="1" customWidth="1"/>
    <col min="5123" max="5123" width="14.85546875" style="52" customWidth="1"/>
    <col min="5124" max="5124" width="6.140625" style="52" customWidth="1"/>
    <col min="5125" max="5125" width="7.7109375" style="52" bestFit="1" customWidth="1"/>
    <col min="5126" max="5126" width="9.7109375" style="52" customWidth="1"/>
    <col min="5127" max="5127" width="9" style="52" customWidth="1"/>
    <col min="5128" max="5128" width="6.28515625" style="52" customWidth="1"/>
    <col min="5129" max="5129" width="0" style="52" hidden="1" customWidth="1"/>
    <col min="5130" max="5130" width="7.85546875" style="52" customWidth="1"/>
    <col min="5131" max="5137" width="6.42578125" style="52" customWidth="1"/>
    <col min="5138" max="5140" width="5.5703125" style="52" customWidth="1"/>
    <col min="5141" max="5141" width="10" style="52" customWidth="1"/>
    <col min="5142" max="5142" width="11.5703125" style="52" customWidth="1"/>
    <col min="5143" max="5376" width="9.140625" style="52"/>
    <col min="5377" max="5377" width="4.42578125" style="52" customWidth="1"/>
    <col min="5378" max="5378" width="10" style="52" bestFit="1" customWidth="1"/>
    <col min="5379" max="5379" width="14.85546875" style="52" customWidth="1"/>
    <col min="5380" max="5380" width="6.140625" style="52" customWidth="1"/>
    <col min="5381" max="5381" width="7.7109375" style="52" bestFit="1" customWidth="1"/>
    <col min="5382" max="5382" width="9.7109375" style="52" customWidth="1"/>
    <col min="5383" max="5383" width="9" style="52" customWidth="1"/>
    <col min="5384" max="5384" width="6.28515625" style="52" customWidth="1"/>
    <col min="5385" max="5385" width="0" style="52" hidden="1" customWidth="1"/>
    <col min="5386" max="5386" width="7.85546875" style="52" customWidth="1"/>
    <col min="5387" max="5393" width="6.42578125" style="52" customWidth="1"/>
    <col min="5394" max="5396" width="5.5703125" style="52" customWidth="1"/>
    <col min="5397" max="5397" width="10" style="52" customWidth="1"/>
    <col min="5398" max="5398" width="11.5703125" style="52" customWidth="1"/>
    <col min="5399" max="5632" width="9.140625" style="52"/>
    <col min="5633" max="5633" width="4.42578125" style="52" customWidth="1"/>
    <col min="5634" max="5634" width="10" style="52" bestFit="1" customWidth="1"/>
    <col min="5635" max="5635" width="14.85546875" style="52" customWidth="1"/>
    <col min="5636" max="5636" width="6.140625" style="52" customWidth="1"/>
    <col min="5637" max="5637" width="7.7109375" style="52" bestFit="1" customWidth="1"/>
    <col min="5638" max="5638" width="9.7109375" style="52" customWidth="1"/>
    <col min="5639" max="5639" width="9" style="52" customWidth="1"/>
    <col min="5640" max="5640" width="6.28515625" style="52" customWidth="1"/>
    <col min="5641" max="5641" width="0" style="52" hidden="1" customWidth="1"/>
    <col min="5642" max="5642" width="7.85546875" style="52" customWidth="1"/>
    <col min="5643" max="5649" width="6.42578125" style="52" customWidth="1"/>
    <col min="5650" max="5652" width="5.5703125" style="52" customWidth="1"/>
    <col min="5653" max="5653" width="10" style="52" customWidth="1"/>
    <col min="5654" max="5654" width="11.5703125" style="52" customWidth="1"/>
    <col min="5655" max="5888" width="9.140625" style="52"/>
    <col min="5889" max="5889" width="4.42578125" style="52" customWidth="1"/>
    <col min="5890" max="5890" width="10" style="52" bestFit="1" customWidth="1"/>
    <col min="5891" max="5891" width="14.85546875" style="52" customWidth="1"/>
    <col min="5892" max="5892" width="6.140625" style="52" customWidth="1"/>
    <col min="5893" max="5893" width="7.7109375" style="52" bestFit="1" customWidth="1"/>
    <col min="5894" max="5894" width="9.7109375" style="52" customWidth="1"/>
    <col min="5895" max="5895" width="9" style="52" customWidth="1"/>
    <col min="5896" max="5896" width="6.28515625" style="52" customWidth="1"/>
    <col min="5897" max="5897" width="0" style="52" hidden="1" customWidth="1"/>
    <col min="5898" max="5898" width="7.85546875" style="52" customWidth="1"/>
    <col min="5899" max="5905" width="6.42578125" style="52" customWidth="1"/>
    <col min="5906" max="5908" width="5.5703125" style="52" customWidth="1"/>
    <col min="5909" max="5909" width="10" style="52" customWidth="1"/>
    <col min="5910" max="5910" width="11.5703125" style="52" customWidth="1"/>
    <col min="5911" max="6144" width="9.140625" style="52"/>
    <col min="6145" max="6145" width="4.42578125" style="52" customWidth="1"/>
    <col min="6146" max="6146" width="10" style="52" bestFit="1" customWidth="1"/>
    <col min="6147" max="6147" width="14.85546875" style="52" customWidth="1"/>
    <col min="6148" max="6148" width="6.140625" style="52" customWidth="1"/>
    <col min="6149" max="6149" width="7.7109375" style="52" bestFit="1" customWidth="1"/>
    <col min="6150" max="6150" width="9.7109375" style="52" customWidth="1"/>
    <col min="6151" max="6151" width="9" style="52" customWidth="1"/>
    <col min="6152" max="6152" width="6.28515625" style="52" customWidth="1"/>
    <col min="6153" max="6153" width="0" style="52" hidden="1" customWidth="1"/>
    <col min="6154" max="6154" width="7.85546875" style="52" customWidth="1"/>
    <col min="6155" max="6161" width="6.42578125" style="52" customWidth="1"/>
    <col min="6162" max="6164" width="5.5703125" style="52" customWidth="1"/>
    <col min="6165" max="6165" width="10" style="52" customWidth="1"/>
    <col min="6166" max="6166" width="11.5703125" style="52" customWidth="1"/>
    <col min="6167" max="6400" width="9.140625" style="52"/>
    <col min="6401" max="6401" width="4.42578125" style="52" customWidth="1"/>
    <col min="6402" max="6402" width="10" style="52" bestFit="1" customWidth="1"/>
    <col min="6403" max="6403" width="14.85546875" style="52" customWidth="1"/>
    <col min="6404" max="6404" width="6.140625" style="52" customWidth="1"/>
    <col min="6405" max="6405" width="7.7109375" style="52" bestFit="1" customWidth="1"/>
    <col min="6406" max="6406" width="9.7109375" style="52" customWidth="1"/>
    <col min="6407" max="6407" width="9" style="52" customWidth="1"/>
    <col min="6408" max="6408" width="6.28515625" style="52" customWidth="1"/>
    <col min="6409" max="6409" width="0" style="52" hidden="1" customWidth="1"/>
    <col min="6410" max="6410" width="7.85546875" style="52" customWidth="1"/>
    <col min="6411" max="6417" width="6.42578125" style="52" customWidth="1"/>
    <col min="6418" max="6420" width="5.5703125" style="52" customWidth="1"/>
    <col min="6421" max="6421" width="10" style="52" customWidth="1"/>
    <col min="6422" max="6422" width="11.5703125" style="52" customWidth="1"/>
    <col min="6423" max="6656" width="9.140625" style="52"/>
    <col min="6657" max="6657" width="4.42578125" style="52" customWidth="1"/>
    <col min="6658" max="6658" width="10" style="52" bestFit="1" customWidth="1"/>
    <col min="6659" max="6659" width="14.85546875" style="52" customWidth="1"/>
    <col min="6660" max="6660" width="6.140625" style="52" customWidth="1"/>
    <col min="6661" max="6661" width="7.7109375" style="52" bestFit="1" customWidth="1"/>
    <col min="6662" max="6662" width="9.7109375" style="52" customWidth="1"/>
    <col min="6663" max="6663" width="9" style="52" customWidth="1"/>
    <col min="6664" max="6664" width="6.28515625" style="52" customWidth="1"/>
    <col min="6665" max="6665" width="0" style="52" hidden="1" customWidth="1"/>
    <col min="6666" max="6666" width="7.85546875" style="52" customWidth="1"/>
    <col min="6667" max="6673" width="6.42578125" style="52" customWidth="1"/>
    <col min="6674" max="6676" width="5.5703125" style="52" customWidth="1"/>
    <col min="6677" max="6677" width="10" style="52" customWidth="1"/>
    <col min="6678" max="6678" width="11.5703125" style="52" customWidth="1"/>
    <col min="6679" max="6912" width="9.140625" style="52"/>
    <col min="6913" max="6913" width="4.42578125" style="52" customWidth="1"/>
    <col min="6914" max="6914" width="10" style="52" bestFit="1" customWidth="1"/>
    <col min="6915" max="6915" width="14.85546875" style="52" customWidth="1"/>
    <col min="6916" max="6916" width="6.140625" style="52" customWidth="1"/>
    <col min="6917" max="6917" width="7.7109375" style="52" bestFit="1" customWidth="1"/>
    <col min="6918" max="6918" width="9.7109375" style="52" customWidth="1"/>
    <col min="6919" max="6919" width="9" style="52" customWidth="1"/>
    <col min="6920" max="6920" width="6.28515625" style="52" customWidth="1"/>
    <col min="6921" max="6921" width="0" style="52" hidden="1" customWidth="1"/>
    <col min="6922" max="6922" width="7.85546875" style="52" customWidth="1"/>
    <col min="6923" max="6929" width="6.42578125" style="52" customWidth="1"/>
    <col min="6930" max="6932" width="5.5703125" style="52" customWidth="1"/>
    <col min="6933" max="6933" width="10" style="52" customWidth="1"/>
    <col min="6934" max="6934" width="11.5703125" style="52" customWidth="1"/>
    <col min="6935" max="7168" width="9.140625" style="52"/>
    <col min="7169" max="7169" width="4.42578125" style="52" customWidth="1"/>
    <col min="7170" max="7170" width="10" style="52" bestFit="1" customWidth="1"/>
    <col min="7171" max="7171" width="14.85546875" style="52" customWidth="1"/>
    <col min="7172" max="7172" width="6.140625" style="52" customWidth="1"/>
    <col min="7173" max="7173" width="7.7109375" style="52" bestFit="1" customWidth="1"/>
    <col min="7174" max="7174" width="9.7109375" style="52" customWidth="1"/>
    <col min="7175" max="7175" width="9" style="52" customWidth="1"/>
    <col min="7176" max="7176" width="6.28515625" style="52" customWidth="1"/>
    <col min="7177" max="7177" width="0" style="52" hidden="1" customWidth="1"/>
    <col min="7178" max="7178" width="7.85546875" style="52" customWidth="1"/>
    <col min="7179" max="7185" width="6.42578125" style="52" customWidth="1"/>
    <col min="7186" max="7188" width="5.5703125" style="52" customWidth="1"/>
    <col min="7189" max="7189" width="10" style="52" customWidth="1"/>
    <col min="7190" max="7190" width="11.5703125" style="52" customWidth="1"/>
    <col min="7191" max="7424" width="9.140625" style="52"/>
    <col min="7425" max="7425" width="4.42578125" style="52" customWidth="1"/>
    <col min="7426" max="7426" width="10" style="52" bestFit="1" customWidth="1"/>
    <col min="7427" max="7427" width="14.85546875" style="52" customWidth="1"/>
    <col min="7428" max="7428" width="6.140625" style="52" customWidth="1"/>
    <col min="7429" max="7429" width="7.7109375" style="52" bestFit="1" customWidth="1"/>
    <col min="7430" max="7430" width="9.7109375" style="52" customWidth="1"/>
    <col min="7431" max="7431" width="9" style="52" customWidth="1"/>
    <col min="7432" max="7432" width="6.28515625" style="52" customWidth="1"/>
    <col min="7433" max="7433" width="0" style="52" hidden="1" customWidth="1"/>
    <col min="7434" max="7434" width="7.85546875" style="52" customWidth="1"/>
    <col min="7435" max="7441" width="6.42578125" style="52" customWidth="1"/>
    <col min="7442" max="7444" width="5.5703125" style="52" customWidth="1"/>
    <col min="7445" max="7445" width="10" style="52" customWidth="1"/>
    <col min="7446" max="7446" width="11.5703125" style="52" customWidth="1"/>
    <col min="7447" max="7680" width="9.140625" style="52"/>
    <col min="7681" max="7681" width="4.42578125" style="52" customWidth="1"/>
    <col min="7682" max="7682" width="10" style="52" bestFit="1" customWidth="1"/>
    <col min="7683" max="7683" width="14.85546875" style="52" customWidth="1"/>
    <col min="7684" max="7684" width="6.140625" style="52" customWidth="1"/>
    <col min="7685" max="7685" width="7.7109375" style="52" bestFit="1" customWidth="1"/>
    <col min="7686" max="7686" width="9.7109375" style="52" customWidth="1"/>
    <col min="7687" max="7687" width="9" style="52" customWidth="1"/>
    <col min="7688" max="7688" width="6.28515625" style="52" customWidth="1"/>
    <col min="7689" max="7689" width="0" style="52" hidden="1" customWidth="1"/>
    <col min="7690" max="7690" width="7.85546875" style="52" customWidth="1"/>
    <col min="7691" max="7697" width="6.42578125" style="52" customWidth="1"/>
    <col min="7698" max="7700" width="5.5703125" style="52" customWidth="1"/>
    <col min="7701" max="7701" width="10" style="52" customWidth="1"/>
    <col min="7702" max="7702" width="11.5703125" style="52" customWidth="1"/>
    <col min="7703" max="7936" width="9.140625" style="52"/>
    <col min="7937" max="7937" width="4.42578125" style="52" customWidth="1"/>
    <col min="7938" max="7938" width="10" style="52" bestFit="1" customWidth="1"/>
    <col min="7939" max="7939" width="14.85546875" style="52" customWidth="1"/>
    <col min="7940" max="7940" width="6.140625" style="52" customWidth="1"/>
    <col min="7941" max="7941" width="7.7109375" style="52" bestFit="1" customWidth="1"/>
    <col min="7942" max="7942" width="9.7109375" style="52" customWidth="1"/>
    <col min="7943" max="7943" width="9" style="52" customWidth="1"/>
    <col min="7944" max="7944" width="6.28515625" style="52" customWidth="1"/>
    <col min="7945" max="7945" width="0" style="52" hidden="1" customWidth="1"/>
    <col min="7946" max="7946" width="7.85546875" style="52" customWidth="1"/>
    <col min="7947" max="7953" width="6.42578125" style="52" customWidth="1"/>
    <col min="7954" max="7956" width="5.5703125" style="52" customWidth="1"/>
    <col min="7957" max="7957" width="10" style="52" customWidth="1"/>
    <col min="7958" max="7958" width="11.5703125" style="52" customWidth="1"/>
    <col min="7959" max="8192" width="9.140625" style="52"/>
    <col min="8193" max="8193" width="4.42578125" style="52" customWidth="1"/>
    <col min="8194" max="8194" width="10" style="52" bestFit="1" customWidth="1"/>
    <col min="8195" max="8195" width="14.85546875" style="52" customWidth="1"/>
    <col min="8196" max="8196" width="6.140625" style="52" customWidth="1"/>
    <col min="8197" max="8197" width="7.7109375" style="52" bestFit="1" customWidth="1"/>
    <col min="8198" max="8198" width="9.7109375" style="52" customWidth="1"/>
    <col min="8199" max="8199" width="9" style="52" customWidth="1"/>
    <col min="8200" max="8200" width="6.28515625" style="52" customWidth="1"/>
    <col min="8201" max="8201" width="0" style="52" hidden="1" customWidth="1"/>
    <col min="8202" max="8202" width="7.85546875" style="52" customWidth="1"/>
    <col min="8203" max="8209" width="6.42578125" style="52" customWidth="1"/>
    <col min="8210" max="8212" width="5.5703125" style="52" customWidth="1"/>
    <col min="8213" max="8213" width="10" style="52" customWidth="1"/>
    <col min="8214" max="8214" width="11.5703125" style="52" customWidth="1"/>
    <col min="8215" max="8448" width="9.140625" style="52"/>
    <col min="8449" max="8449" width="4.42578125" style="52" customWidth="1"/>
    <col min="8450" max="8450" width="10" style="52" bestFit="1" customWidth="1"/>
    <col min="8451" max="8451" width="14.85546875" style="52" customWidth="1"/>
    <col min="8452" max="8452" width="6.140625" style="52" customWidth="1"/>
    <col min="8453" max="8453" width="7.7109375" style="52" bestFit="1" customWidth="1"/>
    <col min="8454" max="8454" width="9.7109375" style="52" customWidth="1"/>
    <col min="8455" max="8455" width="9" style="52" customWidth="1"/>
    <col min="8456" max="8456" width="6.28515625" style="52" customWidth="1"/>
    <col min="8457" max="8457" width="0" style="52" hidden="1" customWidth="1"/>
    <col min="8458" max="8458" width="7.85546875" style="52" customWidth="1"/>
    <col min="8459" max="8465" width="6.42578125" style="52" customWidth="1"/>
    <col min="8466" max="8468" width="5.5703125" style="52" customWidth="1"/>
    <col min="8469" max="8469" width="10" style="52" customWidth="1"/>
    <col min="8470" max="8470" width="11.5703125" style="52" customWidth="1"/>
    <col min="8471" max="8704" width="9.140625" style="52"/>
    <col min="8705" max="8705" width="4.42578125" style="52" customWidth="1"/>
    <col min="8706" max="8706" width="10" style="52" bestFit="1" customWidth="1"/>
    <col min="8707" max="8707" width="14.85546875" style="52" customWidth="1"/>
    <col min="8708" max="8708" width="6.140625" style="52" customWidth="1"/>
    <col min="8709" max="8709" width="7.7109375" style="52" bestFit="1" customWidth="1"/>
    <col min="8710" max="8710" width="9.7109375" style="52" customWidth="1"/>
    <col min="8711" max="8711" width="9" style="52" customWidth="1"/>
    <col min="8712" max="8712" width="6.28515625" style="52" customWidth="1"/>
    <col min="8713" max="8713" width="0" style="52" hidden="1" customWidth="1"/>
    <col min="8714" max="8714" width="7.85546875" style="52" customWidth="1"/>
    <col min="8715" max="8721" width="6.42578125" style="52" customWidth="1"/>
    <col min="8722" max="8724" width="5.5703125" style="52" customWidth="1"/>
    <col min="8725" max="8725" width="10" style="52" customWidth="1"/>
    <col min="8726" max="8726" width="11.5703125" style="52" customWidth="1"/>
    <col min="8727" max="8960" width="9.140625" style="52"/>
    <col min="8961" max="8961" width="4.42578125" style="52" customWidth="1"/>
    <col min="8962" max="8962" width="10" style="52" bestFit="1" customWidth="1"/>
    <col min="8963" max="8963" width="14.85546875" style="52" customWidth="1"/>
    <col min="8964" max="8964" width="6.140625" style="52" customWidth="1"/>
    <col min="8965" max="8965" width="7.7109375" style="52" bestFit="1" customWidth="1"/>
    <col min="8966" max="8966" width="9.7109375" style="52" customWidth="1"/>
    <col min="8967" max="8967" width="9" style="52" customWidth="1"/>
    <col min="8968" max="8968" width="6.28515625" style="52" customWidth="1"/>
    <col min="8969" max="8969" width="0" style="52" hidden="1" customWidth="1"/>
    <col min="8970" max="8970" width="7.85546875" style="52" customWidth="1"/>
    <col min="8971" max="8977" width="6.42578125" style="52" customWidth="1"/>
    <col min="8978" max="8980" width="5.5703125" style="52" customWidth="1"/>
    <col min="8981" max="8981" width="10" style="52" customWidth="1"/>
    <col min="8982" max="8982" width="11.5703125" style="52" customWidth="1"/>
    <col min="8983" max="9216" width="9.140625" style="52"/>
    <col min="9217" max="9217" width="4.42578125" style="52" customWidth="1"/>
    <col min="9218" max="9218" width="10" style="52" bestFit="1" customWidth="1"/>
    <col min="9219" max="9219" width="14.85546875" style="52" customWidth="1"/>
    <col min="9220" max="9220" width="6.140625" style="52" customWidth="1"/>
    <col min="9221" max="9221" width="7.7109375" style="52" bestFit="1" customWidth="1"/>
    <col min="9222" max="9222" width="9.7109375" style="52" customWidth="1"/>
    <col min="9223" max="9223" width="9" style="52" customWidth="1"/>
    <col min="9224" max="9224" width="6.28515625" style="52" customWidth="1"/>
    <col min="9225" max="9225" width="0" style="52" hidden="1" customWidth="1"/>
    <col min="9226" max="9226" width="7.85546875" style="52" customWidth="1"/>
    <col min="9227" max="9233" width="6.42578125" style="52" customWidth="1"/>
    <col min="9234" max="9236" width="5.5703125" style="52" customWidth="1"/>
    <col min="9237" max="9237" width="10" style="52" customWidth="1"/>
    <col min="9238" max="9238" width="11.5703125" style="52" customWidth="1"/>
    <col min="9239" max="9472" width="9.140625" style="52"/>
    <col min="9473" max="9473" width="4.42578125" style="52" customWidth="1"/>
    <col min="9474" max="9474" width="10" style="52" bestFit="1" customWidth="1"/>
    <col min="9475" max="9475" width="14.85546875" style="52" customWidth="1"/>
    <col min="9476" max="9476" width="6.140625" style="52" customWidth="1"/>
    <col min="9477" max="9477" width="7.7109375" style="52" bestFit="1" customWidth="1"/>
    <col min="9478" max="9478" width="9.7109375" style="52" customWidth="1"/>
    <col min="9479" max="9479" width="9" style="52" customWidth="1"/>
    <col min="9480" max="9480" width="6.28515625" style="52" customWidth="1"/>
    <col min="9481" max="9481" width="0" style="52" hidden="1" customWidth="1"/>
    <col min="9482" max="9482" width="7.85546875" style="52" customWidth="1"/>
    <col min="9483" max="9489" width="6.42578125" style="52" customWidth="1"/>
    <col min="9490" max="9492" width="5.5703125" style="52" customWidth="1"/>
    <col min="9493" max="9493" width="10" style="52" customWidth="1"/>
    <col min="9494" max="9494" width="11.5703125" style="52" customWidth="1"/>
    <col min="9495" max="9728" width="9.140625" style="52"/>
    <col min="9729" max="9729" width="4.42578125" style="52" customWidth="1"/>
    <col min="9730" max="9730" width="10" style="52" bestFit="1" customWidth="1"/>
    <col min="9731" max="9731" width="14.85546875" style="52" customWidth="1"/>
    <col min="9732" max="9732" width="6.140625" style="52" customWidth="1"/>
    <col min="9733" max="9733" width="7.7109375" style="52" bestFit="1" customWidth="1"/>
    <col min="9734" max="9734" width="9.7109375" style="52" customWidth="1"/>
    <col min="9735" max="9735" width="9" style="52" customWidth="1"/>
    <col min="9736" max="9736" width="6.28515625" style="52" customWidth="1"/>
    <col min="9737" max="9737" width="0" style="52" hidden="1" customWidth="1"/>
    <col min="9738" max="9738" width="7.85546875" style="52" customWidth="1"/>
    <col min="9739" max="9745" width="6.42578125" style="52" customWidth="1"/>
    <col min="9746" max="9748" width="5.5703125" style="52" customWidth="1"/>
    <col min="9749" max="9749" width="10" style="52" customWidth="1"/>
    <col min="9750" max="9750" width="11.5703125" style="52" customWidth="1"/>
    <col min="9751" max="9984" width="9.140625" style="52"/>
    <col min="9985" max="9985" width="4.42578125" style="52" customWidth="1"/>
    <col min="9986" max="9986" width="10" style="52" bestFit="1" customWidth="1"/>
    <col min="9987" max="9987" width="14.85546875" style="52" customWidth="1"/>
    <col min="9988" max="9988" width="6.140625" style="52" customWidth="1"/>
    <col min="9989" max="9989" width="7.7109375" style="52" bestFit="1" customWidth="1"/>
    <col min="9990" max="9990" width="9.7109375" style="52" customWidth="1"/>
    <col min="9991" max="9991" width="9" style="52" customWidth="1"/>
    <col min="9992" max="9992" width="6.28515625" style="52" customWidth="1"/>
    <col min="9993" max="9993" width="0" style="52" hidden="1" customWidth="1"/>
    <col min="9994" max="9994" width="7.85546875" style="52" customWidth="1"/>
    <col min="9995" max="10001" width="6.42578125" style="52" customWidth="1"/>
    <col min="10002" max="10004" width="5.5703125" style="52" customWidth="1"/>
    <col min="10005" max="10005" width="10" style="52" customWidth="1"/>
    <col min="10006" max="10006" width="11.5703125" style="52" customWidth="1"/>
    <col min="10007" max="10240" width="9.140625" style="52"/>
    <col min="10241" max="10241" width="4.42578125" style="52" customWidth="1"/>
    <col min="10242" max="10242" width="10" style="52" bestFit="1" customWidth="1"/>
    <col min="10243" max="10243" width="14.85546875" style="52" customWidth="1"/>
    <col min="10244" max="10244" width="6.140625" style="52" customWidth="1"/>
    <col min="10245" max="10245" width="7.7109375" style="52" bestFit="1" customWidth="1"/>
    <col min="10246" max="10246" width="9.7109375" style="52" customWidth="1"/>
    <col min="10247" max="10247" width="9" style="52" customWidth="1"/>
    <col min="10248" max="10248" width="6.28515625" style="52" customWidth="1"/>
    <col min="10249" max="10249" width="0" style="52" hidden="1" customWidth="1"/>
    <col min="10250" max="10250" width="7.85546875" style="52" customWidth="1"/>
    <col min="10251" max="10257" width="6.42578125" style="52" customWidth="1"/>
    <col min="10258" max="10260" width="5.5703125" style="52" customWidth="1"/>
    <col min="10261" max="10261" width="10" style="52" customWidth="1"/>
    <col min="10262" max="10262" width="11.5703125" style="52" customWidth="1"/>
    <col min="10263" max="10496" width="9.140625" style="52"/>
    <col min="10497" max="10497" width="4.42578125" style="52" customWidth="1"/>
    <col min="10498" max="10498" width="10" style="52" bestFit="1" customWidth="1"/>
    <col min="10499" max="10499" width="14.85546875" style="52" customWidth="1"/>
    <col min="10500" max="10500" width="6.140625" style="52" customWidth="1"/>
    <col min="10501" max="10501" width="7.7109375" style="52" bestFit="1" customWidth="1"/>
    <col min="10502" max="10502" width="9.7109375" style="52" customWidth="1"/>
    <col min="10503" max="10503" width="9" style="52" customWidth="1"/>
    <col min="10504" max="10504" width="6.28515625" style="52" customWidth="1"/>
    <col min="10505" max="10505" width="0" style="52" hidden="1" customWidth="1"/>
    <col min="10506" max="10506" width="7.85546875" style="52" customWidth="1"/>
    <col min="10507" max="10513" width="6.42578125" style="52" customWidth="1"/>
    <col min="10514" max="10516" width="5.5703125" style="52" customWidth="1"/>
    <col min="10517" max="10517" width="10" style="52" customWidth="1"/>
    <col min="10518" max="10518" width="11.5703125" style="52" customWidth="1"/>
    <col min="10519" max="10752" width="9.140625" style="52"/>
    <col min="10753" max="10753" width="4.42578125" style="52" customWidth="1"/>
    <col min="10754" max="10754" width="10" style="52" bestFit="1" customWidth="1"/>
    <col min="10755" max="10755" width="14.85546875" style="52" customWidth="1"/>
    <col min="10756" max="10756" width="6.140625" style="52" customWidth="1"/>
    <col min="10757" max="10757" width="7.7109375" style="52" bestFit="1" customWidth="1"/>
    <col min="10758" max="10758" width="9.7109375" style="52" customWidth="1"/>
    <col min="10759" max="10759" width="9" style="52" customWidth="1"/>
    <col min="10760" max="10760" width="6.28515625" style="52" customWidth="1"/>
    <col min="10761" max="10761" width="0" style="52" hidden="1" customWidth="1"/>
    <col min="10762" max="10762" width="7.85546875" style="52" customWidth="1"/>
    <col min="10763" max="10769" width="6.42578125" style="52" customWidth="1"/>
    <col min="10770" max="10772" width="5.5703125" style="52" customWidth="1"/>
    <col min="10773" max="10773" width="10" style="52" customWidth="1"/>
    <col min="10774" max="10774" width="11.5703125" style="52" customWidth="1"/>
    <col min="10775" max="11008" width="9.140625" style="52"/>
    <col min="11009" max="11009" width="4.42578125" style="52" customWidth="1"/>
    <col min="11010" max="11010" width="10" style="52" bestFit="1" customWidth="1"/>
    <col min="11011" max="11011" width="14.85546875" style="52" customWidth="1"/>
    <col min="11012" max="11012" width="6.140625" style="52" customWidth="1"/>
    <col min="11013" max="11013" width="7.7109375" style="52" bestFit="1" customWidth="1"/>
    <col min="11014" max="11014" width="9.7109375" style="52" customWidth="1"/>
    <col min="11015" max="11015" width="9" style="52" customWidth="1"/>
    <col min="11016" max="11016" width="6.28515625" style="52" customWidth="1"/>
    <col min="11017" max="11017" width="0" style="52" hidden="1" customWidth="1"/>
    <col min="11018" max="11018" width="7.85546875" style="52" customWidth="1"/>
    <col min="11019" max="11025" width="6.42578125" style="52" customWidth="1"/>
    <col min="11026" max="11028" width="5.5703125" style="52" customWidth="1"/>
    <col min="11029" max="11029" width="10" style="52" customWidth="1"/>
    <col min="11030" max="11030" width="11.5703125" style="52" customWidth="1"/>
    <col min="11031" max="11264" width="9.140625" style="52"/>
    <col min="11265" max="11265" width="4.42578125" style="52" customWidth="1"/>
    <col min="11266" max="11266" width="10" style="52" bestFit="1" customWidth="1"/>
    <col min="11267" max="11267" width="14.85546875" style="52" customWidth="1"/>
    <col min="11268" max="11268" width="6.140625" style="52" customWidth="1"/>
    <col min="11269" max="11269" width="7.7109375" style="52" bestFit="1" customWidth="1"/>
    <col min="11270" max="11270" width="9.7109375" style="52" customWidth="1"/>
    <col min="11271" max="11271" width="9" style="52" customWidth="1"/>
    <col min="11272" max="11272" width="6.28515625" style="52" customWidth="1"/>
    <col min="11273" max="11273" width="0" style="52" hidden="1" customWidth="1"/>
    <col min="11274" max="11274" width="7.85546875" style="52" customWidth="1"/>
    <col min="11275" max="11281" width="6.42578125" style="52" customWidth="1"/>
    <col min="11282" max="11284" width="5.5703125" style="52" customWidth="1"/>
    <col min="11285" max="11285" width="10" style="52" customWidth="1"/>
    <col min="11286" max="11286" width="11.5703125" style="52" customWidth="1"/>
    <col min="11287" max="11520" width="9.140625" style="52"/>
    <col min="11521" max="11521" width="4.42578125" style="52" customWidth="1"/>
    <col min="11522" max="11522" width="10" style="52" bestFit="1" customWidth="1"/>
    <col min="11523" max="11523" width="14.85546875" style="52" customWidth="1"/>
    <col min="11524" max="11524" width="6.140625" style="52" customWidth="1"/>
    <col min="11525" max="11525" width="7.7109375" style="52" bestFit="1" customWidth="1"/>
    <col min="11526" max="11526" width="9.7109375" style="52" customWidth="1"/>
    <col min="11527" max="11527" width="9" style="52" customWidth="1"/>
    <col min="11528" max="11528" width="6.28515625" style="52" customWidth="1"/>
    <col min="11529" max="11529" width="0" style="52" hidden="1" customWidth="1"/>
    <col min="11530" max="11530" width="7.85546875" style="52" customWidth="1"/>
    <col min="11531" max="11537" width="6.42578125" style="52" customWidth="1"/>
    <col min="11538" max="11540" width="5.5703125" style="52" customWidth="1"/>
    <col min="11541" max="11541" width="10" style="52" customWidth="1"/>
    <col min="11542" max="11542" width="11.5703125" style="52" customWidth="1"/>
    <col min="11543" max="11776" width="9.140625" style="52"/>
    <col min="11777" max="11777" width="4.42578125" style="52" customWidth="1"/>
    <col min="11778" max="11778" width="10" style="52" bestFit="1" customWidth="1"/>
    <col min="11779" max="11779" width="14.85546875" style="52" customWidth="1"/>
    <col min="11780" max="11780" width="6.140625" style="52" customWidth="1"/>
    <col min="11781" max="11781" width="7.7109375" style="52" bestFit="1" customWidth="1"/>
    <col min="11782" max="11782" width="9.7109375" style="52" customWidth="1"/>
    <col min="11783" max="11783" width="9" style="52" customWidth="1"/>
    <col min="11784" max="11784" width="6.28515625" style="52" customWidth="1"/>
    <col min="11785" max="11785" width="0" style="52" hidden="1" customWidth="1"/>
    <col min="11786" max="11786" width="7.85546875" style="52" customWidth="1"/>
    <col min="11787" max="11793" width="6.42578125" style="52" customWidth="1"/>
    <col min="11794" max="11796" width="5.5703125" style="52" customWidth="1"/>
    <col min="11797" max="11797" width="10" style="52" customWidth="1"/>
    <col min="11798" max="11798" width="11.5703125" style="52" customWidth="1"/>
    <col min="11799" max="12032" width="9.140625" style="52"/>
    <col min="12033" max="12033" width="4.42578125" style="52" customWidth="1"/>
    <col min="12034" max="12034" width="10" style="52" bestFit="1" customWidth="1"/>
    <col min="12035" max="12035" width="14.85546875" style="52" customWidth="1"/>
    <col min="12036" max="12036" width="6.140625" style="52" customWidth="1"/>
    <col min="12037" max="12037" width="7.7109375" style="52" bestFit="1" customWidth="1"/>
    <col min="12038" max="12038" width="9.7109375" style="52" customWidth="1"/>
    <col min="12039" max="12039" width="9" style="52" customWidth="1"/>
    <col min="12040" max="12040" width="6.28515625" style="52" customWidth="1"/>
    <col min="12041" max="12041" width="0" style="52" hidden="1" customWidth="1"/>
    <col min="12042" max="12042" width="7.85546875" style="52" customWidth="1"/>
    <col min="12043" max="12049" width="6.42578125" style="52" customWidth="1"/>
    <col min="12050" max="12052" width="5.5703125" style="52" customWidth="1"/>
    <col min="12053" max="12053" width="10" style="52" customWidth="1"/>
    <col min="12054" max="12054" width="11.5703125" style="52" customWidth="1"/>
    <col min="12055" max="12288" width="9.140625" style="52"/>
    <col min="12289" max="12289" width="4.42578125" style="52" customWidth="1"/>
    <col min="12290" max="12290" width="10" style="52" bestFit="1" customWidth="1"/>
    <col min="12291" max="12291" width="14.85546875" style="52" customWidth="1"/>
    <col min="12292" max="12292" width="6.140625" style="52" customWidth="1"/>
    <col min="12293" max="12293" width="7.7109375" style="52" bestFit="1" customWidth="1"/>
    <col min="12294" max="12294" width="9.7109375" style="52" customWidth="1"/>
    <col min="12295" max="12295" width="9" style="52" customWidth="1"/>
    <col min="12296" max="12296" width="6.28515625" style="52" customWidth="1"/>
    <col min="12297" max="12297" width="0" style="52" hidden="1" customWidth="1"/>
    <col min="12298" max="12298" width="7.85546875" style="52" customWidth="1"/>
    <col min="12299" max="12305" width="6.42578125" style="52" customWidth="1"/>
    <col min="12306" max="12308" width="5.5703125" style="52" customWidth="1"/>
    <col min="12309" max="12309" width="10" style="52" customWidth="1"/>
    <col min="12310" max="12310" width="11.5703125" style="52" customWidth="1"/>
    <col min="12311" max="12544" width="9.140625" style="52"/>
    <col min="12545" max="12545" width="4.42578125" style="52" customWidth="1"/>
    <col min="12546" max="12546" width="10" style="52" bestFit="1" customWidth="1"/>
    <col min="12547" max="12547" width="14.85546875" style="52" customWidth="1"/>
    <col min="12548" max="12548" width="6.140625" style="52" customWidth="1"/>
    <col min="12549" max="12549" width="7.7109375" style="52" bestFit="1" customWidth="1"/>
    <col min="12550" max="12550" width="9.7109375" style="52" customWidth="1"/>
    <col min="12551" max="12551" width="9" style="52" customWidth="1"/>
    <col min="12552" max="12552" width="6.28515625" style="52" customWidth="1"/>
    <col min="12553" max="12553" width="0" style="52" hidden="1" customWidth="1"/>
    <col min="12554" max="12554" width="7.85546875" style="52" customWidth="1"/>
    <col min="12555" max="12561" width="6.42578125" style="52" customWidth="1"/>
    <col min="12562" max="12564" width="5.5703125" style="52" customWidth="1"/>
    <col min="12565" max="12565" width="10" style="52" customWidth="1"/>
    <col min="12566" max="12566" width="11.5703125" style="52" customWidth="1"/>
    <col min="12567" max="12800" width="9.140625" style="52"/>
    <col min="12801" max="12801" width="4.42578125" style="52" customWidth="1"/>
    <col min="12802" max="12802" width="10" style="52" bestFit="1" customWidth="1"/>
    <col min="12803" max="12803" width="14.85546875" style="52" customWidth="1"/>
    <col min="12804" max="12804" width="6.140625" style="52" customWidth="1"/>
    <col min="12805" max="12805" width="7.7109375" style="52" bestFit="1" customWidth="1"/>
    <col min="12806" max="12806" width="9.7109375" style="52" customWidth="1"/>
    <col min="12807" max="12807" width="9" style="52" customWidth="1"/>
    <col min="12808" max="12808" width="6.28515625" style="52" customWidth="1"/>
    <col min="12809" max="12809" width="0" style="52" hidden="1" customWidth="1"/>
    <col min="12810" max="12810" width="7.85546875" style="52" customWidth="1"/>
    <col min="12811" max="12817" width="6.42578125" style="52" customWidth="1"/>
    <col min="12818" max="12820" width="5.5703125" style="52" customWidth="1"/>
    <col min="12821" max="12821" width="10" style="52" customWidth="1"/>
    <col min="12822" max="12822" width="11.5703125" style="52" customWidth="1"/>
    <col min="12823" max="13056" width="9.140625" style="52"/>
    <col min="13057" max="13057" width="4.42578125" style="52" customWidth="1"/>
    <col min="13058" max="13058" width="10" style="52" bestFit="1" customWidth="1"/>
    <col min="13059" max="13059" width="14.85546875" style="52" customWidth="1"/>
    <col min="13060" max="13060" width="6.140625" style="52" customWidth="1"/>
    <col min="13061" max="13061" width="7.7109375" style="52" bestFit="1" customWidth="1"/>
    <col min="13062" max="13062" width="9.7109375" style="52" customWidth="1"/>
    <col min="13063" max="13063" width="9" style="52" customWidth="1"/>
    <col min="13064" max="13064" width="6.28515625" style="52" customWidth="1"/>
    <col min="13065" max="13065" width="0" style="52" hidden="1" customWidth="1"/>
    <col min="13066" max="13066" width="7.85546875" style="52" customWidth="1"/>
    <col min="13067" max="13073" width="6.42578125" style="52" customWidth="1"/>
    <col min="13074" max="13076" width="5.5703125" style="52" customWidth="1"/>
    <col min="13077" max="13077" width="10" style="52" customWidth="1"/>
    <col min="13078" max="13078" width="11.5703125" style="52" customWidth="1"/>
    <col min="13079" max="13312" width="9.140625" style="52"/>
    <col min="13313" max="13313" width="4.42578125" style="52" customWidth="1"/>
    <col min="13314" max="13314" width="10" style="52" bestFit="1" customWidth="1"/>
    <col min="13315" max="13315" width="14.85546875" style="52" customWidth="1"/>
    <col min="13316" max="13316" width="6.140625" style="52" customWidth="1"/>
    <col min="13317" max="13317" width="7.7109375" style="52" bestFit="1" customWidth="1"/>
    <col min="13318" max="13318" width="9.7109375" style="52" customWidth="1"/>
    <col min="13319" max="13319" width="9" style="52" customWidth="1"/>
    <col min="13320" max="13320" width="6.28515625" style="52" customWidth="1"/>
    <col min="13321" max="13321" width="0" style="52" hidden="1" customWidth="1"/>
    <col min="13322" max="13322" width="7.85546875" style="52" customWidth="1"/>
    <col min="13323" max="13329" width="6.42578125" style="52" customWidth="1"/>
    <col min="13330" max="13332" width="5.5703125" style="52" customWidth="1"/>
    <col min="13333" max="13333" width="10" style="52" customWidth="1"/>
    <col min="13334" max="13334" width="11.5703125" style="52" customWidth="1"/>
    <col min="13335" max="13568" width="9.140625" style="52"/>
    <col min="13569" max="13569" width="4.42578125" style="52" customWidth="1"/>
    <col min="13570" max="13570" width="10" style="52" bestFit="1" customWidth="1"/>
    <col min="13571" max="13571" width="14.85546875" style="52" customWidth="1"/>
    <col min="13572" max="13572" width="6.140625" style="52" customWidth="1"/>
    <col min="13573" max="13573" width="7.7109375" style="52" bestFit="1" customWidth="1"/>
    <col min="13574" max="13574" width="9.7109375" style="52" customWidth="1"/>
    <col min="13575" max="13575" width="9" style="52" customWidth="1"/>
    <col min="13576" max="13576" width="6.28515625" style="52" customWidth="1"/>
    <col min="13577" max="13577" width="0" style="52" hidden="1" customWidth="1"/>
    <col min="13578" max="13578" width="7.85546875" style="52" customWidth="1"/>
    <col min="13579" max="13585" width="6.42578125" style="52" customWidth="1"/>
    <col min="13586" max="13588" width="5.5703125" style="52" customWidth="1"/>
    <col min="13589" max="13589" width="10" style="52" customWidth="1"/>
    <col min="13590" max="13590" width="11.5703125" style="52" customWidth="1"/>
    <col min="13591" max="13824" width="9.140625" style="52"/>
    <col min="13825" max="13825" width="4.42578125" style="52" customWidth="1"/>
    <col min="13826" max="13826" width="10" style="52" bestFit="1" customWidth="1"/>
    <col min="13827" max="13827" width="14.85546875" style="52" customWidth="1"/>
    <col min="13828" max="13828" width="6.140625" style="52" customWidth="1"/>
    <col min="13829" max="13829" width="7.7109375" style="52" bestFit="1" customWidth="1"/>
    <col min="13830" max="13830" width="9.7109375" style="52" customWidth="1"/>
    <col min="13831" max="13831" width="9" style="52" customWidth="1"/>
    <col min="13832" max="13832" width="6.28515625" style="52" customWidth="1"/>
    <col min="13833" max="13833" width="0" style="52" hidden="1" customWidth="1"/>
    <col min="13834" max="13834" width="7.85546875" style="52" customWidth="1"/>
    <col min="13835" max="13841" width="6.42578125" style="52" customWidth="1"/>
    <col min="13842" max="13844" width="5.5703125" style="52" customWidth="1"/>
    <col min="13845" max="13845" width="10" style="52" customWidth="1"/>
    <col min="13846" max="13846" width="11.5703125" style="52" customWidth="1"/>
    <col min="13847" max="14080" width="9.140625" style="52"/>
    <col min="14081" max="14081" width="4.42578125" style="52" customWidth="1"/>
    <col min="14082" max="14082" width="10" style="52" bestFit="1" customWidth="1"/>
    <col min="14083" max="14083" width="14.85546875" style="52" customWidth="1"/>
    <col min="14084" max="14084" width="6.140625" style="52" customWidth="1"/>
    <col min="14085" max="14085" width="7.7109375" style="52" bestFit="1" customWidth="1"/>
    <col min="14086" max="14086" width="9.7109375" style="52" customWidth="1"/>
    <col min="14087" max="14087" width="9" style="52" customWidth="1"/>
    <col min="14088" max="14088" width="6.28515625" style="52" customWidth="1"/>
    <col min="14089" max="14089" width="0" style="52" hidden="1" customWidth="1"/>
    <col min="14090" max="14090" width="7.85546875" style="52" customWidth="1"/>
    <col min="14091" max="14097" width="6.42578125" style="52" customWidth="1"/>
    <col min="14098" max="14100" width="5.5703125" style="52" customWidth="1"/>
    <col min="14101" max="14101" width="10" style="52" customWidth="1"/>
    <col min="14102" max="14102" width="11.5703125" style="52" customWidth="1"/>
    <col min="14103" max="14336" width="9.140625" style="52"/>
    <col min="14337" max="14337" width="4.42578125" style="52" customWidth="1"/>
    <col min="14338" max="14338" width="10" style="52" bestFit="1" customWidth="1"/>
    <col min="14339" max="14339" width="14.85546875" style="52" customWidth="1"/>
    <col min="14340" max="14340" width="6.140625" style="52" customWidth="1"/>
    <col min="14341" max="14341" width="7.7109375" style="52" bestFit="1" customWidth="1"/>
    <col min="14342" max="14342" width="9.7109375" style="52" customWidth="1"/>
    <col min="14343" max="14343" width="9" style="52" customWidth="1"/>
    <col min="14344" max="14344" width="6.28515625" style="52" customWidth="1"/>
    <col min="14345" max="14345" width="0" style="52" hidden="1" customWidth="1"/>
    <col min="14346" max="14346" width="7.85546875" style="52" customWidth="1"/>
    <col min="14347" max="14353" width="6.42578125" style="52" customWidth="1"/>
    <col min="14354" max="14356" width="5.5703125" style="52" customWidth="1"/>
    <col min="14357" max="14357" width="10" style="52" customWidth="1"/>
    <col min="14358" max="14358" width="11.5703125" style="52" customWidth="1"/>
    <col min="14359" max="14592" width="9.140625" style="52"/>
    <col min="14593" max="14593" width="4.42578125" style="52" customWidth="1"/>
    <col min="14594" max="14594" width="10" style="52" bestFit="1" customWidth="1"/>
    <col min="14595" max="14595" width="14.85546875" style="52" customWidth="1"/>
    <col min="14596" max="14596" width="6.140625" style="52" customWidth="1"/>
    <col min="14597" max="14597" width="7.7109375" style="52" bestFit="1" customWidth="1"/>
    <col min="14598" max="14598" width="9.7109375" style="52" customWidth="1"/>
    <col min="14599" max="14599" width="9" style="52" customWidth="1"/>
    <col min="14600" max="14600" width="6.28515625" style="52" customWidth="1"/>
    <col min="14601" max="14601" width="0" style="52" hidden="1" customWidth="1"/>
    <col min="14602" max="14602" width="7.85546875" style="52" customWidth="1"/>
    <col min="14603" max="14609" width="6.42578125" style="52" customWidth="1"/>
    <col min="14610" max="14612" width="5.5703125" style="52" customWidth="1"/>
    <col min="14613" max="14613" width="10" style="52" customWidth="1"/>
    <col min="14614" max="14614" width="11.5703125" style="52" customWidth="1"/>
    <col min="14615" max="14848" width="9.140625" style="52"/>
    <col min="14849" max="14849" width="4.42578125" style="52" customWidth="1"/>
    <col min="14850" max="14850" width="10" style="52" bestFit="1" customWidth="1"/>
    <col min="14851" max="14851" width="14.85546875" style="52" customWidth="1"/>
    <col min="14852" max="14852" width="6.140625" style="52" customWidth="1"/>
    <col min="14853" max="14853" width="7.7109375" style="52" bestFit="1" customWidth="1"/>
    <col min="14854" max="14854" width="9.7109375" style="52" customWidth="1"/>
    <col min="14855" max="14855" width="9" style="52" customWidth="1"/>
    <col min="14856" max="14856" width="6.28515625" style="52" customWidth="1"/>
    <col min="14857" max="14857" width="0" style="52" hidden="1" customWidth="1"/>
    <col min="14858" max="14858" width="7.85546875" style="52" customWidth="1"/>
    <col min="14859" max="14865" width="6.42578125" style="52" customWidth="1"/>
    <col min="14866" max="14868" width="5.5703125" style="52" customWidth="1"/>
    <col min="14869" max="14869" width="10" style="52" customWidth="1"/>
    <col min="14870" max="14870" width="11.5703125" style="52" customWidth="1"/>
    <col min="14871" max="15104" width="9.140625" style="52"/>
    <col min="15105" max="15105" width="4.42578125" style="52" customWidth="1"/>
    <col min="15106" max="15106" width="10" style="52" bestFit="1" customWidth="1"/>
    <col min="15107" max="15107" width="14.85546875" style="52" customWidth="1"/>
    <col min="15108" max="15108" width="6.140625" style="52" customWidth="1"/>
    <col min="15109" max="15109" width="7.7109375" style="52" bestFit="1" customWidth="1"/>
    <col min="15110" max="15110" width="9.7109375" style="52" customWidth="1"/>
    <col min="15111" max="15111" width="9" style="52" customWidth="1"/>
    <col min="15112" max="15112" width="6.28515625" style="52" customWidth="1"/>
    <col min="15113" max="15113" width="0" style="52" hidden="1" customWidth="1"/>
    <col min="15114" max="15114" width="7.85546875" style="52" customWidth="1"/>
    <col min="15115" max="15121" width="6.42578125" style="52" customWidth="1"/>
    <col min="15122" max="15124" width="5.5703125" style="52" customWidth="1"/>
    <col min="15125" max="15125" width="10" style="52" customWidth="1"/>
    <col min="15126" max="15126" width="11.5703125" style="52" customWidth="1"/>
    <col min="15127" max="15360" width="9.140625" style="52"/>
    <col min="15361" max="15361" width="4.42578125" style="52" customWidth="1"/>
    <col min="15362" max="15362" width="10" style="52" bestFit="1" customWidth="1"/>
    <col min="15363" max="15363" width="14.85546875" style="52" customWidth="1"/>
    <col min="15364" max="15364" width="6.140625" style="52" customWidth="1"/>
    <col min="15365" max="15365" width="7.7109375" style="52" bestFit="1" customWidth="1"/>
    <col min="15366" max="15366" width="9.7109375" style="52" customWidth="1"/>
    <col min="15367" max="15367" width="9" style="52" customWidth="1"/>
    <col min="15368" max="15368" width="6.28515625" style="52" customWidth="1"/>
    <col min="15369" max="15369" width="0" style="52" hidden="1" customWidth="1"/>
    <col min="15370" max="15370" width="7.85546875" style="52" customWidth="1"/>
    <col min="15371" max="15377" width="6.42578125" style="52" customWidth="1"/>
    <col min="15378" max="15380" width="5.5703125" style="52" customWidth="1"/>
    <col min="15381" max="15381" width="10" style="52" customWidth="1"/>
    <col min="15382" max="15382" width="11.5703125" style="52" customWidth="1"/>
    <col min="15383" max="15616" width="9.140625" style="52"/>
    <col min="15617" max="15617" width="4.42578125" style="52" customWidth="1"/>
    <col min="15618" max="15618" width="10" style="52" bestFit="1" customWidth="1"/>
    <col min="15619" max="15619" width="14.85546875" style="52" customWidth="1"/>
    <col min="15620" max="15620" width="6.140625" style="52" customWidth="1"/>
    <col min="15621" max="15621" width="7.7109375" style="52" bestFit="1" customWidth="1"/>
    <col min="15622" max="15622" width="9.7109375" style="52" customWidth="1"/>
    <col min="15623" max="15623" width="9" style="52" customWidth="1"/>
    <col min="15624" max="15624" width="6.28515625" style="52" customWidth="1"/>
    <col min="15625" max="15625" width="0" style="52" hidden="1" customWidth="1"/>
    <col min="15626" max="15626" width="7.85546875" style="52" customWidth="1"/>
    <col min="15627" max="15633" width="6.42578125" style="52" customWidth="1"/>
    <col min="15634" max="15636" width="5.5703125" style="52" customWidth="1"/>
    <col min="15637" max="15637" width="10" style="52" customWidth="1"/>
    <col min="15638" max="15638" width="11.5703125" style="52" customWidth="1"/>
    <col min="15639" max="15872" width="9.140625" style="52"/>
    <col min="15873" max="15873" width="4.42578125" style="52" customWidth="1"/>
    <col min="15874" max="15874" width="10" style="52" bestFit="1" customWidth="1"/>
    <col min="15875" max="15875" width="14.85546875" style="52" customWidth="1"/>
    <col min="15876" max="15876" width="6.140625" style="52" customWidth="1"/>
    <col min="15877" max="15877" width="7.7109375" style="52" bestFit="1" customWidth="1"/>
    <col min="15878" max="15878" width="9.7109375" style="52" customWidth="1"/>
    <col min="15879" max="15879" width="9" style="52" customWidth="1"/>
    <col min="15880" max="15880" width="6.28515625" style="52" customWidth="1"/>
    <col min="15881" max="15881" width="0" style="52" hidden="1" customWidth="1"/>
    <col min="15882" max="15882" width="7.85546875" style="52" customWidth="1"/>
    <col min="15883" max="15889" width="6.42578125" style="52" customWidth="1"/>
    <col min="15890" max="15892" width="5.5703125" style="52" customWidth="1"/>
    <col min="15893" max="15893" width="10" style="52" customWidth="1"/>
    <col min="15894" max="15894" width="11.5703125" style="52" customWidth="1"/>
    <col min="15895" max="16128" width="9.140625" style="52"/>
    <col min="16129" max="16129" width="4.42578125" style="52" customWidth="1"/>
    <col min="16130" max="16130" width="10" style="52" bestFit="1" customWidth="1"/>
    <col min="16131" max="16131" width="14.85546875" style="52" customWidth="1"/>
    <col min="16132" max="16132" width="6.140625" style="52" customWidth="1"/>
    <col min="16133" max="16133" width="7.7109375" style="52" bestFit="1" customWidth="1"/>
    <col min="16134" max="16134" width="9.7109375" style="52" customWidth="1"/>
    <col min="16135" max="16135" width="9" style="52" customWidth="1"/>
    <col min="16136" max="16136" width="6.28515625" style="52" customWidth="1"/>
    <col min="16137" max="16137" width="0" style="52" hidden="1" customWidth="1"/>
    <col min="16138" max="16138" width="7.85546875" style="52" customWidth="1"/>
    <col min="16139" max="16145" width="6.42578125" style="52" customWidth="1"/>
    <col min="16146" max="16148" width="5.5703125" style="52" customWidth="1"/>
    <col min="16149" max="16149" width="10" style="52" customWidth="1"/>
    <col min="16150" max="16150" width="11.5703125" style="52" customWidth="1"/>
    <col min="16151" max="16384" width="9.140625" style="52"/>
  </cols>
  <sheetData>
    <row r="1" spans="1:22" ht="15">
      <c r="A1" s="233" t="s">
        <v>0</v>
      </c>
      <c r="B1" s="233"/>
      <c r="C1" s="233"/>
      <c r="D1" s="233"/>
      <c r="E1" s="51"/>
      <c r="F1" s="234" t="s">
        <v>72</v>
      </c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ht="15.75" customHeight="1">
      <c r="A2" s="235" t="s">
        <v>44</v>
      </c>
      <c r="B2" s="235"/>
      <c r="C2" s="235"/>
      <c r="D2" s="235"/>
      <c r="E2" s="51"/>
      <c r="F2" s="234" t="s">
        <v>45</v>
      </c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</row>
    <row r="3" spans="1:22" ht="15" hidden="1">
      <c r="A3" s="53"/>
      <c r="B3" s="54"/>
      <c r="C3" s="53">
        <v>2</v>
      </c>
      <c r="D3" s="53">
        <v>3</v>
      </c>
      <c r="E3" s="53"/>
      <c r="F3" s="53">
        <v>4</v>
      </c>
      <c r="G3" s="53">
        <v>74</v>
      </c>
      <c r="H3" s="53">
        <v>5</v>
      </c>
      <c r="I3" s="53">
        <v>65</v>
      </c>
      <c r="J3" s="53">
        <v>64</v>
      </c>
      <c r="K3" s="53">
        <v>56</v>
      </c>
      <c r="L3" s="54">
        <v>57</v>
      </c>
      <c r="M3" s="54">
        <v>55</v>
      </c>
      <c r="N3" s="54">
        <v>58</v>
      </c>
      <c r="O3" s="54">
        <v>59</v>
      </c>
      <c r="P3" s="53">
        <v>66</v>
      </c>
      <c r="Q3" s="55">
        <v>67</v>
      </c>
      <c r="R3" s="54">
        <v>70</v>
      </c>
      <c r="S3" s="54">
        <v>71</v>
      </c>
      <c r="T3" s="54">
        <v>73</v>
      </c>
      <c r="U3" s="56">
        <v>63</v>
      </c>
      <c r="V3" s="57"/>
    </row>
    <row r="4" spans="1:22" ht="24.75" customHeight="1">
      <c r="A4" s="236" t="s">
        <v>2</v>
      </c>
      <c r="B4" s="214" t="s">
        <v>3</v>
      </c>
      <c r="C4" s="238" t="s">
        <v>4</v>
      </c>
      <c r="D4" s="239"/>
      <c r="E4" s="244" t="s">
        <v>5</v>
      </c>
      <c r="F4" s="244" t="s">
        <v>6</v>
      </c>
      <c r="G4" s="214" t="s">
        <v>7</v>
      </c>
      <c r="H4" s="214" t="s">
        <v>46</v>
      </c>
      <c r="I4" s="224" t="s">
        <v>47</v>
      </c>
      <c r="J4" s="227" t="s">
        <v>48</v>
      </c>
      <c r="K4" s="229" t="s">
        <v>10</v>
      </c>
      <c r="L4" s="230"/>
      <c r="M4" s="230"/>
      <c r="N4" s="230"/>
      <c r="O4" s="231"/>
      <c r="P4" s="232" t="s">
        <v>49</v>
      </c>
      <c r="Q4" s="232"/>
      <c r="R4" s="214" t="s">
        <v>12</v>
      </c>
      <c r="S4" s="214" t="s">
        <v>13</v>
      </c>
      <c r="T4" s="217" t="s">
        <v>16</v>
      </c>
      <c r="U4" s="214" t="s">
        <v>50</v>
      </c>
      <c r="V4" s="214" t="s">
        <v>51</v>
      </c>
    </row>
    <row r="5" spans="1:22" ht="42">
      <c r="A5" s="237"/>
      <c r="B5" s="215"/>
      <c r="C5" s="240"/>
      <c r="D5" s="241"/>
      <c r="E5" s="245"/>
      <c r="F5" s="245"/>
      <c r="G5" s="215"/>
      <c r="H5" s="215"/>
      <c r="I5" s="225"/>
      <c r="J5" s="228"/>
      <c r="K5" s="58" t="s">
        <v>52</v>
      </c>
      <c r="L5" s="58" t="s">
        <v>53</v>
      </c>
      <c r="M5" s="58" t="s">
        <v>54</v>
      </c>
      <c r="N5" s="58" t="s">
        <v>55</v>
      </c>
      <c r="O5" s="58" t="s">
        <v>56</v>
      </c>
      <c r="P5" s="59" t="s">
        <v>57</v>
      </c>
      <c r="Q5" s="59" t="s">
        <v>58</v>
      </c>
      <c r="R5" s="215"/>
      <c r="S5" s="215"/>
      <c r="T5" s="218"/>
      <c r="U5" s="215"/>
      <c r="V5" s="215"/>
    </row>
    <row r="6" spans="1:22" ht="22.5" customHeight="1">
      <c r="A6" s="223"/>
      <c r="B6" s="216"/>
      <c r="C6" s="242"/>
      <c r="D6" s="243"/>
      <c r="E6" s="246"/>
      <c r="F6" s="246"/>
      <c r="G6" s="223"/>
      <c r="H6" s="223"/>
      <c r="I6" s="226"/>
      <c r="J6" s="60">
        <v>95</v>
      </c>
      <c r="K6" s="61">
        <v>2</v>
      </c>
      <c r="L6" s="61">
        <v>1</v>
      </c>
      <c r="M6" s="61">
        <v>3</v>
      </c>
      <c r="N6" s="61"/>
      <c r="O6" s="61">
        <v>6</v>
      </c>
      <c r="P6" s="220">
        <v>101</v>
      </c>
      <c r="Q6" s="221"/>
      <c r="R6" s="216"/>
      <c r="S6" s="216"/>
      <c r="T6" s="219"/>
      <c r="U6" s="216"/>
      <c r="V6" s="216"/>
    </row>
    <row r="7" spans="1:22" s="69" customFormat="1" ht="20.100000000000001" hidden="1" customHeight="1">
      <c r="A7" s="62" t="s">
        <v>81</v>
      </c>
      <c r="B7" s="63"/>
      <c r="C7" s="64"/>
      <c r="D7" s="65"/>
      <c r="E7" s="65"/>
      <c r="F7" s="66"/>
      <c r="G7" s="67"/>
      <c r="H7" s="66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</row>
    <row r="8" spans="1:22" s="69" customFormat="1" ht="20.100000000000001" customHeight="1">
      <c r="A8" s="70" t="s">
        <v>219</v>
      </c>
      <c r="B8" s="71"/>
      <c r="C8" s="64"/>
      <c r="D8" s="65"/>
      <c r="E8" s="65"/>
      <c r="F8" s="66"/>
      <c r="G8" s="67"/>
      <c r="H8" s="67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</row>
    <row r="9" spans="1:22" s="69" customFormat="1" ht="20.100000000000001" customHeight="1">
      <c r="A9" s="95">
        <v>1</v>
      </c>
      <c r="B9" s="96">
        <v>171216272</v>
      </c>
      <c r="C9" s="97" t="s">
        <v>282</v>
      </c>
      <c r="D9" s="98" t="s">
        <v>224</v>
      </c>
      <c r="E9" s="99" t="s">
        <v>283</v>
      </c>
      <c r="F9" s="100" t="s">
        <v>284</v>
      </c>
      <c r="G9" s="101" t="s">
        <v>42</v>
      </c>
      <c r="H9" s="101" t="s">
        <v>30</v>
      </c>
      <c r="I9" s="102" t="e">
        <v>#REF!</v>
      </c>
      <c r="J9" s="103">
        <v>1.96</v>
      </c>
      <c r="K9" s="104">
        <v>6.8</v>
      </c>
      <c r="L9" s="104">
        <v>5.5</v>
      </c>
      <c r="M9" s="104">
        <v>6.8</v>
      </c>
      <c r="N9" s="104">
        <v>7.3</v>
      </c>
      <c r="O9" s="105">
        <v>2.54</v>
      </c>
      <c r="P9" s="103">
        <v>5.64</v>
      </c>
      <c r="Q9" s="103">
        <v>2</v>
      </c>
      <c r="R9" s="106" t="s">
        <v>31</v>
      </c>
      <c r="S9" s="106" t="s">
        <v>31</v>
      </c>
      <c r="T9" s="106" t="s">
        <v>285</v>
      </c>
      <c r="U9" s="102"/>
      <c r="V9" s="107" t="s">
        <v>32</v>
      </c>
    </row>
    <row r="10" spans="1:22" s="69" customFormat="1" ht="20.100000000000001" customHeight="1">
      <c r="A10" s="108">
        <v>2</v>
      </c>
      <c r="B10" s="109">
        <v>171216271</v>
      </c>
      <c r="C10" s="110" t="s">
        <v>286</v>
      </c>
      <c r="D10" s="111" t="s">
        <v>287</v>
      </c>
      <c r="E10" s="112" t="s">
        <v>283</v>
      </c>
      <c r="F10" s="113" t="s">
        <v>288</v>
      </c>
      <c r="G10" s="114" t="s">
        <v>261</v>
      </c>
      <c r="H10" s="114" t="s">
        <v>30</v>
      </c>
      <c r="I10" s="115" t="e">
        <v>#REF!</v>
      </c>
      <c r="J10" s="116">
        <v>2.35</v>
      </c>
      <c r="K10" s="117">
        <v>6.1</v>
      </c>
      <c r="L10" s="117">
        <v>7.6</v>
      </c>
      <c r="M10" s="117">
        <v>7.3</v>
      </c>
      <c r="N10" s="117">
        <v>5.5</v>
      </c>
      <c r="O10" s="118">
        <v>2.83</v>
      </c>
      <c r="P10" s="116">
        <v>6.22</v>
      </c>
      <c r="Q10" s="116">
        <v>2.38</v>
      </c>
      <c r="R10" s="119" t="s">
        <v>31</v>
      </c>
      <c r="S10" s="119" t="s">
        <v>31</v>
      </c>
      <c r="T10" s="119" t="s">
        <v>38</v>
      </c>
      <c r="U10" s="115"/>
      <c r="V10" s="120" t="s">
        <v>32</v>
      </c>
    </row>
    <row r="11" spans="1:22" s="69" customFormat="1" ht="20.100000000000001" customHeight="1">
      <c r="A11" s="108">
        <v>3</v>
      </c>
      <c r="B11" s="109">
        <v>1811613501</v>
      </c>
      <c r="C11" s="110" t="s">
        <v>293</v>
      </c>
      <c r="D11" s="111" t="s">
        <v>154</v>
      </c>
      <c r="E11" s="112" t="s">
        <v>291</v>
      </c>
      <c r="F11" s="113" t="s">
        <v>294</v>
      </c>
      <c r="G11" s="114" t="s">
        <v>40</v>
      </c>
      <c r="H11" s="114" t="s">
        <v>30</v>
      </c>
      <c r="I11" s="115"/>
      <c r="J11" s="116">
        <v>6.06</v>
      </c>
      <c r="K11" s="117">
        <v>7.5</v>
      </c>
      <c r="L11" s="117">
        <v>7.6</v>
      </c>
      <c r="M11" s="117">
        <v>7.8</v>
      </c>
      <c r="N11" s="117">
        <v>6</v>
      </c>
      <c r="O11" s="118">
        <v>7.6</v>
      </c>
      <c r="P11" s="116">
        <v>6.15</v>
      </c>
      <c r="Q11" s="116">
        <v>2.29</v>
      </c>
      <c r="R11" s="119" t="s">
        <v>31</v>
      </c>
      <c r="S11" s="119" t="s">
        <v>31</v>
      </c>
      <c r="T11" s="119" t="s">
        <v>285</v>
      </c>
      <c r="U11" s="115"/>
      <c r="V11" s="120" t="s">
        <v>32</v>
      </c>
    </row>
    <row r="12" spans="1:22" s="69" customFormat="1" ht="20.100000000000001" customHeight="1">
      <c r="A12" s="108">
        <v>4</v>
      </c>
      <c r="B12" s="109">
        <v>1811614999</v>
      </c>
      <c r="C12" s="110" t="s">
        <v>295</v>
      </c>
      <c r="D12" s="111" t="s">
        <v>139</v>
      </c>
      <c r="E12" s="112" t="s">
        <v>291</v>
      </c>
      <c r="F12" s="113" t="s">
        <v>296</v>
      </c>
      <c r="G12" s="114" t="s">
        <v>33</v>
      </c>
      <c r="H12" s="114" t="s">
        <v>30</v>
      </c>
      <c r="I12" s="115"/>
      <c r="J12" s="116">
        <v>6.45</v>
      </c>
      <c r="K12" s="117">
        <v>8.6999999999999993</v>
      </c>
      <c r="L12" s="117">
        <v>6.7</v>
      </c>
      <c r="M12" s="117">
        <v>6.9</v>
      </c>
      <c r="N12" s="117">
        <v>8</v>
      </c>
      <c r="O12" s="118">
        <v>7.4</v>
      </c>
      <c r="P12" s="116">
        <v>6.51</v>
      </c>
      <c r="Q12" s="116">
        <v>2.54</v>
      </c>
      <c r="R12" s="119" t="s">
        <v>31</v>
      </c>
      <c r="S12" s="119" t="s">
        <v>31</v>
      </c>
      <c r="T12" s="119" t="s">
        <v>35</v>
      </c>
      <c r="U12" s="115"/>
      <c r="V12" s="120" t="s">
        <v>32</v>
      </c>
    </row>
    <row r="13" spans="1:22" s="69" customFormat="1" ht="20.100000000000001" customHeight="1">
      <c r="A13" s="70" t="s">
        <v>66</v>
      </c>
      <c r="B13" s="71"/>
      <c r="C13" s="64"/>
      <c r="D13" s="65"/>
      <c r="E13" s="65"/>
      <c r="F13" s="66"/>
      <c r="G13" s="67"/>
      <c r="H13" s="67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2" s="69" customFormat="1" ht="20.100000000000001" customHeight="1">
      <c r="A14" s="122">
        <v>1</v>
      </c>
      <c r="B14" s="123">
        <v>1811614448</v>
      </c>
      <c r="C14" s="124" t="s">
        <v>290</v>
      </c>
      <c r="D14" s="125" t="s">
        <v>198</v>
      </c>
      <c r="E14" s="126" t="s">
        <v>291</v>
      </c>
      <c r="F14" s="127" t="s">
        <v>292</v>
      </c>
      <c r="G14" s="128" t="s">
        <v>40</v>
      </c>
      <c r="H14" s="128" t="s">
        <v>30</v>
      </c>
      <c r="I14" s="129"/>
      <c r="J14" s="130">
        <v>5.94</v>
      </c>
      <c r="K14" s="131">
        <v>8.1</v>
      </c>
      <c r="L14" s="131">
        <v>6.6</v>
      </c>
      <c r="M14" s="131">
        <v>6.3</v>
      </c>
      <c r="N14" s="131">
        <v>9</v>
      </c>
      <c r="O14" s="132">
        <v>7.05</v>
      </c>
      <c r="P14" s="130">
        <v>6.01</v>
      </c>
      <c r="Q14" s="130">
        <v>2.23</v>
      </c>
      <c r="R14" s="133" t="s">
        <v>31</v>
      </c>
      <c r="S14" s="133" t="s">
        <v>31</v>
      </c>
      <c r="T14" s="133" t="s">
        <v>35</v>
      </c>
      <c r="U14" s="129"/>
      <c r="V14" s="129" t="s">
        <v>32</v>
      </c>
    </row>
    <row r="15" spans="1:22" s="82" customFormat="1" ht="20.100000000000001" customHeight="1">
      <c r="A15" s="73"/>
      <c r="B15" s="74"/>
      <c r="C15" s="75"/>
      <c r="D15" s="76"/>
      <c r="E15" s="76"/>
      <c r="F15" s="77"/>
      <c r="G15" s="78"/>
      <c r="H15" s="79"/>
      <c r="I15" s="80"/>
      <c r="J15" s="81"/>
      <c r="K15" s="29"/>
      <c r="L15" s="29"/>
      <c r="M15" s="29"/>
      <c r="N15" s="29"/>
      <c r="O15" s="29"/>
      <c r="P15" s="29"/>
      <c r="Q15" s="29"/>
      <c r="R15" s="29"/>
      <c r="S15" s="222" t="s">
        <v>79</v>
      </c>
      <c r="T15" s="222"/>
      <c r="U15" s="222"/>
      <c r="V15" s="222"/>
    </row>
    <row r="16" spans="1:22" ht="15">
      <c r="A16" s="27" t="s">
        <v>23</v>
      </c>
      <c r="B16" s="28"/>
      <c r="C16" s="27"/>
      <c r="F16" s="213" t="s">
        <v>24</v>
      </c>
      <c r="G16" s="213"/>
      <c r="H16" s="29"/>
      <c r="I16" s="29"/>
      <c r="J16" s="29"/>
      <c r="M16" s="32" t="s">
        <v>25</v>
      </c>
      <c r="N16" s="32"/>
      <c r="O16" s="32"/>
      <c r="P16" s="84"/>
      <c r="Q16" s="84"/>
      <c r="S16" s="211" t="s">
        <v>26</v>
      </c>
      <c r="T16" s="211"/>
      <c r="U16" s="211"/>
      <c r="V16" s="211"/>
    </row>
    <row r="17" spans="1:22" ht="18">
      <c r="A17" s="33"/>
      <c r="B17" s="72"/>
      <c r="C17" s="72"/>
      <c r="D17" s="85"/>
      <c r="E17" s="85"/>
      <c r="F17" s="34"/>
      <c r="G17" s="34"/>
      <c r="H17" s="86"/>
      <c r="I17" s="86"/>
      <c r="J17" s="33"/>
      <c r="M17" s="35"/>
      <c r="N17" s="36"/>
      <c r="O17" s="36"/>
      <c r="P17" s="84"/>
      <c r="Q17" s="84"/>
      <c r="S17" s="87"/>
      <c r="T17" s="87"/>
      <c r="U17" s="88"/>
      <c r="V17" s="87"/>
    </row>
    <row r="18" spans="1:22" ht="15.75">
      <c r="A18" s="33"/>
      <c r="B18" s="72"/>
      <c r="C18" s="72"/>
      <c r="D18" s="85"/>
      <c r="E18" s="85"/>
      <c r="F18" s="34"/>
      <c r="G18" s="34"/>
      <c r="H18" s="86"/>
      <c r="I18" s="86"/>
      <c r="J18" s="33"/>
      <c r="M18" s="35"/>
      <c r="N18" s="36"/>
      <c r="O18" s="36"/>
      <c r="P18" s="84"/>
      <c r="Q18" s="84"/>
      <c r="S18" s="84"/>
      <c r="T18" s="84"/>
      <c r="U18" s="34"/>
      <c r="V18" s="33"/>
    </row>
    <row r="19" spans="1:22" ht="15.75">
      <c r="A19" s="33"/>
      <c r="B19" s="72"/>
      <c r="C19" s="72"/>
      <c r="D19" s="85"/>
      <c r="E19" s="85"/>
      <c r="F19" s="34"/>
      <c r="G19" s="34"/>
      <c r="H19" s="86"/>
      <c r="I19" s="86"/>
      <c r="J19" s="33"/>
      <c r="M19" s="35"/>
      <c r="N19" s="36"/>
      <c r="O19" s="36"/>
      <c r="P19" s="89"/>
      <c r="Q19" s="89"/>
      <c r="S19" s="89"/>
      <c r="T19" s="89"/>
      <c r="U19" s="34"/>
      <c r="V19" s="33"/>
    </row>
    <row r="20" spans="1:22" ht="15.75">
      <c r="A20" s="72"/>
      <c r="B20" s="72"/>
      <c r="C20" s="72"/>
      <c r="D20" s="85"/>
      <c r="E20" s="85"/>
      <c r="F20" s="34"/>
      <c r="G20" s="34"/>
      <c r="H20" s="86"/>
      <c r="I20" s="86"/>
      <c r="J20" s="33"/>
      <c r="M20" s="35"/>
      <c r="N20" s="36"/>
      <c r="O20" s="36"/>
      <c r="P20" s="89"/>
      <c r="Q20" s="89"/>
      <c r="S20" s="89"/>
      <c r="T20" s="89"/>
      <c r="U20" s="34"/>
      <c r="V20" s="33"/>
    </row>
    <row r="21" spans="1:22" ht="15.75">
      <c r="A21" s="90" t="s">
        <v>60</v>
      </c>
      <c r="B21" s="38"/>
      <c r="C21" s="72"/>
      <c r="D21" s="85"/>
      <c r="E21" s="85"/>
      <c r="F21" s="29"/>
      <c r="G21" s="29"/>
      <c r="H21" s="29"/>
      <c r="I21" s="29"/>
      <c r="J21" s="29"/>
      <c r="M21" s="32" t="s">
        <v>28</v>
      </c>
      <c r="N21" s="32"/>
      <c r="O21" s="32"/>
      <c r="P21" s="89"/>
      <c r="Q21" s="89"/>
      <c r="S21" s="211" t="s">
        <v>29</v>
      </c>
      <c r="T21" s="211"/>
      <c r="U21" s="211"/>
      <c r="V21" s="211"/>
    </row>
    <row r="22" spans="1:22">
      <c r="A22" s="69"/>
      <c r="B22" s="69"/>
      <c r="C22" s="72"/>
      <c r="D22" s="69"/>
      <c r="E22" s="69"/>
      <c r="F22" s="91"/>
      <c r="G22" s="91"/>
      <c r="H22" s="69"/>
      <c r="I22" s="92"/>
      <c r="J22" s="92"/>
      <c r="K22" s="93"/>
      <c r="L22" s="92"/>
      <c r="M22" s="92"/>
      <c r="N22" s="92"/>
      <c r="O22" s="92"/>
      <c r="P22" s="92"/>
      <c r="Q22" s="92"/>
      <c r="R22" s="92"/>
      <c r="S22" s="92"/>
      <c r="T22" s="92"/>
      <c r="U22" s="94"/>
      <c r="V22" s="69"/>
    </row>
    <row r="23" spans="1:22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</row>
    <row r="24" spans="1:22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</row>
    <row r="25" spans="1:2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</row>
    <row r="26" spans="1:22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</row>
    <row r="27" spans="1:22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</row>
    <row r="28" spans="1:22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</row>
    <row r="29" spans="1:22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</row>
    <row r="30" spans="1:22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</row>
    <row r="31" spans="1:22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</row>
    <row r="32" spans="1:2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</row>
    <row r="33" spans="1:2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</row>
    <row r="34" spans="1:22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</row>
    <row r="35" spans="1:22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</row>
    <row r="36" spans="1:22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</row>
    <row r="37" spans="1:22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</row>
    <row r="38" spans="1:22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</row>
    <row r="39" spans="1:22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</row>
  </sheetData>
  <mergeCells count="25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F16:G16"/>
    <mergeCell ref="S16:V16"/>
    <mergeCell ref="S21:V21"/>
    <mergeCell ref="S4:S6"/>
    <mergeCell ref="T4:T6"/>
    <mergeCell ref="U4:U6"/>
    <mergeCell ref="V4:V6"/>
    <mergeCell ref="P6:Q6"/>
    <mergeCell ref="S15:V15"/>
    <mergeCell ref="H4:H6"/>
    <mergeCell ref="I4:I6"/>
    <mergeCell ref="J4:J5"/>
    <mergeCell ref="K4:O4"/>
    <mergeCell ref="P4:Q4"/>
    <mergeCell ref="R4:R6"/>
  </mergeCells>
  <conditionalFormatting sqref="V9:V10">
    <cfRule type="cellIs" dxfId="13" priority="19" operator="notEqual">
      <formula>"CNTN"</formula>
    </cfRule>
  </conditionalFormatting>
  <conditionalFormatting sqref="R9:S10 K9:N10">
    <cfRule type="cellIs" dxfId="12" priority="18" operator="lessThan">
      <formula>5.5</formula>
    </cfRule>
  </conditionalFormatting>
  <conditionalFormatting sqref="Q9:Q10">
    <cfRule type="cellIs" dxfId="11" priority="17" operator="lessThan">
      <formula>2</formula>
    </cfRule>
  </conditionalFormatting>
  <conditionalFormatting sqref="R9:S10">
    <cfRule type="cellIs" dxfId="10" priority="16" operator="notEqual">
      <formula>"ĐẠT"</formula>
    </cfRule>
  </conditionalFormatting>
  <conditionalFormatting sqref="K9:N10 P9:S10">
    <cfRule type="containsBlanks" dxfId="9" priority="15" stopIfTrue="1">
      <formula>LEN(TRIM(K9))=0</formula>
    </cfRule>
  </conditionalFormatting>
  <conditionalFormatting sqref="K14:O14 R14:S14">
    <cfRule type="cellIs" dxfId="8" priority="9" operator="lessThan">
      <formula>5.5</formula>
    </cfRule>
  </conditionalFormatting>
  <conditionalFormatting sqref="Q14">
    <cfRule type="cellIs" dxfId="7" priority="8" operator="lessThan">
      <formula>2</formula>
    </cfRule>
  </conditionalFormatting>
  <conditionalFormatting sqref="R14:S14">
    <cfRule type="cellIs" dxfId="6" priority="7" operator="notEqual">
      <formula>"ĐẠT"</formula>
    </cfRule>
  </conditionalFormatting>
  <conditionalFormatting sqref="K14:S14">
    <cfRule type="containsBlanks" dxfId="5" priority="6" stopIfTrue="1">
      <formula>LEN(TRIM(K14))=0</formula>
    </cfRule>
  </conditionalFormatting>
  <conditionalFormatting sqref="V11:V12">
    <cfRule type="cellIs" dxfId="4" priority="5" operator="notEqual">
      <formula>"CNTN"</formula>
    </cfRule>
  </conditionalFormatting>
  <conditionalFormatting sqref="R11:S12 K11:N12">
    <cfRule type="cellIs" dxfId="3" priority="4" operator="lessThan">
      <formula>5.5</formula>
    </cfRule>
  </conditionalFormatting>
  <conditionalFormatting sqref="Q11:Q12">
    <cfRule type="cellIs" dxfId="2" priority="3" operator="lessThan">
      <formula>2</formula>
    </cfRule>
  </conditionalFormatting>
  <conditionalFormatting sqref="R11:S12">
    <cfRule type="cellIs" dxfId="1" priority="2" operator="notEqual">
      <formula>"ĐẠT"</formula>
    </cfRule>
  </conditionalFormatting>
  <conditionalFormatting sqref="K11:N12 P11:S12">
    <cfRule type="containsBlanks" dxfId="0" priority="1" stopIfTrue="1">
      <formula>LEN(TRIM(K11))=0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2017-05-30T09:42:54Z</cp:lastPrinted>
  <dcterms:created xsi:type="dcterms:W3CDTF">2016-07-05T02:56:37Z</dcterms:created>
  <dcterms:modified xsi:type="dcterms:W3CDTF">2017-05-31T00:25:56Z</dcterms:modified>
</cp:coreProperties>
</file>