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8 -2019\HOC KY 2\GIAI DOAN 2 - HK2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lichthi!$A$4:$R$38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M28" i="2" l="1"/>
  <c r="M24" i="2"/>
  <c r="M29" i="2"/>
  <c r="M30" i="2"/>
  <c r="M19" i="2"/>
  <c r="M20" i="2"/>
  <c r="M18" i="2"/>
  <c r="M15" i="2"/>
  <c r="M16" i="2"/>
  <c r="M13" i="2"/>
  <c r="M14" i="2"/>
  <c r="M12" i="2"/>
  <c r="M6" i="2"/>
  <c r="M35" i="2"/>
  <c r="M26" i="2"/>
  <c r="M27" i="2"/>
  <c r="M5" i="2"/>
  <c r="M10" i="2"/>
  <c r="M9" i="2"/>
  <c r="M8" i="2"/>
  <c r="M38" i="2"/>
  <c r="M36" i="2"/>
  <c r="M37" i="2"/>
  <c r="M7" i="2"/>
  <c r="M23" i="2"/>
</calcChain>
</file>

<file path=xl/sharedStrings.xml><?xml version="1.0" encoding="utf-8"?>
<sst xmlns="http://schemas.openxmlformats.org/spreadsheetml/2006/main" count="411" uniqueCount="230">
  <si>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</si>
  <si>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</si>
  <si>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</si>
  <si>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</si>
  <si>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</si>
  <si>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</si>
  <si>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</si>
  <si>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</si>
  <si>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</si>
  <si>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</si>
  <si>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</si>
  <si>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</si>
  <si>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</si>
  <si>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</si>
  <si>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</si>
  <si>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</si>
  <si>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</si>
  <si>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</si>
  <si>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</si>
  <si>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</si>
  <si>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</si>
  <si>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</si>
  <si>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</si>
  <si>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</si>
  <si>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</si>
  <si>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</si>
  <si>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</si>
  <si>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</si>
  <si>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</si>
  <si>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</si>
  <si>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</si>
  <si>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</si>
  <si>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</si>
  <si>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</si>
  <si>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MIB</t>
  </si>
  <si>
    <t>PHC</t>
  </si>
  <si>
    <t>PHM</t>
  </si>
  <si>
    <t>ACC</t>
  </si>
  <si>
    <t>ARC</t>
  </si>
  <si>
    <t>CHE</t>
  </si>
  <si>
    <t>CIE</t>
  </si>
  <si>
    <t>EE</t>
  </si>
  <si>
    <t>ENG</t>
  </si>
  <si>
    <t>MCC</t>
  </si>
  <si>
    <t>MGT</t>
  </si>
  <si>
    <t>NTR</t>
  </si>
  <si>
    <t>PMY</t>
  </si>
  <si>
    <t>TOX</t>
  </si>
  <si>
    <t>Căn Bản về Độc Học</t>
  </si>
  <si>
    <t>Dược Liệu 1</t>
  </si>
  <si>
    <t>Căn Bản Vi Sinh Học</t>
  </si>
  <si>
    <t>Kiểm Nghiệm Dược Phẩm</t>
  </si>
  <si>
    <t>Bào Chế &amp; Sinh Dược Học 2</t>
  </si>
  <si>
    <t>Dược Học Cổ Truyền</t>
  </si>
  <si>
    <t>Dược Lý Căn Bản 2</t>
  </si>
  <si>
    <t>Trắc nghiệm, PM</t>
  </si>
  <si>
    <t>Tự luận, Phòng LT</t>
  </si>
  <si>
    <t>Kế Toán</t>
  </si>
  <si>
    <t>Trắc nghiệm, Phòng LT</t>
  </si>
  <si>
    <t>Tự luận + Trắc nghiệm, Phòng LT</t>
  </si>
  <si>
    <t>Y</t>
  </si>
  <si>
    <t>Kiến Trúc</t>
  </si>
  <si>
    <t>Dược</t>
  </si>
  <si>
    <t>Ngoại Ngữ</t>
  </si>
  <si>
    <t>Vấn đáp, Phòng LT</t>
  </si>
  <si>
    <t>Xây Dựng</t>
  </si>
  <si>
    <t>ĐTVT</t>
  </si>
  <si>
    <t>MCC 351</t>
  </si>
  <si>
    <t>MIB 251</t>
  </si>
  <si>
    <t>PHC 402</t>
  </si>
  <si>
    <t>PHC 406</t>
  </si>
  <si>
    <t>PHM 404</t>
  </si>
  <si>
    <t>PMY 304</t>
  </si>
  <si>
    <t>TOX 301</t>
  </si>
  <si>
    <t>03 Quang Trung</t>
  </si>
  <si>
    <t>7h30</t>
  </si>
  <si>
    <t>9h30</t>
  </si>
  <si>
    <t>13h30</t>
  </si>
  <si>
    <t>CN</t>
  </si>
  <si>
    <t>18h00</t>
  </si>
  <si>
    <t>CHE 273</t>
  </si>
  <si>
    <t>Hóa Hữu Cơ cho Dược</t>
  </si>
  <si>
    <t>ENG 202</t>
  </si>
  <si>
    <t>Anh Ngữ Trung Cấp 2</t>
  </si>
  <si>
    <t>ENG 301</t>
  </si>
  <si>
    <t>Anh Ngữ Cao Cấp 1</t>
  </si>
  <si>
    <t>ENG 302</t>
  </si>
  <si>
    <t>Anh Ngữ Cao Cấp 2</t>
  </si>
  <si>
    <t>MCC 401</t>
  </si>
  <si>
    <t>Dược Liệu 2</t>
  </si>
  <si>
    <t>MGT 392</t>
  </si>
  <si>
    <t>Quản Trị Kinh Doanh Dược Phẩm</t>
  </si>
  <si>
    <t>NTR 431</t>
  </si>
  <si>
    <t>Thực Phẩm Chức Năng</t>
  </si>
  <si>
    <t>PHC 351</t>
  </si>
  <si>
    <t>Bào Chế &amp; Sinh Dược Học 1</t>
  </si>
  <si>
    <t>PHM 402</t>
  </si>
  <si>
    <t>Dược Lâm Sàng 1</t>
  </si>
  <si>
    <t>PMY 302</t>
  </si>
  <si>
    <t>Dược Lý Căn Bản 1</t>
  </si>
  <si>
    <t>SOC</t>
  </si>
  <si>
    <t>SOC 322</t>
  </si>
  <si>
    <t>Dược Xã Hội Học</t>
  </si>
  <si>
    <t>Lớp Sinh hoạt</t>
  </si>
  <si>
    <t>D24YDH A-B</t>
  </si>
  <si>
    <t>D24YDH A</t>
  </si>
  <si>
    <t>D23XDD B</t>
  </si>
  <si>
    <t>D23EDT B</t>
  </si>
  <si>
    <t>D22KTR B</t>
  </si>
  <si>
    <t>T22YDH A-B</t>
  </si>
  <si>
    <t>D23YDH A-B,T22YDH B</t>
  </si>
  <si>
    <t>T23YDH A,T23YDH B</t>
  </si>
  <si>
    <t>T22YDH A</t>
  </si>
  <si>
    <t>T21YDH A-B</t>
  </si>
  <si>
    <t>D23YDH A-B</t>
  </si>
  <si>
    <t>334/4 Nguyễn Văn Linh</t>
  </si>
  <si>
    <t>VĂN PHÒNG KHOA</t>
  </si>
  <si>
    <t>ACC 426 (B)</t>
  </si>
  <si>
    <t>ARC 460 (B)</t>
  </si>
  <si>
    <t>CHE 265 (L)</t>
  </si>
  <si>
    <t>CHE 273 (B)</t>
  </si>
  <si>
    <t>CHE 371 (B-D)</t>
  </si>
  <si>
    <t>CIE 475 (B)</t>
  </si>
  <si>
    <t>EE 413 (B)</t>
  </si>
  <si>
    <t>EE 414 (B)</t>
  </si>
  <si>
    <t>ENG 202 (B)</t>
  </si>
  <si>
    <t>ENG 301 (H)</t>
  </si>
  <si>
    <t>ENG 302 (H-J)</t>
  </si>
  <si>
    <t>LAW 392 (B-D-F)</t>
  </si>
  <si>
    <t>MCC 351 (N)</t>
  </si>
  <si>
    <t>MCC 401 (D)</t>
  </si>
  <si>
    <t>MED 268 (B)</t>
  </si>
  <si>
    <t>MGT 392 (D)</t>
  </si>
  <si>
    <t>MIB 251 (BF)</t>
  </si>
  <si>
    <t>NTR 431 (F)</t>
  </si>
  <si>
    <t>PHC 351 (B)</t>
  </si>
  <si>
    <t>PHC 401 (B-F)</t>
  </si>
  <si>
    <t>PHC 402 (B)</t>
  </si>
  <si>
    <t>PHC 406 (R)</t>
  </si>
  <si>
    <t>PHM 402 (B-D)</t>
  </si>
  <si>
    <t>PHM 404 (R)</t>
  </si>
  <si>
    <t>PHM 410 (B-D)</t>
  </si>
  <si>
    <t>PMY 302 (B)</t>
  </si>
  <si>
    <t>PMY 304 (D)</t>
  </si>
  <si>
    <t>PMY 443 (B-D-F)</t>
  </si>
  <si>
    <t>PTH 350 (L-N)</t>
  </si>
  <si>
    <t>SOC 322 (B-D)</t>
  </si>
  <si>
    <t>TOX 301 (N)</t>
  </si>
  <si>
    <t>LAW</t>
  </si>
  <si>
    <t>MED</t>
  </si>
  <si>
    <t>PTH</t>
  </si>
  <si>
    <t>Kế Toán Ngân Hàng</t>
  </si>
  <si>
    <t>Cảnh Quan Kiến Trúc</t>
  </si>
  <si>
    <t>Hóa Phân Tích Nâng Cao</t>
  </si>
  <si>
    <t>Hóa Dược 1</t>
  </si>
  <si>
    <t>Kết Cấu Nhà Cao Tầng</t>
  </si>
  <si>
    <t>Mạng Điện</t>
  </si>
  <si>
    <t>Thiết Bị Điện</t>
  </si>
  <si>
    <t>Pháp Chế Dược</t>
  </si>
  <si>
    <t>Y Đức</t>
  </si>
  <si>
    <t>Công Nghệ Sản Xuất Dược Phẩm 1</t>
  </si>
  <si>
    <t>Nhóm GP (GDP, GSP, GPP)</t>
  </si>
  <si>
    <t>Mỹ Phẩm</t>
  </si>
  <si>
    <t>Bệnh Lý Học</t>
  </si>
  <si>
    <t>D23KDN B</t>
  </si>
  <si>
    <t>T23YDH A,T23YDH B,D24YDH A-B</t>
  </si>
  <si>
    <t>D24YDH A,T22YDH B-B;T22YDH A-B</t>
  </si>
  <si>
    <t>D23YDH A</t>
  </si>
  <si>
    <t>D23KTR B,D24TMT A</t>
  </si>
  <si>
    <t>T23YDH A;T23YDH B</t>
  </si>
  <si>
    <t>D23YDH A;D23YDH B,T22YDH B;T22YDH A</t>
  </si>
  <si>
    <t>T22YDH B-B,D24YDH A</t>
  </si>
  <si>
    <t>D22YDH A-B,D22YDH B-B</t>
  </si>
  <si>
    <t>D22YDH A-B,T21YDH B-B;T21YDH A-B</t>
  </si>
  <si>
    <t>D23YDH A,D23YDH B</t>
  </si>
  <si>
    <t>D23YDH A,T21YDH B-B;D23YDH B</t>
  </si>
  <si>
    <t>T22YDH A;T22YDH B</t>
  </si>
  <si>
    <t>D23YDH B</t>
  </si>
  <si>
    <t>D22YDH A-B,T22YDH B;D22YDH B-B;T22YDH A</t>
  </si>
  <si>
    <t>T22YDH A-B;T22YDH B-B</t>
  </si>
  <si>
    <t>D23YDH A-B;T22YDH A-B</t>
  </si>
  <si>
    <t>ACC 426</t>
  </si>
  <si>
    <t>ARC 460</t>
  </si>
  <si>
    <t>CHE 265</t>
  </si>
  <si>
    <t>CHE 371</t>
  </si>
  <si>
    <t>CIE 475</t>
  </si>
  <si>
    <t>EE 413</t>
  </si>
  <si>
    <t>EE 414</t>
  </si>
  <si>
    <t>LAW 392</t>
  </si>
  <si>
    <t>MED 268</t>
  </si>
  <si>
    <t>PHC 401</t>
  </si>
  <si>
    <t>PHM 410</t>
  </si>
  <si>
    <t>PMY 443</t>
  </si>
  <si>
    <t>PTH 350</t>
  </si>
  <si>
    <t>Bảy</t>
  </si>
  <si>
    <t>Sáu</t>
  </si>
  <si>
    <t>15h30</t>
  </si>
  <si>
    <t>Hai</t>
  </si>
  <si>
    <t>Tư</t>
  </si>
  <si>
    <t>Phòng máy: 502</t>
  </si>
  <si>
    <t>506-601-602-603-604-605-606</t>
  </si>
  <si>
    <t>601-602</t>
  </si>
  <si>
    <t>603-604-605-606</t>
  </si>
  <si>
    <t>601-602-604-605-606</t>
  </si>
  <si>
    <t>201-202-203-204-205-206-301</t>
  </si>
  <si>
    <t>302-303-304-305-306</t>
  </si>
  <si>
    <t>602-603</t>
  </si>
  <si>
    <t>604-605</t>
  </si>
  <si>
    <t>601-602-603</t>
  </si>
  <si>
    <t>504-505-506-601-602-603-604-605-606</t>
  </si>
  <si>
    <t>501(3)-405-406</t>
  </si>
  <si>
    <t>304-305-306-404</t>
  </si>
  <si>
    <t>501(3)-504-505-601-602-603-604-605-606</t>
  </si>
  <si>
    <t>303-304-305-306-404-405-406-506</t>
  </si>
  <si>
    <t>501(3)-601-602-603-604-605-606</t>
  </si>
  <si>
    <t>404-405-406-504-505-506</t>
  </si>
  <si>
    <t>Môi Trường &amp; CNH</t>
  </si>
  <si>
    <t>506-601-602</t>
  </si>
  <si>
    <t>302-304</t>
  </si>
  <si>
    <t>Phòng máy: 502-507</t>
  </si>
  <si>
    <t>Phòng máy: 301</t>
  </si>
  <si>
    <t>301-302-303-304</t>
  </si>
  <si>
    <t>307-310-305</t>
  </si>
  <si>
    <t>305-306-404-405-406-504-505-506-601-602-603-604-605-606</t>
  </si>
  <si>
    <t>LỊCH THI KTHP GIAI ĐOẠN 2 HỌC KỲ II (LIÊN THÔNG) - TUẦN 45,46 (CHÍNH THỨC)</t>
  </si>
  <si>
    <t>Đà Nẵng, ngày 05 tháng 06 năm 2019</t>
  </si>
  <si>
    <t>ĐC</t>
  </si>
  <si>
    <t>501(3)-404-405-406-504-505</t>
  </si>
  <si>
    <t>203-204-205-206</t>
  </si>
  <si>
    <t>501(2)-504-505-506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</si>
</sst>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4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09">
    <xf numFmtId="0" fontId="0" fillId="0" borderId="0"/>
    <xf numFmtId="164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7" fontId="22" fillId="0" borderId="0"/>
    <xf numFmtId="0" fontId="23" fillId="2" borderId="0"/>
    <xf numFmtId="0" fontId="23" fillId="3" borderId="0"/>
    <xf numFmtId="0" fontId="24" fillId="2" borderId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2" borderId="0"/>
    <xf numFmtId="0" fontId="26" fillId="3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31" fillId="5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6" fillId="0" borderId="0" applyFill="0" applyBorder="0" applyAlignment="0"/>
    <xf numFmtId="176" fontId="6" fillId="0" borderId="0" applyFill="0" applyBorder="0" applyAlignment="0"/>
    <xf numFmtId="177" fontId="6" fillId="0" borderId="0" applyFill="0" applyBorder="0" applyAlignment="0"/>
    <xf numFmtId="0" fontId="35" fillId="22" borderId="1" applyNumberFormat="0" applyAlignment="0" applyProtection="0"/>
    <xf numFmtId="0" fontId="36" fillId="0" borderId="0"/>
    <xf numFmtId="0" fontId="37" fillId="23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38" fillId="0" borderId="0"/>
    <xf numFmtId="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38" fillId="0" borderId="0"/>
    <xf numFmtId="0" fontId="6" fillId="0" borderId="0" applyFont="0" applyFill="0" applyBorder="0" applyAlignment="0" applyProtection="0"/>
    <xf numFmtId="181" fontId="38" fillId="0" borderId="0"/>
    <xf numFmtId="0" fontId="6" fillId="0" borderId="0" applyFill="0" applyBorder="0" applyAlignment="0"/>
    <xf numFmtId="0" fontId="39" fillId="0" borderId="0"/>
    <xf numFmtId="0" fontId="40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1" fillId="6" borderId="0" applyNumberFormat="0" applyBorder="0" applyAlignment="0" applyProtection="0"/>
    <xf numFmtId="38" fontId="42" fillId="2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5" fillId="0" borderId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47" fillId="0" borderId="0"/>
    <xf numFmtId="0" fontId="6" fillId="0" borderId="0" applyFill="0" applyBorder="0" applyAlignment="0"/>
    <xf numFmtId="0" fontId="48" fillId="0" borderId="7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8"/>
    <xf numFmtId="182" fontId="6" fillId="0" borderId="9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6" fillId="0" borderId="0" applyNumberFormat="0" applyFill="0" applyAlignment="0"/>
    <xf numFmtId="0" fontId="52" fillId="25" borderId="0" applyNumberFormat="0" applyBorder="0" applyAlignment="0" applyProtection="0"/>
    <xf numFmtId="0" fontId="53" fillId="0" borderId="0"/>
    <xf numFmtId="37" fontId="54" fillId="0" borderId="0"/>
    <xf numFmtId="185" fontId="9" fillId="0" borderId="0"/>
    <xf numFmtId="0" fontId="17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75" fillId="0" borderId="0"/>
    <xf numFmtId="0" fontId="7" fillId="0" borderId="0"/>
    <xf numFmtId="0" fontId="6" fillId="0" borderId="0"/>
    <xf numFmtId="0" fontId="76" fillId="0" borderId="0"/>
    <xf numFmtId="0" fontId="56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1" fillId="0" borderId="0"/>
    <xf numFmtId="0" fontId="77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1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6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5" fillId="26" borderId="10" applyNumberFormat="0" applyFont="0" applyAlignment="0" applyProtection="0"/>
    <xf numFmtId="0" fontId="58" fillId="22" borderId="11" applyNumberFormat="0" applyAlignment="0" applyProtection="0"/>
    <xf numFmtId="17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9" fillId="0" borderId="12" applyNumberFormat="0" applyBorder="0"/>
    <xf numFmtId="0" fontId="6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59" fillId="0" borderId="8">
      <alignment horizontal="center"/>
    </xf>
    <xf numFmtId="3" fontId="49" fillId="0" borderId="0" applyFont="0" applyFill="0" applyBorder="0" applyAlignment="0" applyProtection="0"/>
    <xf numFmtId="0" fontId="49" fillId="27" borderId="0" applyNumberFormat="0" applyFont="0" applyBorder="0" applyAlignment="0" applyProtection="0"/>
    <xf numFmtId="3" fontId="60" fillId="0" borderId="0"/>
    <xf numFmtId="0" fontId="61" fillId="0" borderId="0"/>
    <xf numFmtId="0" fontId="50" fillId="0" borderId="0"/>
    <xf numFmtId="49" fontId="62" fillId="0" borderId="0" applyFill="0" applyBorder="0" applyAlignment="0"/>
    <xf numFmtId="0" fontId="6" fillId="0" borderId="0" applyFill="0" applyBorder="0" applyAlignment="0"/>
    <xf numFmtId="0" fontId="63" fillId="0" borderId="0" applyNumberFormat="0" applyFill="0" applyBorder="0" applyAlignment="0" applyProtection="0"/>
    <xf numFmtId="0" fontId="6" fillId="0" borderId="13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1" fillId="0" borderId="0"/>
    <xf numFmtId="0" fontId="51" fillId="0" borderId="0"/>
    <xf numFmtId="166" fontId="72" fillId="0" borderId="0" applyFont="0" applyFill="0" applyBorder="0" applyAlignment="0" applyProtection="0"/>
    <xf numFmtId="188" fontId="72" fillId="0" borderId="0" applyFont="0" applyFill="0" applyBorder="0" applyAlignment="0" applyProtection="0"/>
    <xf numFmtId="0" fontId="73" fillId="0" borderId="0"/>
    <xf numFmtId="189" fontId="72" fillId="0" borderId="0" applyFont="0" applyFill="0" applyBorder="0" applyAlignment="0" applyProtection="0"/>
    <xf numFmtId="6" fontId="2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8" fillId="0" borderId="0"/>
    <xf numFmtId="0" fontId="88" fillId="0" borderId="0"/>
    <xf numFmtId="0" fontId="6" fillId="0" borderId="0" applyFill="0" applyBorder="0" applyAlignment="0"/>
    <xf numFmtId="43" fontId="74" fillId="0" borderId="0" applyFont="0" applyFill="0" applyBorder="0" applyAlignment="0" applyProtection="0"/>
    <xf numFmtId="0" fontId="6" fillId="0" borderId="0" applyFill="0" applyBorder="0" applyAlignment="0"/>
    <xf numFmtId="38" fontId="42" fillId="2" borderId="0" applyNumberFormat="0" applyBorder="0" applyAlignment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6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 applyFill="0" applyBorder="0" applyAlignment="0"/>
    <xf numFmtId="0" fontId="6" fillId="0" borderId="0" applyFill="0" applyBorder="0" applyAlignment="0"/>
    <xf numFmtId="0" fontId="15" fillId="0" borderId="0"/>
    <xf numFmtId="0" fontId="5" fillId="0" borderId="0"/>
    <xf numFmtId="0" fontId="4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43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01" fillId="0" borderId="0"/>
    <xf numFmtId="0" fontId="102" fillId="0" borderId="0"/>
    <xf numFmtId="0" fontId="103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10" fillId="0" borderId="0"/>
    <xf numFmtId="0" fontId="2" fillId="0" borderId="0"/>
    <xf numFmtId="0" fontId="2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10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10" fillId="0" borderId="0"/>
    <xf numFmtId="0" fontId="111" fillId="0" borderId="0"/>
    <xf numFmtId="0" fontId="112" fillId="0" borderId="0"/>
  </cellStyleXfs>
  <cellXfs count="116">
    <xf numFmtId="0" fontId="0" fillId="0" borderId="0" xfId="0"/>
    <xf numFmtId="0" fontId="8" fillId="0" borderId="0" xfId="139" applyFont="1" applyFill="1" applyBorder="1" applyAlignment="1">
      <alignment vertical="center"/>
    </xf>
    <xf numFmtId="0" fontId="79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4" fillId="28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79" fillId="28" borderId="0" xfId="0" applyFont="1" applyFill="1" applyAlignment="1">
      <alignment vertical="center"/>
    </xf>
    <xf numFmtId="0" fontId="79" fillId="28" borderId="0" xfId="0" applyFont="1" applyFill="1" applyAlignment="1">
      <alignment horizontal="center" vertical="center"/>
    </xf>
    <xf numFmtId="14" fontId="79" fillId="28" borderId="0" xfId="0" applyNumberFormat="1" applyFont="1" applyFill="1" applyAlignment="1">
      <alignment horizontal="center" vertical="center"/>
    </xf>
    <xf numFmtId="0" fontId="79" fillId="28" borderId="0" xfId="0" applyNumberFormat="1" applyFont="1" applyFill="1" applyAlignment="1">
      <alignment vertical="center"/>
    </xf>
    <xf numFmtId="14" fontId="83" fillId="28" borderId="0" xfId="139" applyNumberFormat="1" applyFont="1" applyFill="1" applyBorder="1" applyAlignment="1">
      <alignment horizontal="left" vertical="center"/>
    </xf>
    <xf numFmtId="0" fontId="84" fillId="28" borderId="0" xfId="139" applyNumberFormat="1" applyFont="1" applyFill="1" applyBorder="1" applyAlignment="1">
      <alignment horizontal="center" vertical="center"/>
    </xf>
    <xf numFmtId="0" fontId="85" fillId="28" borderId="0" xfId="0" applyFont="1" applyFill="1" applyAlignment="1">
      <alignment horizontal="center" vertical="center" wrapText="1"/>
    </xf>
    <xf numFmtId="0" fontId="7" fillId="28" borderId="0" xfId="0" applyFont="1" applyFill="1" applyBorder="1" applyAlignment="1">
      <alignment horizontal="center" vertical="center" wrapText="1"/>
    </xf>
    <xf numFmtId="0" fontId="7" fillId="28" borderId="0" xfId="147" applyNumberFormat="1" applyFont="1" applyFill="1" applyBorder="1" applyAlignment="1">
      <alignment horizontal="center" vertical="center" wrapText="1"/>
    </xf>
    <xf numFmtId="14" fontId="7" fillId="28" borderId="0" xfId="0" applyNumberFormat="1" applyFont="1" applyFill="1" applyBorder="1" applyAlignment="1">
      <alignment horizontal="center" vertical="center" wrapText="1"/>
    </xf>
    <xf numFmtId="0" fontId="7" fillId="28" borderId="0" xfId="0" applyNumberFormat="1" applyFont="1" applyFill="1" applyBorder="1" applyAlignment="1" applyProtection="1">
      <alignment horizontal="center" vertical="center"/>
    </xf>
    <xf numFmtId="0" fontId="7" fillId="28" borderId="0" xfId="0" applyNumberFormat="1" applyFont="1" applyFill="1" applyBorder="1" applyAlignment="1" applyProtection="1">
      <alignment horizontal="center" vertical="center" wrapText="1"/>
    </xf>
    <xf numFmtId="0" fontId="7" fillId="28" borderId="0" xfId="149" applyNumberFormat="1" applyFont="1" applyFill="1" applyBorder="1" applyAlignment="1">
      <alignment horizontal="center" vertical="center" wrapText="1"/>
    </xf>
    <xf numFmtId="0" fontId="7" fillId="28" borderId="0" xfId="144" applyNumberFormat="1" applyFont="1" applyFill="1" applyBorder="1" applyAlignment="1" applyProtection="1">
      <alignment horizontal="center" vertical="center" wrapText="1"/>
    </xf>
    <xf numFmtId="0" fontId="7" fillId="28" borderId="0" xfId="114" applyNumberFormat="1" applyFont="1" applyFill="1" applyBorder="1" applyAlignment="1" applyProtection="1">
      <alignment horizontal="center" vertical="center" wrapText="1"/>
    </xf>
    <xf numFmtId="0" fontId="7" fillId="28" borderId="0" xfId="114" applyFont="1" applyFill="1" applyBorder="1" applyAlignment="1">
      <alignment horizontal="center" vertical="center" wrapText="1"/>
    </xf>
    <xf numFmtId="1" fontId="7" fillId="28" borderId="0" xfId="0" applyNumberFormat="1" applyFont="1" applyFill="1" applyBorder="1" applyAlignment="1" applyProtection="1">
      <alignment horizontal="center" vertical="center"/>
    </xf>
    <xf numFmtId="1" fontId="79" fillId="28" borderId="0" xfId="0" applyNumberFormat="1" applyFont="1" applyFill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" fillId="28" borderId="0" xfId="148" applyFont="1" applyFill="1" applyAlignment="1">
      <alignment horizontal="center" vertical="center"/>
    </xf>
    <xf numFmtId="0" fontId="8" fillId="28" borderId="0" xfId="139" applyFont="1" applyFill="1" applyBorder="1" applyAlignment="1">
      <alignment horizontal="left" vertical="center" wrapText="1"/>
    </xf>
    <xf numFmtId="0" fontId="7" fillId="28" borderId="0" xfId="0" applyNumberFormat="1" applyFont="1" applyFill="1" applyBorder="1" applyAlignment="1" applyProtection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8" fillId="28" borderId="0" xfId="139" applyFont="1" applyFill="1" applyBorder="1" applyAlignment="1">
      <alignment vertical="center" wrapText="1"/>
    </xf>
    <xf numFmtId="0" fontId="7" fillId="28" borderId="0" xfId="0" applyNumberFormat="1" applyFont="1" applyFill="1" applyBorder="1" applyAlignment="1" applyProtection="1">
      <alignment vertical="center" wrapText="1"/>
    </xf>
    <xf numFmtId="0" fontId="79" fillId="28" borderId="0" xfId="0" applyFont="1" applyFill="1" applyAlignment="1">
      <alignment vertical="center" wrapText="1"/>
    </xf>
    <xf numFmtId="0" fontId="7" fillId="0" borderId="0" xfId="148" applyFont="1" applyFill="1" applyBorder="1" applyAlignment="1">
      <alignment horizontal="center" vertical="center" wrapText="1"/>
    </xf>
    <xf numFmtId="0" fontId="79" fillId="0" borderId="0" xfId="139" applyFont="1" applyFill="1" applyBorder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0" fontId="7" fillId="28" borderId="17" xfId="0" applyFont="1" applyFill="1" applyBorder="1" applyAlignment="1">
      <alignment horizontal="center" vertical="center" wrapText="1"/>
    </xf>
    <xf numFmtId="0" fontId="13" fillId="28" borderId="0" xfId="148" applyFont="1" applyFill="1" applyAlignment="1">
      <alignment horizontal="center" vertical="center" wrapText="1"/>
    </xf>
    <xf numFmtId="0" fontId="13" fillId="28" borderId="22" xfId="139" applyFont="1" applyFill="1" applyBorder="1" applyAlignment="1">
      <alignment horizontal="center" vertical="center"/>
    </xf>
    <xf numFmtId="0" fontId="13" fillId="28" borderId="23" xfId="139" applyFont="1" applyFill="1" applyBorder="1" applyAlignment="1">
      <alignment horizontal="center" vertical="center"/>
    </xf>
    <xf numFmtId="14" fontId="13" fillId="28" borderId="23" xfId="139" applyNumberFormat="1" applyFont="1" applyFill="1" applyBorder="1" applyAlignment="1">
      <alignment horizontal="center" vertical="center"/>
    </xf>
    <xf numFmtId="0" fontId="13" fillId="28" borderId="23" xfId="139" applyNumberFormat="1" applyFont="1" applyFill="1" applyBorder="1" applyAlignment="1">
      <alignment horizontal="center" vertical="center" wrapText="1"/>
    </xf>
    <xf numFmtId="0" fontId="13" fillId="28" borderId="23" xfId="139" applyFont="1" applyFill="1" applyBorder="1" applyAlignment="1">
      <alignment horizontal="center" vertical="center" wrapText="1"/>
    </xf>
    <xf numFmtId="0" fontId="13" fillId="29" borderId="23" xfId="139" applyFont="1" applyFill="1" applyBorder="1" applyAlignment="1">
      <alignment horizontal="center" vertical="center" wrapText="1"/>
    </xf>
    <xf numFmtId="0" fontId="13" fillId="0" borderId="23" xfId="139" applyFont="1" applyFill="1" applyBorder="1" applyAlignment="1">
      <alignment horizontal="center" vertical="center" wrapText="1"/>
    </xf>
    <xf numFmtId="1" fontId="13" fillId="28" borderId="23" xfId="139" applyNumberFormat="1" applyFont="1" applyFill="1" applyBorder="1" applyAlignment="1">
      <alignment horizontal="center" vertical="center" wrapText="1"/>
    </xf>
    <xf numFmtId="0" fontId="13" fillId="28" borderId="23" xfId="148" applyFont="1" applyFill="1" applyBorder="1" applyAlignment="1">
      <alignment horizontal="center" vertical="center" wrapText="1"/>
    </xf>
    <xf numFmtId="0" fontId="13" fillId="28" borderId="24" xfId="148" applyFont="1" applyFill="1" applyBorder="1" applyAlignment="1">
      <alignment horizontal="center" vertical="center" wrapText="1"/>
    </xf>
    <xf numFmtId="0" fontId="7" fillId="28" borderId="25" xfId="0" applyFont="1" applyFill="1" applyBorder="1" applyAlignment="1">
      <alignment horizontal="center" vertical="center" wrapText="1"/>
    </xf>
    <xf numFmtId="0" fontId="86" fillId="28" borderId="21" xfId="139" applyFont="1" applyFill="1" applyBorder="1" applyAlignment="1">
      <alignment horizontal="center" vertical="center" wrapText="1"/>
    </xf>
    <xf numFmtId="14" fontId="80" fillId="28" borderId="0" xfId="139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/>
    </xf>
    <xf numFmtId="1" fontId="87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 wrapText="1"/>
    </xf>
    <xf numFmtId="1" fontId="87" fillId="28" borderId="0" xfId="139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14" fontId="7" fillId="0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7" fillId="0" borderId="16" xfId="148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2" fillId="0" borderId="1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14" fontId="7" fillId="0" borderId="2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7" fillId="0" borderId="26" xfId="148" applyFont="1" applyFill="1" applyBorder="1" applyAlignment="1">
      <alignment horizontal="center" vertical="center" wrapText="1"/>
    </xf>
    <xf numFmtId="1" fontId="7" fillId="0" borderId="26" xfId="0" applyNumberFormat="1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13" fillId="28" borderId="0" xfId="148" applyFont="1" applyFill="1" applyAlignment="1">
      <alignment horizontal="center" vertical="center" wrapText="1"/>
    </xf>
    <xf numFmtId="0" fontId="113" fillId="28" borderId="17" xfId="0" applyFont="1" applyFill="1" applyBorder="1" applyAlignment="1">
      <alignment horizontal="center" vertical="center" wrapText="1"/>
    </xf>
    <xf numFmtId="0" fontId="113" fillId="0" borderId="16" xfId="0" applyFont="1" applyFill="1" applyBorder="1" applyAlignment="1">
      <alignment horizontal="center" vertical="center"/>
    </xf>
    <xf numFmtId="14" fontId="113" fillId="0" borderId="16" xfId="0" applyNumberFormat="1" applyFont="1" applyFill="1" applyBorder="1" applyAlignment="1">
      <alignment horizontal="center" vertical="center"/>
    </xf>
    <xf numFmtId="0" fontId="113" fillId="0" borderId="16" xfId="0" applyNumberFormat="1" applyFont="1" applyFill="1" applyBorder="1" applyAlignment="1" applyProtection="1">
      <alignment horizontal="center" vertical="center" wrapText="1"/>
    </xf>
    <xf numFmtId="0" fontId="113" fillId="0" borderId="16" xfId="0" applyFont="1" applyFill="1" applyBorder="1" applyAlignment="1">
      <alignment horizontal="center" vertical="center" wrapText="1"/>
    </xf>
    <xf numFmtId="0" fontId="113" fillId="0" borderId="16" xfId="148" applyFont="1" applyFill="1" applyBorder="1" applyAlignment="1">
      <alignment horizontal="center" vertical="center" wrapText="1"/>
    </xf>
    <xf numFmtId="1" fontId="113" fillId="0" borderId="16" xfId="0" applyNumberFormat="1" applyFont="1" applyFill="1" applyBorder="1" applyAlignment="1">
      <alignment horizontal="center" vertical="center"/>
    </xf>
    <xf numFmtId="0" fontId="113" fillId="0" borderId="18" xfId="0" applyFont="1" applyFill="1" applyBorder="1" applyAlignment="1">
      <alignment horizontal="center" vertical="center" wrapText="1"/>
    </xf>
    <xf numFmtId="0" fontId="79" fillId="0" borderId="0" xfId="139" applyFont="1" applyFill="1" applyAlignment="1">
      <alignment horizontal="center" vertical="center"/>
    </xf>
    <xf numFmtId="0" fontId="79" fillId="0" borderId="0" xfId="116" applyFont="1" applyFill="1" applyAlignment="1">
      <alignment vertical="center"/>
    </xf>
    <xf numFmtId="14" fontId="79" fillId="0" borderId="0" xfId="116" applyNumberFormat="1" applyFont="1" applyFill="1" applyAlignment="1">
      <alignment vertical="center"/>
    </xf>
    <xf numFmtId="0" fontId="79" fillId="0" borderId="0" xfId="139" applyFont="1" applyFill="1" applyAlignment="1">
      <alignment vertical="center"/>
    </xf>
    <xf numFmtId="0" fontId="79" fillId="0" borderId="0" xfId="0" applyFont="1" applyFill="1" applyAlignment="1">
      <alignment vertical="center"/>
    </xf>
    <xf numFmtId="0" fontId="79" fillId="0" borderId="0" xfId="139" applyFont="1" applyFill="1" applyAlignment="1">
      <alignment horizontal="left" vertical="center" wrapText="1"/>
    </xf>
    <xf numFmtId="0" fontId="79" fillId="0" borderId="0" xfId="139" applyFont="1" applyFill="1" applyAlignment="1">
      <alignment vertical="center" wrapText="1"/>
    </xf>
    <xf numFmtId="0" fontId="79" fillId="0" borderId="0" xfId="139" applyFont="1" applyFill="1" applyBorder="1" applyAlignment="1">
      <alignment horizontal="center" vertical="center" wrapText="1"/>
    </xf>
    <xf numFmtId="1" fontId="79" fillId="0" borderId="0" xfId="139" applyNumberFormat="1" applyFont="1" applyFill="1" applyBorder="1" applyAlignment="1">
      <alignment horizontal="center" vertical="center"/>
    </xf>
    <xf numFmtId="0" fontId="79" fillId="0" borderId="0" xfId="139" applyFont="1" applyFill="1" applyAlignment="1">
      <alignment horizontal="center" vertical="center" wrapText="1"/>
    </xf>
    <xf numFmtId="0" fontId="79" fillId="0" borderId="0" xfId="0" applyFont="1" applyFill="1" applyAlignment="1">
      <alignment horizontal="center" vertical="center" wrapText="1"/>
    </xf>
    <xf numFmtId="1" fontId="79" fillId="0" borderId="19" xfId="125" applyNumberFormat="1" applyFont="1" applyFill="1" applyBorder="1" applyAlignment="1">
      <alignment horizontal="center" vertical="center"/>
    </xf>
    <xf numFmtId="0" fontId="79" fillId="0" borderId="14" xfId="125" applyFont="1" applyFill="1" applyBorder="1" applyAlignment="1">
      <alignment horizontal="center" vertical="center"/>
    </xf>
    <xf numFmtId="0" fontId="79" fillId="0" borderId="20" xfId="125" applyFont="1" applyFill="1" applyBorder="1" applyAlignment="1">
      <alignment horizontal="center" vertical="center"/>
    </xf>
    <xf numFmtId="0" fontId="79" fillId="0" borderId="15" xfId="125" applyFont="1" applyFill="1" applyBorder="1" applyAlignment="1">
      <alignment horizontal="center" vertical="center"/>
    </xf>
    <xf numFmtId="0" fontId="79" fillId="0" borderId="0" xfId="0" applyFont="1" applyFill="1" applyAlignment="1">
      <alignment vertical="center" wrapText="1"/>
    </xf>
    <xf numFmtId="0" fontId="81" fillId="0" borderId="0" xfId="139" applyFont="1" applyFill="1" applyBorder="1" applyAlignment="1">
      <alignment horizontal="center" vertical="center"/>
    </xf>
    <xf numFmtId="0" fontId="79" fillId="0" borderId="0" xfId="0" applyFont="1" applyFill="1"/>
    <xf numFmtId="0" fontId="79" fillId="0" borderId="0" xfId="128" applyFont="1" applyFill="1" applyBorder="1" applyAlignment="1">
      <alignment horizontal="center" vertical="center"/>
    </xf>
    <xf numFmtId="0" fontId="79" fillId="0" borderId="0" xfId="139" applyFont="1" applyFill="1" applyAlignment="1">
      <alignment horizontal="left" vertical="center"/>
    </xf>
    <xf numFmtId="0" fontId="80" fillId="0" borderId="0" xfId="128" applyFont="1" applyFill="1" applyBorder="1" applyAlignment="1">
      <alignment horizontal="center" vertical="center"/>
    </xf>
    <xf numFmtId="0" fontId="80" fillId="0" borderId="0" xfId="139" applyFont="1" applyFill="1" applyAlignment="1">
      <alignment horizontal="left" vertical="center"/>
    </xf>
    <xf numFmtId="0" fontId="80" fillId="0" borderId="0" xfId="0" applyFont="1" applyFill="1" applyAlignment="1">
      <alignment horizontal="center" vertical="center"/>
    </xf>
    <xf numFmtId="0" fontId="80" fillId="0" borderId="0" xfId="0" applyFont="1" applyFill="1" applyAlignment="1">
      <alignment horizontal="left" vertical="center"/>
    </xf>
    <xf numFmtId="0" fontId="80" fillId="0" borderId="0" xfId="125" applyFont="1" applyFill="1" applyAlignment="1">
      <alignment horizontal="center" vertical="center"/>
    </xf>
    <xf numFmtId="0" fontId="80" fillId="0" borderId="0" xfId="125" applyFont="1" applyFill="1" applyAlignment="1">
      <alignment horizontal="left" vertical="center"/>
    </xf>
    <xf numFmtId="0" fontId="80" fillId="0" borderId="0" xfId="125" applyFont="1" applyFill="1" applyAlignment="1">
      <alignment vertical="center" wrapText="1"/>
    </xf>
    <xf numFmtId="0" fontId="80" fillId="0" borderId="0" xfId="0" applyFont="1" applyFill="1" applyAlignment="1">
      <alignment vertical="center" wrapText="1"/>
    </xf>
    <xf numFmtId="14" fontId="79" fillId="0" borderId="0" xfId="0" applyNumberFormat="1" applyFont="1" applyFill="1" applyAlignment="1">
      <alignment horizontal="center" vertical="center"/>
    </xf>
    <xf numFmtId="0" fontId="79" fillId="0" borderId="0" xfId="0" applyNumberFormat="1" applyFont="1" applyFill="1" applyAlignment="1">
      <alignment vertical="center"/>
    </xf>
    <xf numFmtId="0" fontId="79" fillId="0" borderId="0" xfId="0" applyFont="1" applyFill="1" applyAlignment="1">
      <alignment horizontal="left" vertical="center"/>
    </xf>
    <xf numFmtId="0" fontId="79" fillId="0" borderId="0" xfId="0" applyFont="1" applyFill="1" applyAlignment="1">
      <alignment horizontal="left" vertical="center" wrapText="1"/>
    </xf>
    <xf numFmtId="1" fontId="79" fillId="0" borderId="0" xfId="0" applyNumberFormat="1" applyFont="1" applyFill="1" applyAlignment="1">
      <alignment horizontal="center" vertical="center"/>
    </xf>
  </cellXfs>
  <cellStyles count="309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12" xfId="256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64"/>
    <cellStyle name="Normal 2 2 3 2 2" xfId="300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8"/>
    <cellStyle name="Normal 2 6 2 3" xfId="260"/>
    <cellStyle name="Normal 2 6 2 3 2" xfId="298"/>
    <cellStyle name="Normal 2 6 2 4" xfId="272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3"/>
    <cellStyle name="Normal 25" xfId="224"/>
    <cellStyle name="Normal 25 2" xfId="274"/>
    <cellStyle name="Normal 26" xfId="225"/>
    <cellStyle name="Normal 26 2" xfId="275"/>
    <cellStyle name="Normal 27" xfId="226"/>
    <cellStyle name="Normal 27 2" xfId="276"/>
    <cellStyle name="Normal 28" xfId="227"/>
    <cellStyle name="Normal 28 2" xfId="277"/>
    <cellStyle name="Normal 29" xfId="127"/>
    <cellStyle name="Normal 3" xfId="128"/>
    <cellStyle name="Normal 3 12 2" xfId="254"/>
    <cellStyle name="Normal 3 2" xfId="129"/>
    <cellStyle name="Normal 3 3" xfId="198"/>
    <cellStyle name="Normal 3 3 2" xfId="246"/>
    <cellStyle name="Normal 3 4" xfId="222"/>
    <cellStyle name="Normal 3 5" xfId="261"/>
    <cellStyle name="Normal 3_17DLK" xfId="130"/>
    <cellStyle name="Normal 30" xfId="228"/>
    <cellStyle name="Normal 30 2" xfId="278"/>
    <cellStyle name="Normal 31" xfId="229"/>
    <cellStyle name="Normal 31 2" xfId="279"/>
    <cellStyle name="Normal 32" xfId="230"/>
    <cellStyle name="Normal 32 2" xfId="280"/>
    <cellStyle name="Normal 33" xfId="231"/>
    <cellStyle name="Normal 33 2" xfId="281"/>
    <cellStyle name="Normal 34" xfId="232"/>
    <cellStyle name="Normal 34 2" xfId="282"/>
    <cellStyle name="Normal 35" xfId="233"/>
    <cellStyle name="Normal 35 2" xfId="283"/>
    <cellStyle name="Normal 36" xfId="234"/>
    <cellStyle name="Normal 36 2" xfId="284"/>
    <cellStyle name="Normal 37" xfId="235"/>
    <cellStyle name="Normal 37 2" xfId="285"/>
    <cellStyle name="Normal 38" xfId="236"/>
    <cellStyle name="Normal 38 2" xfId="286"/>
    <cellStyle name="Normal 39" xfId="237"/>
    <cellStyle name="Normal 39 2" xfId="28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0 2" xfId="289"/>
    <cellStyle name="Normal 41" xfId="249"/>
    <cellStyle name="Normal 41 2" xfId="290"/>
    <cellStyle name="Normal 42" xfId="250"/>
    <cellStyle name="Normal 42 2" xfId="255"/>
    <cellStyle name="Normal 42 2 2" xfId="295"/>
    <cellStyle name="Normal 42 3" xfId="291"/>
    <cellStyle name="Normal 43" xfId="251"/>
    <cellStyle name="Normal 43 2" xfId="292"/>
    <cellStyle name="Normal 44" xfId="252"/>
    <cellStyle name="Normal 44 2" xfId="293"/>
    <cellStyle name="Normal 45" xfId="253"/>
    <cellStyle name="Normal 45 2" xfId="294"/>
    <cellStyle name="Normal 46" xfId="259"/>
    <cellStyle name="Normal 46 2" xfId="297"/>
    <cellStyle name="Normal 47" xfId="258"/>
    <cellStyle name="Normal 47 2" xfId="296"/>
    <cellStyle name="Normal 48" xfId="265"/>
    <cellStyle name="Normal 48 2" xfId="301"/>
    <cellStyle name="Normal 49" xfId="266"/>
    <cellStyle name="Normal 49 2" xfId="302"/>
    <cellStyle name="Normal 5" xfId="139"/>
    <cellStyle name="Normal 5 12 2" xfId="257"/>
    <cellStyle name="Normal 5 2" xfId="140"/>
    <cellStyle name="Normal 5 2 2" xfId="262"/>
    <cellStyle name="Normal 50" xfId="267"/>
    <cellStyle name="Normal 50 2" xfId="303"/>
    <cellStyle name="Normal 51" xfId="268"/>
    <cellStyle name="Normal 51 2" xfId="304"/>
    <cellStyle name="Normal 52" xfId="269"/>
    <cellStyle name="Normal 53" xfId="270"/>
    <cellStyle name="Normal 54" xfId="271"/>
    <cellStyle name="Normal 55" xfId="305"/>
    <cellStyle name="Normal 56" xfId="306"/>
    <cellStyle name="Normal 57" xfId="307"/>
    <cellStyle name="Normal 58" xfId="308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8 3" xfId="263"/>
    <cellStyle name="Normal 8 3 2" xfId="299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79"/>
  <sheetViews>
    <sheetView tabSelected="1" zoomScale="80" zoomScaleNormal="80" workbookViewId="0">
      <pane ySplit="4" topLeftCell="A22" activePane="bottomLeft" state="frozen"/>
      <selection sqref="A1:XFD1"/>
      <selection pane="bottomLeft" activeCell="T37" sqref="T37"/>
    </sheetView>
  </sheetViews>
  <sheetFormatPr defaultRowHeight="15.75"/>
  <cols>
    <col min="1" max="1" width="4.625" style="6" customWidth="1"/>
    <col min="2" max="2" width="6.375" style="6" customWidth="1"/>
    <col min="3" max="3" width="11" style="8" customWidth="1"/>
    <col min="4" max="4" width="7.75" style="9" customWidth="1"/>
    <col min="5" max="5" width="9.5" style="7" customWidth="1"/>
    <col min="6" max="6" width="5.5" style="7" customWidth="1"/>
    <col min="7" max="7" width="12.75" style="28" hidden="1" customWidth="1"/>
    <col min="8" max="8" width="31.875" style="31" customWidth="1"/>
    <col min="9" max="9" width="22.125" style="7" customWidth="1"/>
    <col min="10" max="10" width="15.5" style="4" bestFit="1" customWidth="1"/>
    <col min="11" max="11" width="23.75" style="4" hidden="1" customWidth="1"/>
    <col min="12" max="12" width="4.75" style="34" customWidth="1"/>
    <col min="13" max="13" width="6.25" style="23" customWidth="1"/>
    <col min="14" max="14" width="4.75" style="2" customWidth="1"/>
    <col min="15" max="15" width="29.25" style="3" customWidth="1"/>
    <col min="16" max="16" width="20.875" style="6" customWidth="1"/>
    <col min="17" max="17" width="11.875" style="4" customWidth="1"/>
    <col min="18" max="18" width="11.125" style="12" customWidth="1"/>
    <col min="19" max="19" width="12.625" style="5" bestFit="1" customWidth="1"/>
    <col min="20" max="16384" width="9" style="5"/>
  </cols>
  <sheetData>
    <row r="1" spans="1:18" s="1" customFormat="1" ht="18.75">
      <c r="A1" s="49" t="s">
        <v>29</v>
      </c>
      <c r="B1" s="49"/>
      <c r="C1" s="49"/>
      <c r="D1" s="49"/>
      <c r="E1" s="49"/>
      <c r="F1" s="49"/>
      <c r="G1" s="26"/>
      <c r="H1" s="29"/>
      <c r="I1" s="51" t="s">
        <v>33</v>
      </c>
      <c r="J1" s="51"/>
      <c r="K1" s="51"/>
      <c r="L1" s="51"/>
      <c r="M1" s="52"/>
      <c r="N1" s="51"/>
      <c r="O1" s="51"/>
      <c r="P1" s="51"/>
      <c r="Q1" s="51"/>
      <c r="R1" s="51"/>
    </row>
    <row r="2" spans="1:18" s="1" customFormat="1" ht="18.75" customHeight="1">
      <c r="A2" s="50" t="s">
        <v>0</v>
      </c>
      <c r="B2" s="50"/>
      <c r="C2" s="50"/>
      <c r="D2" s="50"/>
      <c r="E2" s="50"/>
      <c r="F2" s="50"/>
      <c r="G2" s="26"/>
      <c r="H2" s="29"/>
      <c r="I2" s="53" t="s">
        <v>224</v>
      </c>
      <c r="J2" s="53"/>
      <c r="K2" s="53"/>
      <c r="L2" s="53"/>
      <c r="M2" s="54"/>
      <c r="N2" s="53"/>
      <c r="O2" s="53"/>
      <c r="P2" s="53"/>
      <c r="Q2" s="53"/>
      <c r="R2" s="53"/>
    </row>
    <row r="3" spans="1:18" s="1" customFormat="1" ht="21" customHeight="1" thickBot="1">
      <c r="A3" s="10"/>
      <c r="B3" s="24"/>
      <c r="C3" s="24"/>
      <c r="D3" s="11"/>
      <c r="E3" s="24"/>
      <c r="F3" s="24"/>
      <c r="G3" s="26"/>
      <c r="H3" s="29"/>
      <c r="I3" s="48" t="s">
        <v>25</v>
      </c>
      <c r="J3" s="48"/>
      <c r="K3" s="48"/>
      <c r="L3" s="48"/>
      <c r="M3" s="48"/>
      <c r="N3" s="48"/>
      <c r="O3" s="48"/>
      <c r="P3" s="48"/>
      <c r="Q3" s="48"/>
      <c r="R3" s="48"/>
    </row>
    <row r="4" spans="1:18" s="25" customFormat="1" ht="32.25" thickTop="1">
      <c r="A4" s="37" t="s">
        <v>1</v>
      </c>
      <c r="B4" s="38" t="s">
        <v>2</v>
      </c>
      <c r="C4" s="39" t="s">
        <v>3</v>
      </c>
      <c r="D4" s="40" t="s">
        <v>4</v>
      </c>
      <c r="E4" s="41" t="s">
        <v>5</v>
      </c>
      <c r="F4" s="41" t="s">
        <v>6</v>
      </c>
      <c r="G4" s="41" t="s">
        <v>30</v>
      </c>
      <c r="H4" s="41" t="s">
        <v>7</v>
      </c>
      <c r="I4" s="38" t="s">
        <v>31</v>
      </c>
      <c r="J4" s="41" t="s">
        <v>27</v>
      </c>
      <c r="K4" s="42" t="s">
        <v>103</v>
      </c>
      <c r="L4" s="43" t="s">
        <v>8</v>
      </c>
      <c r="M4" s="44" t="s">
        <v>32</v>
      </c>
      <c r="N4" s="41" t="s">
        <v>9</v>
      </c>
      <c r="O4" s="41" t="s">
        <v>10</v>
      </c>
      <c r="P4" s="38" t="s">
        <v>11</v>
      </c>
      <c r="Q4" s="45" t="s">
        <v>12</v>
      </c>
      <c r="R4" s="46" t="s">
        <v>13</v>
      </c>
    </row>
    <row r="5" spans="1:18" s="36" customFormat="1">
      <c r="A5" s="35">
        <v>1</v>
      </c>
      <c r="B5" s="55" t="s">
        <v>197</v>
      </c>
      <c r="C5" s="56">
        <v>43633</v>
      </c>
      <c r="D5" s="57" t="s">
        <v>79</v>
      </c>
      <c r="E5" s="55" t="s">
        <v>41</v>
      </c>
      <c r="F5" s="55">
        <v>413</v>
      </c>
      <c r="G5" s="55" t="s">
        <v>186</v>
      </c>
      <c r="H5" s="58" t="s">
        <v>156</v>
      </c>
      <c r="I5" s="59" t="s">
        <v>56</v>
      </c>
      <c r="J5" s="58" t="s">
        <v>123</v>
      </c>
      <c r="K5" s="60" t="s">
        <v>107</v>
      </c>
      <c r="L5" s="61">
        <v>1</v>
      </c>
      <c r="M5" s="55">
        <f>ROUND(N5/23,0)</f>
        <v>2</v>
      </c>
      <c r="N5" s="57">
        <v>35</v>
      </c>
      <c r="O5" s="57" t="s">
        <v>206</v>
      </c>
      <c r="P5" s="58" t="s">
        <v>115</v>
      </c>
      <c r="Q5" s="62" t="s">
        <v>66</v>
      </c>
      <c r="R5" s="63"/>
    </row>
    <row r="6" spans="1:18" s="36" customFormat="1">
      <c r="A6" s="35">
        <v>2</v>
      </c>
      <c r="B6" s="55" t="s">
        <v>198</v>
      </c>
      <c r="C6" s="56">
        <v>43635</v>
      </c>
      <c r="D6" s="57" t="s">
        <v>79</v>
      </c>
      <c r="E6" s="55" t="s">
        <v>41</v>
      </c>
      <c r="F6" s="55">
        <v>414</v>
      </c>
      <c r="G6" s="55" t="s">
        <v>187</v>
      </c>
      <c r="H6" s="58" t="s">
        <v>157</v>
      </c>
      <c r="I6" s="59" t="s">
        <v>56</v>
      </c>
      <c r="J6" s="58" t="s">
        <v>124</v>
      </c>
      <c r="K6" s="60" t="s">
        <v>107</v>
      </c>
      <c r="L6" s="61">
        <v>1</v>
      </c>
      <c r="M6" s="55">
        <f>ROUND(N6/23,0)</f>
        <v>1</v>
      </c>
      <c r="N6" s="57">
        <v>19</v>
      </c>
      <c r="O6" s="57">
        <v>605</v>
      </c>
      <c r="P6" s="58" t="s">
        <v>115</v>
      </c>
      <c r="Q6" s="62" t="s">
        <v>66</v>
      </c>
      <c r="R6" s="63"/>
    </row>
    <row r="7" spans="1:18" s="36" customFormat="1">
      <c r="A7" s="35">
        <v>3</v>
      </c>
      <c r="B7" s="55" t="s">
        <v>78</v>
      </c>
      <c r="C7" s="56">
        <v>43632</v>
      </c>
      <c r="D7" s="57" t="s">
        <v>77</v>
      </c>
      <c r="E7" s="55" t="s">
        <v>45</v>
      </c>
      <c r="F7" s="55">
        <v>431</v>
      </c>
      <c r="G7" s="55" t="s">
        <v>92</v>
      </c>
      <c r="H7" s="58" t="s">
        <v>93</v>
      </c>
      <c r="I7" s="59" t="s">
        <v>56</v>
      </c>
      <c r="J7" s="58" t="s">
        <v>134</v>
      </c>
      <c r="K7" s="60" t="s">
        <v>109</v>
      </c>
      <c r="L7" s="61">
        <v>1</v>
      </c>
      <c r="M7" s="55">
        <f>ROUND(N7/23,0)</f>
        <v>5</v>
      </c>
      <c r="N7" s="57">
        <v>111</v>
      </c>
      <c r="O7" s="57" t="s">
        <v>203</v>
      </c>
      <c r="P7" s="58" t="s">
        <v>115</v>
      </c>
      <c r="Q7" s="62" t="s">
        <v>62</v>
      </c>
      <c r="R7" s="63"/>
    </row>
    <row r="8" spans="1:18" s="36" customFormat="1">
      <c r="A8" s="35">
        <v>4</v>
      </c>
      <c r="B8" s="55" t="s">
        <v>78</v>
      </c>
      <c r="C8" s="56">
        <v>43632</v>
      </c>
      <c r="D8" s="57" t="s">
        <v>79</v>
      </c>
      <c r="E8" s="55" t="s">
        <v>43</v>
      </c>
      <c r="F8" s="55">
        <v>401</v>
      </c>
      <c r="G8" s="55" t="s">
        <v>88</v>
      </c>
      <c r="H8" s="58" t="s">
        <v>89</v>
      </c>
      <c r="I8" s="59" t="s">
        <v>58</v>
      </c>
      <c r="J8" s="58" t="s">
        <v>130</v>
      </c>
      <c r="K8" s="60" t="s">
        <v>112</v>
      </c>
      <c r="L8" s="61">
        <v>1</v>
      </c>
      <c r="M8" s="55">
        <f>ROUND(N8/23,0)</f>
        <v>5</v>
      </c>
      <c r="N8" s="57">
        <v>114</v>
      </c>
      <c r="O8" s="57" t="s">
        <v>205</v>
      </c>
      <c r="P8" s="58" t="s">
        <v>115</v>
      </c>
      <c r="Q8" s="62" t="s">
        <v>62</v>
      </c>
      <c r="R8" s="63"/>
    </row>
    <row r="9" spans="1:18" s="36" customFormat="1" ht="31.5">
      <c r="A9" s="35">
        <v>5</v>
      </c>
      <c r="B9" s="55" t="s">
        <v>78</v>
      </c>
      <c r="C9" s="56">
        <v>43632</v>
      </c>
      <c r="D9" s="57" t="s">
        <v>79</v>
      </c>
      <c r="E9" s="55" t="s">
        <v>44</v>
      </c>
      <c r="F9" s="55">
        <v>392</v>
      </c>
      <c r="G9" s="55" t="s">
        <v>90</v>
      </c>
      <c r="H9" s="58" t="s">
        <v>91</v>
      </c>
      <c r="I9" s="59" t="s">
        <v>56</v>
      </c>
      <c r="J9" s="58" t="s">
        <v>132</v>
      </c>
      <c r="K9" s="60" t="s">
        <v>172</v>
      </c>
      <c r="L9" s="61">
        <v>1</v>
      </c>
      <c r="M9" s="55">
        <f>ROUND(N9/23,0)</f>
        <v>5</v>
      </c>
      <c r="N9" s="57">
        <v>110</v>
      </c>
      <c r="O9" s="57" t="s">
        <v>229</v>
      </c>
      <c r="P9" s="58" t="s">
        <v>115</v>
      </c>
      <c r="Q9" s="62" t="s">
        <v>62</v>
      </c>
      <c r="R9" s="63"/>
    </row>
    <row r="10" spans="1:18" s="36" customFormat="1">
      <c r="A10" s="35">
        <v>6</v>
      </c>
      <c r="B10" s="55" t="s">
        <v>78</v>
      </c>
      <c r="C10" s="56">
        <v>43632</v>
      </c>
      <c r="D10" s="57" t="s">
        <v>79</v>
      </c>
      <c r="E10" s="55" t="s">
        <v>35</v>
      </c>
      <c r="F10" s="55">
        <v>351</v>
      </c>
      <c r="G10" s="55" t="s">
        <v>94</v>
      </c>
      <c r="H10" s="58" t="s">
        <v>95</v>
      </c>
      <c r="I10" s="59" t="s">
        <v>56</v>
      </c>
      <c r="J10" s="58" t="s">
        <v>135</v>
      </c>
      <c r="K10" s="60" t="s">
        <v>110</v>
      </c>
      <c r="L10" s="61">
        <v>1</v>
      </c>
      <c r="M10" s="55">
        <f>ROUND(N10/23,0)</f>
        <v>5</v>
      </c>
      <c r="N10" s="57">
        <v>113</v>
      </c>
      <c r="O10" s="57" t="s">
        <v>203</v>
      </c>
      <c r="P10" s="58" t="s">
        <v>115</v>
      </c>
      <c r="Q10" s="62" t="s">
        <v>62</v>
      </c>
      <c r="R10" s="63"/>
    </row>
    <row r="11" spans="1:18" s="36" customFormat="1">
      <c r="A11" s="35">
        <v>7</v>
      </c>
      <c r="B11" s="55" t="s">
        <v>198</v>
      </c>
      <c r="C11" s="56">
        <v>43635</v>
      </c>
      <c r="D11" s="57" t="s">
        <v>79</v>
      </c>
      <c r="E11" s="55" t="s">
        <v>46</v>
      </c>
      <c r="F11" s="55">
        <v>304</v>
      </c>
      <c r="G11" s="55" t="s">
        <v>72</v>
      </c>
      <c r="H11" s="58" t="s">
        <v>54</v>
      </c>
      <c r="I11" s="59" t="s">
        <v>56</v>
      </c>
      <c r="J11" s="58" t="s">
        <v>143</v>
      </c>
      <c r="K11" s="60" t="s">
        <v>177</v>
      </c>
      <c r="L11" s="61">
        <v>1</v>
      </c>
      <c r="M11" s="55">
        <v>3</v>
      </c>
      <c r="N11" s="57">
        <v>56</v>
      </c>
      <c r="O11" s="57" t="s">
        <v>208</v>
      </c>
      <c r="P11" s="58" t="s">
        <v>115</v>
      </c>
      <c r="Q11" s="62" t="s">
        <v>62</v>
      </c>
      <c r="R11" s="63"/>
    </row>
    <row r="12" spans="1:18" s="36" customFormat="1">
      <c r="A12" s="35">
        <v>8</v>
      </c>
      <c r="B12" s="55" t="s">
        <v>195</v>
      </c>
      <c r="C12" s="56">
        <v>43637</v>
      </c>
      <c r="D12" s="57" t="s">
        <v>79</v>
      </c>
      <c r="E12" s="55" t="s">
        <v>35</v>
      </c>
      <c r="F12" s="55">
        <v>402</v>
      </c>
      <c r="G12" s="55" t="s">
        <v>69</v>
      </c>
      <c r="H12" s="58" t="s">
        <v>51</v>
      </c>
      <c r="I12" s="59" t="s">
        <v>56</v>
      </c>
      <c r="J12" s="58" t="s">
        <v>137</v>
      </c>
      <c r="K12" s="60" t="s">
        <v>174</v>
      </c>
      <c r="L12" s="61">
        <v>1</v>
      </c>
      <c r="M12" s="55">
        <f>ROUND(N12/23,0)</f>
        <v>5</v>
      </c>
      <c r="N12" s="57">
        <v>111</v>
      </c>
      <c r="O12" s="57" t="s">
        <v>210</v>
      </c>
      <c r="P12" s="58" t="s">
        <v>115</v>
      </c>
      <c r="Q12" s="62" t="s">
        <v>62</v>
      </c>
      <c r="R12" s="63"/>
    </row>
    <row r="13" spans="1:18" s="36" customFormat="1">
      <c r="A13" s="35">
        <v>9</v>
      </c>
      <c r="B13" s="55" t="s">
        <v>195</v>
      </c>
      <c r="C13" s="56">
        <v>43637</v>
      </c>
      <c r="D13" s="57" t="s">
        <v>79</v>
      </c>
      <c r="E13" s="55" t="s">
        <v>35</v>
      </c>
      <c r="F13" s="55">
        <v>406</v>
      </c>
      <c r="G13" s="55" t="s">
        <v>70</v>
      </c>
      <c r="H13" s="58" t="s">
        <v>52</v>
      </c>
      <c r="I13" s="59" t="s">
        <v>56</v>
      </c>
      <c r="J13" s="58" t="s">
        <v>138</v>
      </c>
      <c r="K13" s="60" t="s">
        <v>113</v>
      </c>
      <c r="L13" s="61">
        <v>1</v>
      </c>
      <c r="M13" s="55">
        <f>ROUND(N13/23,0)</f>
        <v>4</v>
      </c>
      <c r="N13" s="57">
        <v>99</v>
      </c>
      <c r="O13" s="57" t="s">
        <v>211</v>
      </c>
      <c r="P13" s="58" t="s">
        <v>115</v>
      </c>
      <c r="Q13" s="62" t="s">
        <v>62</v>
      </c>
      <c r="R13" s="63"/>
    </row>
    <row r="14" spans="1:18" s="36" customFormat="1" ht="31.5">
      <c r="A14" s="35">
        <v>10</v>
      </c>
      <c r="B14" s="55" t="s">
        <v>195</v>
      </c>
      <c r="C14" s="56">
        <v>43637</v>
      </c>
      <c r="D14" s="57" t="s">
        <v>79</v>
      </c>
      <c r="E14" s="55" t="s">
        <v>100</v>
      </c>
      <c r="F14" s="55">
        <v>322</v>
      </c>
      <c r="G14" s="55" t="s">
        <v>101</v>
      </c>
      <c r="H14" s="58" t="s">
        <v>102</v>
      </c>
      <c r="I14" s="59" t="s">
        <v>56</v>
      </c>
      <c r="J14" s="58" t="s">
        <v>146</v>
      </c>
      <c r="K14" s="60" t="s">
        <v>180</v>
      </c>
      <c r="L14" s="61">
        <v>1</v>
      </c>
      <c r="M14" s="55">
        <f>ROUND(N14/23,0)</f>
        <v>9</v>
      </c>
      <c r="N14" s="57">
        <v>197</v>
      </c>
      <c r="O14" s="57" t="s">
        <v>209</v>
      </c>
      <c r="P14" s="58" t="s">
        <v>115</v>
      </c>
      <c r="Q14" s="62" t="s">
        <v>62</v>
      </c>
      <c r="R14" s="63"/>
    </row>
    <row r="15" spans="1:18" s="36" customFormat="1" ht="31.5">
      <c r="A15" s="35">
        <v>11</v>
      </c>
      <c r="B15" s="55" t="s">
        <v>194</v>
      </c>
      <c r="C15" s="56">
        <v>43638</v>
      </c>
      <c r="D15" s="57" t="s">
        <v>75</v>
      </c>
      <c r="E15" s="55" t="s">
        <v>148</v>
      </c>
      <c r="F15" s="55">
        <v>392</v>
      </c>
      <c r="G15" s="55" t="s">
        <v>188</v>
      </c>
      <c r="H15" s="58" t="s">
        <v>158</v>
      </c>
      <c r="I15" s="59" t="s">
        <v>56</v>
      </c>
      <c r="J15" s="58" t="s">
        <v>128</v>
      </c>
      <c r="K15" s="60" t="s">
        <v>170</v>
      </c>
      <c r="L15" s="61">
        <v>1</v>
      </c>
      <c r="M15" s="55">
        <f>ROUND(N15/23,0)</f>
        <v>11</v>
      </c>
      <c r="N15" s="57">
        <v>261</v>
      </c>
      <c r="O15" s="57" t="s">
        <v>212</v>
      </c>
      <c r="P15" s="58" t="s">
        <v>115</v>
      </c>
      <c r="Q15" s="62" t="s">
        <v>62</v>
      </c>
      <c r="R15" s="63"/>
    </row>
    <row r="16" spans="1:18" s="36" customFormat="1" ht="31.5">
      <c r="A16" s="35">
        <v>12</v>
      </c>
      <c r="B16" s="55" t="s">
        <v>194</v>
      </c>
      <c r="C16" s="56">
        <v>43638</v>
      </c>
      <c r="D16" s="57" t="s">
        <v>75</v>
      </c>
      <c r="E16" s="55" t="s">
        <v>35</v>
      </c>
      <c r="F16" s="55">
        <v>401</v>
      </c>
      <c r="G16" s="55" t="s">
        <v>190</v>
      </c>
      <c r="H16" s="58" t="s">
        <v>160</v>
      </c>
      <c r="I16" s="59" t="s">
        <v>56</v>
      </c>
      <c r="J16" s="58" t="s">
        <v>136</v>
      </c>
      <c r="K16" s="60" t="s">
        <v>173</v>
      </c>
      <c r="L16" s="61">
        <v>1</v>
      </c>
      <c r="M16" s="55">
        <f>ROUND(N16/23,0)</f>
        <v>8</v>
      </c>
      <c r="N16" s="57">
        <v>192</v>
      </c>
      <c r="O16" s="57" t="s">
        <v>213</v>
      </c>
      <c r="P16" s="58" t="s">
        <v>115</v>
      </c>
      <c r="Q16" s="62" t="s">
        <v>62</v>
      </c>
      <c r="R16" s="63"/>
    </row>
    <row r="17" spans="1:18" s="36" customFormat="1" ht="31.5">
      <c r="A17" s="35">
        <v>13</v>
      </c>
      <c r="B17" s="55" t="s">
        <v>194</v>
      </c>
      <c r="C17" s="56">
        <v>43638</v>
      </c>
      <c r="D17" s="57" t="s">
        <v>76</v>
      </c>
      <c r="E17" s="55" t="s">
        <v>39</v>
      </c>
      <c r="F17" s="55">
        <v>265</v>
      </c>
      <c r="G17" s="55" t="s">
        <v>183</v>
      </c>
      <c r="H17" s="58" t="s">
        <v>153</v>
      </c>
      <c r="I17" s="59" t="s">
        <v>56</v>
      </c>
      <c r="J17" s="58" t="s">
        <v>119</v>
      </c>
      <c r="K17" s="60" t="s">
        <v>165</v>
      </c>
      <c r="L17" s="61">
        <v>1</v>
      </c>
      <c r="M17" s="55">
        <v>6</v>
      </c>
      <c r="N17" s="57">
        <v>121</v>
      </c>
      <c r="O17" s="57" t="s">
        <v>215</v>
      </c>
      <c r="P17" s="58" t="s">
        <v>115</v>
      </c>
      <c r="Q17" s="62" t="s">
        <v>62</v>
      </c>
      <c r="R17" s="64"/>
    </row>
    <row r="18" spans="1:18" s="36" customFormat="1" ht="31.5">
      <c r="A18" s="35">
        <v>14</v>
      </c>
      <c r="B18" s="55" t="s">
        <v>194</v>
      </c>
      <c r="C18" s="56">
        <v>43638</v>
      </c>
      <c r="D18" s="57" t="s">
        <v>76</v>
      </c>
      <c r="E18" s="55" t="s">
        <v>39</v>
      </c>
      <c r="F18" s="55">
        <v>371</v>
      </c>
      <c r="G18" s="55" t="s">
        <v>184</v>
      </c>
      <c r="H18" s="58" t="s">
        <v>154</v>
      </c>
      <c r="I18" s="59" t="s">
        <v>58</v>
      </c>
      <c r="J18" s="58" t="s">
        <v>121</v>
      </c>
      <c r="K18" s="60" t="s">
        <v>166</v>
      </c>
      <c r="L18" s="61">
        <v>1</v>
      </c>
      <c r="M18" s="55">
        <f>ROUND(N18/23,0)</f>
        <v>9</v>
      </c>
      <c r="N18" s="57">
        <v>210</v>
      </c>
      <c r="O18" s="57" t="s">
        <v>214</v>
      </c>
      <c r="P18" s="58" t="s">
        <v>115</v>
      </c>
      <c r="Q18" s="62" t="s">
        <v>62</v>
      </c>
      <c r="R18" s="63"/>
    </row>
    <row r="19" spans="1:18" s="36" customFormat="1">
      <c r="A19" s="35">
        <v>15</v>
      </c>
      <c r="B19" s="55" t="s">
        <v>194</v>
      </c>
      <c r="C19" s="56">
        <v>43638</v>
      </c>
      <c r="D19" s="57" t="s">
        <v>77</v>
      </c>
      <c r="E19" s="55" t="s">
        <v>36</v>
      </c>
      <c r="F19" s="55">
        <v>404</v>
      </c>
      <c r="G19" s="55" t="s">
        <v>71</v>
      </c>
      <c r="H19" s="58" t="s">
        <v>53</v>
      </c>
      <c r="I19" s="59" t="s">
        <v>56</v>
      </c>
      <c r="J19" s="58" t="s">
        <v>140</v>
      </c>
      <c r="K19" s="60" t="s">
        <v>113</v>
      </c>
      <c r="L19" s="61">
        <v>1</v>
      </c>
      <c r="M19" s="55">
        <f>ROUND(N19/23,0)</f>
        <v>4</v>
      </c>
      <c r="N19" s="57">
        <v>96</v>
      </c>
      <c r="O19" s="57" t="s">
        <v>202</v>
      </c>
      <c r="P19" s="58" t="s">
        <v>115</v>
      </c>
      <c r="Q19" s="62" t="s">
        <v>62</v>
      </c>
      <c r="R19" s="63"/>
    </row>
    <row r="20" spans="1:18" s="36" customFormat="1">
      <c r="A20" s="35">
        <v>16</v>
      </c>
      <c r="B20" s="55" t="s">
        <v>194</v>
      </c>
      <c r="C20" s="56">
        <v>43638</v>
      </c>
      <c r="D20" s="57" t="s">
        <v>77</v>
      </c>
      <c r="E20" s="55" t="s">
        <v>46</v>
      </c>
      <c r="F20" s="55">
        <v>302</v>
      </c>
      <c r="G20" s="55" t="s">
        <v>98</v>
      </c>
      <c r="H20" s="58" t="s">
        <v>99</v>
      </c>
      <c r="I20" s="59" t="s">
        <v>56</v>
      </c>
      <c r="J20" s="58" t="s">
        <v>142</v>
      </c>
      <c r="K20" s="60" t="s">
        <v>114</v>
      </c>
      <c r="L20" s="61">
        <v>1</v>
      </c>
      <c r="M20" s="55">
        <f>ROUND(N20/23,0)</f>
        <v>3</v>
      </c>
      <c r="N20" s="57">
        <v>61</v>
      </c>
      <c r="O20" s="57" t="s">
        <v>217</v>
      </c>
      <c r="P20" s="58" t="s">
        <v>115</v>
      </c>
      <c r="Q20" s="62" t="s">
        <v>62</v>
      </c>
      <c r="R20" s="63"/>
    </row>
    <row r="21" spans="1:18" s="36" customFormat="1" ht="31.5">
      <c r="A21" s="35">
        <v>17</v>
      </c>
      <c r="B21" s="55" t="s">
        <v>194</v>
      </c>
      <c r="C21" s="56">
        <v>43638</v>
      </c>
      <c r="D21" s="57" t="s">
        <v>196</v>
      </c>
      <c r="E21" s="55" t="s">
        <v>36</v>
      </c>
      <c r="F21" s="55">
        <v>402</v>
      </c>
      <c r="G21" s="55" t="s">
        <v>96</v>
      </c>
      <c r="H21" s="58" t="s">
        <v>97</v>
      </c>
      <c r="I21" s="59" t="s">
        <v>56</v>
      </c>
      <c r="J21" s="58" t="s">
        <v>139</v>
      </c>
      <c r="K21" s="60" t="s">
        <v>175</v>
      </c>
      <c r="L21" s="61">
        <v>1</v>
      </c>
      <c r="M21" s="55">
        <v>7</v>
      </c>
      <c r="N21" s="57">
        <v>142</v>
      </c>
      <c r="O21" s="57" t="s">
        <v>200</v>
      </c>
      <c r="P21" s="58" t="s">
        <v>115</v>
      </c>
      <c r="Q21" s="62" t="s">
        <v>62</v>
      </c>
      <c r="R21" s="63"/>
    </row>
    <row r="22" spans="1:18" s="36" customFormat="1">
      <c r="A22" s="35">
        <v>18</v>
      </c>
      <c r="B22" s="55" t="s">
        <v>194</v>
      </c>
      <c r="C22" s="56">
        <v>43638</v>
      </c>
      <c r="D22" s="57" t="s">
        <v>196</v>
      </c>
      <c r="E22" s="55" t="s">
        <v>36</v>
      </c>
      <c r="F22" s="55">
        <v>410</v>
      </c>
      <c r="G22" s="55" t="s">
        <v>191</v>
      </c>
      <c r="H22" s="58" t="s">
        <v>161</v>
      </c>
      <c r="I22" s="59" t="s">
        <v>56</v>
      </c>
      <c r="J22" s="58" t="s">
        <v>141</v>
      </c>
      <c r="K22" s="60" t="s">
        <v>176</v>
      </c>
      <c r="L22" s="61">
        <v>1</v>
      </c>
      <c r="M22" s="55">
        <v>8</v>
      </c>
      <c r="N22" s="57">
        <v>164</v>
      </c>
      <c r="O22" s="57" t="s">
        <v>227</v>
      </c>
      <c r="P22" s="58" t="s">
        <v>115</v>
      </c>
      <c r="Q22" s="62" t="s">
        <v>62</v>
      </c>
      <c r="R22" s="64" t="s">
        <v>226</v>
      </c>
    </row>
    <row r="23" spans="1:18" s="36" customFormat="1">
      <c r="A23" s="35">
        <v>19</v>
      </c>
      <c r="B23" s="55" t="s">
        <v>194</v>
      </c>
      <c r="C23" s="56">
        <v>43638</v>
      </c>
      <c r="D23" s="57" t="s">
        <v>79</v>
      </c>
      <c r="E23" s="55" t="s">
        <v>39</v>
      </c>
      <c r="F23" s="55">
        <v>273</v>
      </c>
      <c r="G23" s="55" t="s">
        <v>80</v>
      </c>
      <c r="H23" s="58" t="s">
        <v>81</v>
      </c>
      <c r="I23" s="59" t="s">
        <v>56</v>
      </c>
      <c r="J23" s="58" t="s">
        <v>120</v>
      </c>
      <c r="K23" s="60" t="s">
        <v>111</v>
      </c>
      <c r="L23" s="61">
        <v>1</v>
      </c>
      <c r="M23" s="55">
        <f>ROUND(N23/23,0)</f>
        <v>4</v>
      </c>
      <c r="N23" s="57">
        <v>93</v>
      </c>
      <c r="O23" s="57" t="s">
        <v>228</v>
      </c>
      <c r="P23" s="58" t="s">
        <v>115</v>
      </c>
      <c r="Q23" s="62" t="s">
        <v>62</v>
      </c>
      <c r="R23" s="64" t="s">
        <v>226</v>
      </c>
    </row>
    <row r="24" spans="1:18" s="36" customFormat="1">
      <c r="A24" s="35">
        <v>20</v>
      </c>
      <c r="B24" s="55" t="s">
        <v>194</v>
      </c>
      <c r="C24" s="56">
        <v>43638</v>
      </c>
      <c r="D24" s="57" t="s">
        <v>79</v>
      </c>
      <c r="E24" s="55" t="s">
        <v>43</v>
      </c>
      <c r="F24" s="55">
        <v>351</v>
      </c>
      <c r="G24" s="55" t="s">
        <v>67</v>
      </c>
      <c r="H24" s="58" t="s">
        <v>49</v>
      </c>
      <c r="I24" s="59" t="s">
        <v>58</v>
      </c>
      <c r="J24" s="58" t="s">
        <v>129</v>
      </c>
      <c r="K24" s="60" t="s">
        <v>171</v>
      </c>
      <c r="L24" s="61">
        <v>1</v>
      </c>
      <c r="M24" s="55">
        <f>ROUND(N24/23,0)</f>
        <v>4</v>
      </c>
      <c r="N24" s="57">
        <v>95</v>
      </c>
      <c r="O24" s="57" t="s">
        <v>221</v>
      </c>
      <c r="P24" s="58" t="s">
        <v>115</v>
      </c>
      <c r="Q24" s="62" t="s">
        <v>62</v>
      </c>
      <c r="R24" s="63"/>
    </row>
    <row r="25" spans="1:18" s="36" customFormat="1" ht="47.25">
      <c r="A25" s="35">
        <v>21</v>
      </c>
      <c r="B25" s="55" t="s">
        <v>194</v>
      </c>
      <c r="C25" s="56">
        <v>43638</v>
      </c>
      <c r="D25" s="57" t="s">
        <v>79</v>
      </c>
      <c r="E25" s="55" t="s">
        <v>46</v>
      </c>
      <c r="F25" s="55">
        <v>443</v>
      </c>
      <c r="G25" s="55" t="s">
        <v>192</v>
      </c>
      <c r="H25" s="58" t="s">
        <v>162</v>
      </c>
      <c r="I25" s="59" t="s">
        <v>56</v>
      </c>
      <c r="J25" s="58" t="s">
        <v>144</v>
      </c>
      <c r="K25" s="60" t="s">
        <v>178</v>
      </c>
      <c r="L25" s="61">
        <v>1</v>
      </c>
      <c r="M25" s="55">
        <v>14</v>
      </c>
      <c r="N25" s="57">
        <v>303</v>
      </c>
      <c r="O25" s="57" t="s">
        <v>223</v>
      </c>
      <c r="P25" s="58" t="s">
        <v>115</v>
      </c>
      <c r="Q25" s="62" t="s">
        <v>62</v>
      </c>
      <c r="R25" s="63"/>
    </row>
    <row r="26" spans="1:18" s="36" customFormat="1">
      <c r="A26" s="35">
        <v>22</v>
      </c>
      <c r="B26" s="55" t="s">
        <v>197</v>
      </c>
      <c r="C26" s="56">
        <v>43633</v>
      </c>
      <c r="D26" s="57" t="s">
        <v>79</v>
      </c>
      <c r="E26" s="55" t="s">
        <v>37</v>
      </c>
      <c r="F26" s="55">
        <v>426</v>
      </c>
      <c r="G26" s="55" t="s">
        <v>181</v>
      </c>
      <c r="H26" s="58" t="s">
        <v>151</v>
      </c>
      <c r="I26" s="59" t="s">
        <v>56</v>
      </c>
      <c r="J26" s="58" t="s">
        <v>117</v>
      </c>
      <c r="K26" s="60" t="s">
        <v>164</v>
      </c>
      <c r="L26" s="61">
        <v>1</v>
      </c>
      <c r="M26" s="55">
        <f>ROUND(N26/23,0)</f>
        <v>2</v>
      </c>
      <c r="N26" s="57">
        <v>39</v>
      </c>
      <c r="O26" s="57" t="s">
        <v>207</v>
      </c>
      <c r="P26" s="58" t="s">
        <v>115</v>
      </c>
      <c r="Q26" s="62" t="s">
        <v>57</v>
      </c>
      <c r="R26" s="63"/>
    </row>
    <row r="27" spans="1:18" s="36" customFormat="1">
      <c r="A27" s="35">
        <v>23</v>
      </c>
      <c r="B27" s="55" t="s">
        <v>197</v>
      </c>
      <c r="C27" s="56">
        <v>43633</v>
      </c>
      <c r="D27" s="57" t="s">
        <v>79</v>
      </c>
      <c r="E27" s="55" t="s">
        <v>38</v>
      </c>
      <c r="F27" s="55">
        <v>460</v>
      </c>
      <c r="G27" s="55" t="s">
        <v>182</v>
      </c>
      <c r="H27" s="58" t="s">
        <v>152</v>
      </c>
      <c r="I27" s="59" t="s">
        <v>56</v>
      </c>
      <c r="J27" s="58" t="s">
        <v>118</v>
      </c>
      <c r="K27" s="60" t="s">
        <v>108</v>
      </c>
      <c r="L27" s="61">
        <v>1</v>
      </c>
      <c r="M27" s="55">
        <f>ROUND(N27/23,0)</f>
        <v>1</v>
      </c>
      <c r="N27" s="57">
        <v>24</v>
      </c>
      <c r="O27" s="57">
        <v>601</v>
      </c>
      <c r="P27" s="58" t="s">
        <v>115</v>
      </c>
      <c r="Q27" s="62" t="s">
        <v>61</v>
      </c>
      <c r="R27" s="63"/>
    </row>
    <row r="28" spans="1:18" s="36" customFormat="1" ht="31.5">
      <c r="A28" s="35">
        <v>24</v>
      </c>
      <c r="B28" s="55" t="s">
        <v>194</v>
      </c>
      <c r="C28" s="56">
        <v>43638</v>
      </c>
      <c r="D28" s="57" t="s">
        <v>79</v>
      </c>
      <c r="E28" s="55" t="s">
        <v>47</v>
      </c>
      <c r="F28" s="55">
        <v>301</v>
      </c>
      <c r="G28" s="55" t="s">
        <v>73</v>
      </c>
      <c r="H28" s="58" t="s">
        <v>48</v>
      </c>
      <c r="I28" s="59" t="s">
        <v>58</v>
      </c>
      <c r="J28" s="58" t="s">
        <v>147</v>
      </c>
      <c r="K28" s="60" t="s">
        <v>109</v>
      </c>
      <c r="L28" s="61">
        <v>1</v>
      </c>
      <c r="M28" s="55">
        <f>ROUND(N28/23,0)</f>
        <v>5</v>
      </c>
      <c r="N28" s="57">
        <v>108</v>
      </c>
      <c r="O28" s="57" t="s">
        <v>222</v>
      </c>
      <c r="P28" s="58" t="s">
        <v>74</v>
      </c>
      <c r="Q28" s="62" t="s">
        <v>216</v>
      </c>
      <c r="R28" s="63"/>
    </row>
    <row r="29" spans="1:18" s="36" customFormat="1">
      <c r="A29" s="35">
        <v>25</v>
      </c>
      <c r="B29" s="55" t="s">
        <v>194</v>
      </c>
      <c r="C29" s="56">
        <v>43638</v>
      </c>
      <c r="D29" s="57" t="s">
        <v>77</v>
      </c>
      <c r="E29" s="55" t="s">
        <v>42</v>
      </c>
      <c r="F29" s="55">
        <v>301</v>
      </c>
      <c r="G29" s="55" t="s">
        <v>84</v>
      </c>
      <c r="H29" s="58" t="s">
        <v>85</v>
      </c>
      <c r="I29" s="59" t="s">
        <v>64</v>
      </c>
      <c r="J29" s="58" t="s">
        <v>126</v>
      </c>
      <c r="K29" s="60" t="s">
        <v>168</v>
      </c>
      <c r="L29" s="61">
        <v>1</v>
      </c>
      <c r="M29" s="55">
        <f>ROUND(N29/23,0)</f>
        <v>1</v>
      </c>
      <c r="N29" s="57">
        <v>27</v>
      </c>
      <c r="O29" s="57">
        <v>308</v>
      </c>
      <c r="P29" s="58" t="s">
        <v>74</v>
      </c>
      <c r="Q29" s="62" t="s">
        <v>63</v>
      </c>
      <c r="R29" s="63"/>
    </row>
    <row r="30" spans="1:18" s="36" customFormat="1">
      <c r="A30" s="35">
        <v>26</v>
      </c>
      <c r="B30" s="55" t="s">
        <v>194</v>
      </c>
      <c r="C30" s="56">
        <v>43638</v>
      </c>
      <c r="D30" s="57" t="s">
        <v>77</v>
      </c>
      <c r="E30" s="55" t="s">
        <v>42</v>
      </c>
      <c r="F30" s="55">
        <v>302</v>
      </c>
      <c r="G30" s="55" t="s">
        <v>86</v>
      </c>
      <c r="H30" s="58" t="s">
        <v>87</v>
      </c>
      <c r="I30" s="59" t="s">
        <v>64</v>
      </c>
      <c r="J30" s="58" t="s">
        <v>127</v>
      </c>
      <c r="K30" s="60" t="s">
        <v>169</v>
      </c>
      <c r="L30" s="61">
        <v>1</v>
      </c>
      <c r="M30" s="55">
        <f>ROUND(N30/23,0)</f>
        <v>4</v>
      </c>
      <c r="N30" s="57">
        <v>85</v>
      </c>
      <c r="O30" s="57" t="s">
        <v>218</v>
      </c>
      <c r="P30" s="58" t="s">
        <v>74</v>
      </c>
      <c r="Q30" s="62" t="s">
        <v>63</v>
      </c>
      <c r="R30" s="63"/>
    </row>
    <row r="31" spans="1:18" s="36" customFormat="1">
      <c r="A31" s="35">
        <v>27</v>
      </c>
      <c r="B31" s="55" t="s">
        <v>194</v>
      </c>
      <c r="C31" s="56">
        <v>43638</v>
      </c>
      <c r="D31" s="57" t="s">
        <v>196</v>
      </c>
      <c r="E31" s="55" t="s">
        <v>42</v>
      </c>
      <c r="F31" s="55">
        <v>301</v>
      </c>
      <c r="G31" s="55" t="s">
        <v>84</v>
      </c>
      <c r="H31" s="58" t="s">
        <v>85</v>
      </c>
      <c r="I31" s="59" t="s">
        <v>55</v>
      </c>
      <c r="J31" s="58" t="s">
        <v>126</v>
      </c>
      <c r="K31" s="60" t="s">
        <v>168</v>
      </c>
      <c r="L31" s="61">
        <v>1</v>
      </c>
      <c r="M31" s="55">
        <v>1</v>
      </c>
      <c r="N31" s="57">
        <v>27</v>
      </c>
      <c r="O31" s="57" t="s">
        <v>220</v>
      </c>
      <c r="P31" s="58" t="s">
        <v>74</v>
      </c>
      <c r="Q31" s="62" t="s">
        <v>63</v>
      </c>
      <c r="R31" s="63"/>
    </row>
    <row r="32" spans="1:18" s="36" customFormat="1">
      <c r="A32" s="35">
        <v>28</v>
      </c>
      <c r="B32" s="55" t="s">
        <v>194</v>
      </c>
      <c r="C32" s="56">
        <v>43638</v>
      </c>
      <c r="D32" s="57" t="s">
        <v>196</v>
      </c>
      <c r="E32" s="55" t="s">
        <v>42</v>
      </c>
      <c r="F32" s="55">
        <v>302</v>
      </c>
      <c r="G32" s="55" t="s">
        <v>86</v>
      </c>
      <c r="H32" s="58" t="s">
        <v>87</v>
      </c>
      <c r="I32" s="59" t="s">
        <v>55</v>
      </c>
      <c r="J32" s="58" t="s">
        <v>127</v>
      </c>
      <c r="K32" s="60" t="s">
        <v>169</v>
      </c>
      <c r="L32" s="61">
        <v>1</v>
      </c>
      <c r="M32" s="55">
        <v>2</v>
      </c>
      <c r="N32" s="57">
        <v>85</v>
      </c>
      <c r="O32" s="57" t="s">
        <v>219</v>
      </c>
      <c r="P32" s="58" t="s">
        <v>74</v>
      </c>
      <c r="Q32" s="62" t="s">
        <v>63</v>
      </c>
      <c r="R32" s="63"/>
    </row>
    <row r="33" spans="1:18" s="36" customFormat="1">
      <c r="A33" s="35">
        <v>29</v>
      </c>
      <c r="B33" s="55" t="s">
        <v>78</v>
      </c>
      <c r="C33" s="56">
        <v>43639</v>
      </c>
      <c r="D33" s="57" t="s">
        <v>75</v>
      </c>
      <c r="E33" s="55" t="s">
        <v>42</v>
      </c>
      <c r="F33" s="55">
        <v>202</v>
      </c>
      <c r="G33" s="55" t="s">
        <v>82</v>
      </c>
      <c r="H33" s="58" t="s">
        <v>83</v>
      </c>
      <c r="I33" s="59" t="s">
        <v>55</v>
      </c>
      <c r="J33" s="58" t="s">
        <v>125</v>
      </c>
      <c r="K33" s="60" t="s">
        <v>167</v>
      </c>
      <c r="L33" s="61">
        <v>1</v>
      </c>
      <c r="M33" s="55">
        <v>1</v>
      </c>
      <c r="N33" s="57">
        <v>45</v>
      </c>
      <c r="O33" s="57" t="s">
        <v>199</v>
      </c>
      <c r="P33" s="58" t="s">
        <v>74</v>
      </c>
      <c r="Q33" s="62" t="s">
        <v>63</v>
      </c>
      <c r="R33" s="64" t="s">
        <v>226</v>
      </c>
    </row>
    <row r="34" spans="1:18" s="36" customFormat="1">
      <c r="A34" s="35">
        <v>30</v>
      </c>
      <c r="B34" s="55" t="s">
        <v>78</v>
      </c>
      <c r="C34" s="56">
        <v>43639</v>
      </c>
      <c r="D34" s="57" t="s">
        <v>76</v>
      </c>
      <c r="E34" s="55" t="s">
        <v>42</v>
      </c>
      <c r="F34" s="55">
        <v>202</v>
      </c>
      <c r="G34" s="55" t="s">
        <v>82</v>
      </c>
      <c r="H34" s="58" t="s">
        <v>83</v>
      </c>
      <c r="I34" s="59" t="s">
        <v>64</v>
      </c>
      <c r="J34" s="58" t="s">
        <v>125</v>
      </c>
      <c r="K34" s="60" t="s">
        <v>167</v>
      </c>
      <c r="L34" s="61">
        <v>1</v>
      </c>
      <c r="M34" s="55">
        <v>2</v>
      </c>
      <c r="N34" s="57">
        <v>45</v>
      </c>
      <c r="O34" s="57">
        <v>310</v>
      </c>
      <c r="P34" s="58" t="s">
        <v>74</v>
      </c>
      <c r="Q34" s="62" t="s">
        <v>63</v>
      </c>
      <c r="R34" s="64" t="s">
        <v>226</v>
      </c>
    </row>
    <row r="35" spans="1:18" s="74" customFormat="1" ht="31.5">
      <c r="A35" s="75">
        <v>31</v>
      </c>
      <c r="B35" s="76" t="s">
        <v>198</v>
      </c>
      <c r="C35" s="77">
        <v>43635</v>
      </c>
      <c r="D35" s="78" t="s">
        <v>79</v>
      </c>
      <c r="E35" s="76" t="s">
        <v>40</v>
      </c>
      <c r="F35" s="76">
        <v>475</v>
      </c>
      <c r="G35" s="76" t="s">
        <v>185</v>
      </c>
      <c r="H35" s="79" t="s">
        <v>155</v>
      </c>
      <c r="I35" s="76" t="s">
        <v>56</v>
      </c>
      <c r="J35" s="79" t="s">
        <v>122</v>
      </c>
      <c r="K35" s="80" t="s">
        <v>106</v>
      </c>
      <c r="L35" s="81">
        <v>1</v>
      </c>
      <c r="M35" s="76">
        <f>ROUND(N35/23,0)</f>
        <v>1</v>
      </c>
      <c r="N35" s="78">
        <v>28</v>
      </c>
      <c r="O35" s="78">
        <v>604</v>
      </c>
      <c r="P35" s="79" t="s">
        <v>115</v>
      </c>
      <c r="Q35" s="79" t="s">
        <v>65</v>
      </c>
      <c r="R35" s="82"/>
    </row>
    <row r="36" spans="1:18" s="36" customFormat="1">
      <c r="A36" s="35">
        <v>32</v>
      </c>
      <c r="B36" s="55" t="s">
        <v>78</v>
      </c>
      <c r="C36" s="56">
        <v>43632</v>
      </c>
      <c r="D36" s="57" t="s">
        <v>196</v>
      </c>
      <c r="E36" s="55" t="s">
        <v>149</v>
      </c>
      <c r="F36" s="55">
        <v>268</v>
      </c>
      <c r="G36" s="55" t="s">
        <v>189</v>
      </c>
      <c r="H36" s="58" t="s">
        <v>159</v>
      </c>
      <c r="I36" s="59" t="s">
        <v>59</v>
      </c>
      <c r="J36" s="58" t="s">
        <v>131</v>
      </c>
      <c r="K36" s="60" t="s">
        <v>104</v>
      </c>
      <c r="L36" s="61">
        <v>1</v>
      </c>
      <c r="M36" s="55">
        <f>ROUND(N36/23,0)</f>
        <v>4</v>
      </c>
      <c r="N36" s="57">
        <v>91</v>
      </c>
      <c r="O36" s="57" t="s">
        <v>202</v>
      </c>
      <c r="P36" s="58" t="s">
        <v>115</v>
      </c>
      <c r="Q36" s="62" t="s">
        <v>60</v>
      </c>
      <c r="R36" s="63"/>
    </row>
    <row r="37" spans="1:18" s="36" customFormat="1">
      <c r="A37" s="35">
        <v>33</v>
      </c>
      <c r="B37" s="55" t="s">
        <v>78</v>
      </c>
      <c r="C37" s="56">
        <v>43632</v>
      </c>
      <c r="D37" s="57" t="s">
        <v>196</v>
      </c>
      <c r="E37" s="55" t="s">
        <v>34</v>
      </c>
      <c r="F37" s="55">
        <v>251</v>
      </c>
      <c r="G37" s="55" t="s">
        <v>68</v>
      </c>
      <c r="H37" s="58" t="s">
        <v>50</v>
      </c>
      <c r="I37" s="59" t="s">
        <v>59</v>
      </c>
      <c r="J37" s="58" t="s">
        <v>133</v>
      </c>
      <c r="K37" s="60" t="s">
        <v>105</v>
      </c>
      <c r="L37" s="61">
        <v>1</v>
      </c>
      <c r="M37" s="55">
        <f>ROUND(N37/23,0)</f>
        <v>2</v>
      </c>
      <c r="N37" s="57">
        <v>48</v>
      </c>
      <c r="O37" s="57" t="s">
        <v>201</v>
      </c>
      <c r="P37" s="58" t="s">
        <v>115</v>
      </c>
      <c r="Q37" s="62" t="s">
        <v>60</v>
      </c>
      <c r="R37" s="63"/>
    </row>
    <row r="38" spans="1:18" s="36" customFormat="1" ht="32.25" thickBot="1">
      <c r="A38" s="47">
        <v>34</v>
      </c>
      <c r="B38" s="65" t="s">
        <v>78</v>
      </c>
      <c r="C38" s="66">
        <v>43632</v>
      </c>
      <c r="D38" s="67" t="s">
        <v>79</v>
      </c>
      <c r="E38" s="65" t="s">
        <v>150</v>
      </c>
      <c r="F38" s="65">
        <v>350</v>
      </c>
      <c r="G38" s="65" t="s">
        <v>193</v>
      </c>
      <c r="H38" s="68" t="s">
        <v>163</v>
      </c>
      <c r="I38" s="69" t="s">
        <v>58</v>
      </c>
      <c r="J38" s="68" t="s">
        <v>145</v>
      </c>
      <c r="K38" s="70" t="s">
        <v>179</v>
      </c>
      <c r="L38" s="71">
        <v>1</v>
      </c>
      <c r="M38" s="65">
        <f>ROUND(N38/23,0)</f>
        <v>7</v>
      </c>
      <c r="N38" s="67">
        <v>152</v>
      </c>
      <c r="O38" s="67" t="s">
        <v>204</v>
      </c>
      <c r="P38" s="68" t="s">
        <v>115</v>
      </c>
      <c r="Q38" s="72" t="s">
        <v>60</v>
      </c>
      <c r="R38" s="73"/>
    </row>
    <row r="39" spans="1:18" s="6" customFormat="1">
      <c r="A39" s="13"/>
      <c r="B39" s="14"/>
      <c r="C39" s="15"/>
      <c r="D39" s="13"/>
      <c r="G39" s="27"/>
      <c r="H39" s="30"/>
      <c r="I39" s="16"/>
      <c r="J39" s="20"/>
      <c r="K39" s="20"/>
      <c r="L39" s="32"/>
      <c r="M39" s="22"/>
      <c r="N39" s="21"/>
      <c r="O39" s="17"/>
      <c r="P39" s="16"/>
      <c r="Q39" s="18"/>
      <c r="R39" s="19"/>
    </row>
    <row r="40" spans="1:18" s="87" customFormat="1" ht="16.5" thickBot="1">
      <c r="A40" s="83"/>
      <c r="B40" s="84" t="s">
        <v>14</v>
      </c>
      <c r="C40" s="85"/>
      <c r="D40" s="86"/>
      <c r="G40" s="88"/>
      <c r="H40" s="89"/>
      <c r="I40" s="83"/>
      <c r="J40" s="90"/>
      <c r="K40" s="90"/>
      <c r="L40" s="33"/>
      <c r="M40" s="91"/>
      <c r="N40" s="83"/>
      <c r="O40" s="89"/>
      <c r="P40" s="83"/>
      <c r="Q40" s="92"/>
      <c r="R40" s="93"/>
    </row>
    <row r="41" spans="1:18" s="87" customFormat="1" ht="16.5" thickTop="1">
      <c r="A41" s="83"/>
      <c r="B41" s="84"/>
      <c r="C41" s="85" t="s">
        <v>15</v>
      </c>
      <c r="D41" s="86"/>
      <c r="G41" s="88"/>
      <c r="H41" s="89"/>
      <c r="I41" s="83"/>
      <c r="J41" s="92"/>
      <c r="K41" s="92"/>
      <c r="L41" s="34"/>
      <c r="M41" s="94" t="s">
        <v>16</v>
      </c>
      <c r="N41" s="95" t="s">
        <v>17</v>
      </c>
      <c r="O41" s="89"/>
      <c r="P41" s="83"/>
      <c r="Q41" s="92"/>
      <c r="R41" s="93"/>
    </row>
    <row r="42" spans="1:18" s="87" customFormat="1">
      <c r="A42" s="83"/>
      <c r="B42" s="84"/>
      <c r="C42" s="85" t="s">
        <v>18</v>
      </c>
      <c r="D42" s="86"/>
      <c r="G42" s="88"/>
      <c r="H42" s="89"/>
      <c r="I42" s="83"/>
      <c r="J42" s="92"/>
      <c r="K42" s="92"/>
      <c r="L42" s="34"/>
      <c r="M42" s="96">
        <v>301</v>
      </c>
      <c r="N42" s="97">
        <v>41</v>
      </c>
      <c r="O42" s="98"/>
      <c r="P42" s="99" t="s">
        <v>225</v>
      </c>
      <c r="Q42" s="92"/>
      <c r="R42" s="98"/>
    </row>
    <row r="43" spans="1:18" s="87" customFormat="1">
      <c r="A43" s="83"/>
      <c r="B43" s="84"/>
      <c r="C43" s="85" t="s">
        <v>19</v>
      </c>
      <c r="D43" s="86"/>
      <c r="E43" s="83"/>
      <c r="F43" s="83"/>
      <c r="G43" s="88"/>
      <c r="H43" s="89"/>
      <c r="I43" s="83"/>
      <c r="J43" s="92"/>
      <c r="K43" s="92"/>
      <c r="L43" s="34"/>
      <c r="M43" s="96">
        <v>501</v>
      </c>
      <c r="N43" s="97">
        <v>41</v>
      </c>
      <c r="O43" s="98"/>
      <c r="P43" s="33" t="s">
        <v>20</v>
      </c>
      <c r="Q43" s="92"/>
      <c r="R43" s="98"/>
    </row>
    <row r="44" spans="1:18" s="87" customFormat="1">
      <c r="A44" s="83"/>
      <c r="B44" s="84"/>
      <c r="C44" s="85" t="s">
        <v>21</v>
      </c>
      <c r="D44" s="86"/>
      <c r="E44" s="83"/>
      <c r="F44" s="83"/>
      <c r="G44" s="88"/>
      <c r="H44" s="89"/>
      <c r="I44" s="83"/>
      <c r="J44" s="92"/>
      <c r="K44" s="92"/>
      <c r="L44" s="34"/>
      <c r="M44" s="96">
        <v>502</v>
      </c>
      <c r="N44" s="97">
        <v>55</v>
      </c>
      <c r="O44" s="98"/>
      <c r="P44" s="33"/>
      <c r="Q44" s="92"/>
      <c r="R44" s="98"/>
    </row>
    <row r="45" spans="1:18" s="87" customFormat="1">
      <c r="A45" s="83"/>
      <c r="B45" s="84"/>
      <c r="C45" s="100" t="s">
        <v>22</v>
      </c>
      <c r="D45" s="86"/>
      <c r="E45" s="83"/>
      <c r="F45" s="83"/>
      <c r="G45" s="88"/>
      <c r="H45" s="89"/>
      <c r="I45" s="83"/>
      <c r="J45" s="92"/>
      <c r="K45" s="92"/>
      <c r="L45" s="34"/>
      <c r="M45" s="96">
        <v>507</v>
      </c>
      <c r="N45" s="97">
        <v>59</v>
      </c>
      <c r="O45" s="98"/>
      <c r="P45" s="33"/>
      <c r="Q45" s="92"/>
      <c r="R45" s="98"/>
    </row>
    <row r="46" spans="1:18" s="87" customFormat="1">
      <c r="A46" s="83"/>
      <c r="B46" s="84"/>
      <c r="C46" s="85" t="s">
        <v>28</v>
      </c>
      <c r="D46" s="86"/>
      <c r="E46" s="83"/>
      <c r="F46" s="83"/>
      <c r="G46" s="88"/>
      <c r="H46" s="89"/>
      <c r="I46" s="83"/>
      <c r="J46" s="92"/>
      <c r="K46" s="92"/>
      <c r="L46" s="34"/>
      <c r="M46" s="96">
        <v>508</v>
      </c>
      <c r="N46" s="97">
        <v>28</v>
      </c>
      <c r="O46" s="98"/>
      <c r="P46" s="101"/>
      <c r="Q46" s="92"/>
      <c r="R46" s="98"/>
    </row>
    <row r="47" spans="1:18" s="87" customFormat="1">
      <c r="A47" s="83"/>
      <c r="B47" s="102"/>
      <c r="C47" s="83"/>
      <c r="D47" s="102"/>
      <c r="E47" s="83"/>
      <c r="F47" s="83"/>
      <c r="G47" s="88"/>
      <c r="H47" s="89"/>
      <c r="I47" s="83"/>
      <c r="J47" s="92"/>
      <c r="K47" s="92"/>
      <c r="L47" s="34"/>
      <c r="M47" s="96">
        <v>609</v>
      </c>
      <c r="N47" s="97">
        <v>45</v>
      </c>
      <c r="O47" s="98"/>
      <c r="P47" s="103" t="s">
        <v>23</v>
      </c>
      <c r="Q47" s="92"/>
      <c r="R47" s="98"/>
    </row>
    <row r="48" spans="1:18" s="87" customFormat="1">
      <c r="A48" s="83"/>
      <c r="B48" s="83"/>
      <c r="C48" s="104" t="s">
        <v>26</v>
      </c>
      <c r="D48" s="86"/>
      <c r="E48" s="102" t="s">
        <v>116</v>
      </c>
      <c r="F48" s="83"/>
      <c r="G48" s="102"/>
      <c r="H48" s="89"/>
      <c r="I48" s="83"/>
      <c r="J48" s="83"/>
      <c r="K48" s="83"/>
      <c r="L48" s="34"/>
      <c r="M48" s="96">
        <v>610</v>
      </c>
      <c r="N48" s="97">
        <v>45</v>
      </c>
      <c r="O48" s="98"/>
      <c r="P48" s="83"/>
      <c r="Q48" s="92"/>
    </row>
    <row r="49" spans="1:18" s="87" customFormat="1">
      <c r="A49" s="83"/>
      <c r="B49" s="102"/>
      <c r="C49" s="83"/>
      <c r="D49" s="102"/>
      <c r="E49" s="83"/>
      <c r="F49" s="83"/>
      <c r="G49" s="102"/>
      <c r="H49" s="89"/>
      <c r="I49" s="83"/>
      <c r="J49" s="83"/>
      <c r="K49" s="83"/>
      <c r="L49" s="34"/>
      <c r="M49" s="96">
        <v>623</v>
      </c>
      <c r="N49" s="97">
        <v>45</v>
      </c>
      <c r="O49" s="98"/>
      <c r="P49" s="83"/>
      <c r="Q49" s="92"/>
    </row>
    <row r="50" spans="1:18" s="87" customFormat="1">
      <c r="A50" s="83"/>
      <c r="C50" s="105"/>
      <c r="D50" s="106"/>
      <c r="E50" s="83"/>
      <c r="F50" s="107"/>
      <c r="G50" s="108"/>
      <c r="H50" s="109"/>
      <c r="I50" s="107"/>
      <c r="J50" s="83"/>
      <c r="K50" s="83"/>
      <c r="L50" s="34"/>
      <c r="M50" s="96">
        <v>128</v>
      </c>
      <c r="N50" s="97">
        <v>45</v>
      </c>
      <c r="O50" s="98"/>
      <c r="P50" s="83"/>
      <c r="Q50" s="92"/>
    </row>
    <row r="51" spans="1:18" s="87" customFormat="1">
      <c r="A51" s="34"/>
      <c r="B51" s="106" t="s">
        <v>24</v>
      </c>
      <c r="C51" s="105"/>
      <c r="D51" s="106"/>
      <c r="E51" s="34"/>
      <c r="F51" s="105"/>
      <c r="G51" s="106"/>
      <c r="H51" s="110"/>
      <c r="I51" s="105"/>
      <c r="J51" s="34"/>
      <c r="K51" s="34"/>
      <c r="L51" s="34"/>
      <c r="M51" s="96">
        <v>129</v>
      </c>
      <c r="N51" s="97">
        <v>45</v>
      </c>
      <c r="O51" s="98"/>
      <c r="P51" s="34"/>
      <c r="Q51" s="93"/>
    </row>
    <row r="52" spans="1:18" s="87" customFormat="1">
      <c r="C52" s="111"/>
      <c r="D52" s="112"/>
      <c r="E52" s="34"/>
      <c r="F52" s="34"/>
      <c r="G52" s="113"/>
      <c r="H52" s="98"/>
      <c r="I52" s="34"/>
      <c r="J52" s="34"/>
      <c r="K52" s="34"/>
      <c r="L52" s="34"/>
      <c r="M52" s="96">
        <v>207</v>
      </c>
      <c r="N52" s="97">
        <v>40</v>
      </c>
      <c r="O52" s="93"/>
      <c r="Q52" s="93"/>
      <c r="R52" s="34"/>
    </row>
    <row r="53" spans="1:18" s="87" customFormat="1" ht="12" customHeight="1">
      <c r="C53" s="111"/>
      <c r="D53" s="112"/>
      <c r="E53" s="34"/>
      <c r="F53" s="34"/>
      <c r="G53" s="114"/>
      <c r="H53" s="98"/>
      <c r="I53" s="34"/>
      <c r="J53" s="93"/>
      <c r="K53" s="93"/>
      <c r="L53" s="34"/>
      <c r="M53" s="115"/>
      <c r="N53" s="34"/>
      <c r="O53" s="93"/>
      <c r="Q53" s="93"/>
      <c r="R53" s="93"/>
    </row>
    <row r="54" spans="1:18" s="87" customFormat="1">
      <c r="C54" s="111"/>
      <c r="D54" s="112"/>
      <c r="E54" s="34"/>
      <c r="F54" s="34"/>
      <c r="G54" s="114"/>
      <c r="H54" s="98"/>
      <c r="I54" s="34"/>
      <c r="J54" s="93"/>
      <c r="K54" s="93"/>
      <c r="L54" s="34"/>
      <c r="M54" s="115"/>
      <c r="N54" s="34"/>
      <c r="O54" s="93"/>
      <c r="Q54" s="93"/>
      <c r="R54" s="93"/>
    </row>
    <row r="55" spans="1:18" s="87" customFormat="1">
      <c r="C55" s="111"/>
      <c r="D55" s="112"/>
      <c r="E55" s="34"/>
      <c r="F55" s="34"/>
      <c r="G55" s="114"/>
      <c r="H55" s="98"/>
      <c r="I55" s="34"/>
      <c r="J55" s="93"/>
      <c r="K55" s="93"/>
      <c r="L55" s="34"/>
      <c r="M55" s="115"/>
      <c r="N55" s="34"/>
      <c r="O55" s="93"/>
      <c r="Q55" s="93"/>
      <c r="R55" s="93"/>
    </row>
    <row r="56" spans="1:18" s="87" customFormat="1">
      <c r="C56" s="111"/>
      <c r="D56" s="112"/>
      <c r="E56" s="34"/>
      <c r="F56" s="34"/>
      <c r="G56" s="114"/>
      <c r="H56" s="98"/>
      <c r="I56" s="34"/>
      <c r="J56" s="93"/>
      <c r="K56" s="93"/>
      <c r="L56" s="34"/>
      <c r="M56" s="115"/>
      <c r="N56" s="34"/>
      <c r="O56" s="93"/>
      <c r="Q56" s="93"/>
      <c r="R56" s="93"/>
    </row>
    <row r="57" spans="1:18" s="87" customFormat="1">
      <c r="C57" s="111"/>
      <c r="D57" s="112"/>
      <c r="E57" s="34"/>
      <c r="F57" s="34"/>
      <c r="G57" s="114"/>
      <c r="H57" s="98"/>
      <c r="I57" s="34"/>
      <c r="J57" s="93"/>
      <c r="K57" s="93"/>
      <c r="L57" s="34"/>
      <c r="M57" s="115"/>
      <c r="N57" s="34"/>
      <c r="O57" s="93"/>
      <c r="Q57" s="93"/>
      <c r="R57" s="93"/>
    </row>
    <row r="58" spans="1:18" s="87" customFormat="1">
      <c r="C58" s="111"/>
      <c r="D58" s="112"/>
      <c r="E58" s="34"/>
      <c r="F58" s="34"/>
      <c r="G58" s="114"/>
      <c r="H58" s="98"/>
      <c r="I58" s="34"/>
      <c r="J58" s="93"/>
      <c r="K58" s="93"/>
      <c r="L58" s="34"/>
      <c r="M58" s="115"/>
      <c r="N58" s="34"/>
      <c r="O58" s="93"/>
      <c r="Q58" s="93"/>
      <c r="R58" s="93"/>
    </row>
    <row r="59" spans="1:18" s="87" customFormat="1">
      <c r="C59" s="111"/>
      <c r="D59" s="112"/>
      <c r="E59" s="34"/>
      <c r="F59" s="34"/>
      <c r="G59" s="114"/>
      <c r="H59" s="98"/>
      <c r="I59" s="34"/>
      <c r="J59" s="93"/>
      <c r="K59" s="93"/>
      <c r="L59" s="34"/>
      <c r="M59" s="115"/>
      <c r="N59" s="34"/>
      <c r="O59" s="93"/>
      <c r="Q59" s="93"/>
      <c r="R59" s="93"/>
    </row>
    <row r="60" spans="1:18" s="87" customFormat="1">
      <c r="C60" s="111"/>
      <c r="D60" s="112"/>
      <c r="E60" s="34"/>
      <c r="F60" s="34"/>
      <c r="G60" s="114"/>
      <c r="H60" s="98"/>
      <c r="I60" s="34"/>
      <c r="J60" s="93"/>
      <c r="K60" s="93"/>
      <c r="L60" s="34"/>
      <c r="M60" s="115"/>
      <c r="N60" s="34"/>
      <c r="O60" s="93"/>
      <c r="Q60" s="93"/>
      <c r="R60" s="93"/>
    </row>
    <row r="61" spans="1:18" s="87" customFormat="1">
      <c r="C61" s="111"/>
      <c r="D61" s="112"/>
      <c r="E61" s="34"/>
      <c r="F61" s="34"/>
      <c r="G61" s="114"/>
      <c r="H61" s="98"/>
      <c r="I61" s="34"/>
      <c r="J61" s="93"/>
      <c r="K61" s="93"/>
      <c r="L61" s="34"/>
      <c r="M61" s="115"/>
      <c r="N61" s="34"/>
      <c r="O61" s="93"/>
      <c r="Q61" s="93"/>
      <c r="R61" s="93"/>
    </row>
    <row r="62" spans="1:18" s="87" customFormat="1">
      <c r="C62" s="111"/>
      <c r="D62" s="112"/>
      <c r="E62" s="34"/>
      <c r="F62" s="34"/>
      <c r="G62" s="114"/>
      <c r="H62" s="98"/>
      <c r="I62" s="34"/>
      <c r="J62" s="93"/>
      <c r="K62" s="93"/>
      <c r="L62" s="34"/>
      <c r="M62" s="115"/>
      <c r="N62" s="34"/>
      <c r="O62" s="93"/>
      <c r="Q62" s="93"/>
      <c r="R62" s="93"/>
    </row>
    <row r="63" spans="1:18" s="87" customFormat="1">
      <c r="C63" s="111"/>
      <c r="D63" s="112"/>
      <c r="E63" s="34"/>
      <c r="F63" s="34"/>
      <c r="G63" s="114"/>
      <c r="H63" s="98"/>
      <c r="I63" s="34"/>
      <c r="J63" s="93"/>
      <c r="K63" s="93"/>
      <c r="L63" s="34"/>
      <c r="M63" s="115"/>
      <c r="N63" s="34"/>
      <c r="O63" s="93"/>
      <c r="Q63" s="93"/>
      <c r="R63" s="93"/>
    </row>
    <row r="64" spans="1:18" s="87" customFormat="1">
      <c r="C64" s="111"/>
      <c r="D64" s="112"/>
      <c r="E64" s="34"/>
      <c r="F64" s="34"/>
      <c r="G64" s="114"/>
      <c r="H64" s="98"/>
      <c r="I64" s="34"/>
      <c r="J64" s="93"/>
      <c r="K64" s="93"/>
      <c r="L64" s="34"/>
      <c r="M64" s="115"/>
      <c r="N64" s="34"/>
      <c r="O64" s="93"/>
      <c r="Q64" s="93"/>
      <c r="R64" s="93"/>
    </row>
    <row r="65" spans="3:18" s="87" customFormat="1">
      <c r="C65" s="111"/>
      <c r="D65" s="112"/>
      <c r="E65" s="34"/>
      <c r="F65" s="34"/>
      <c r="G65" s="114"/>
      <c r="H65" s="98"/>
      <c r="I65" s="34"/>
      <c r="J65" s="93"/>
      <c r="K65" s="93"/>
      <c r="L65" s="34"/>
      <c r="M65" s="115"/>
      <c r="N65" s="34"/>
      <c r="O65" s="93"/>
      <c r="Q65" s="93"/>
      <c r="R65" s="93"/>
    </row>
    <row r="66" spans="3:18" s="87" customFormat="1">
      <c r="C66" s="111"/>
      <c r="D66" s="112"/>
      <c r="E66" s="34"/>
      <c r="F66" s="34"/>
      <c r="G66" s="114"/>
      <c r="H66" s="98"/>
      <c r="I66" s="34"/>
      <c r="J66" s="93"/>
      <c r="K66" s="93"/>
      <c r="L66" s="34"/>
      <c r="M66" s="115"/>
      <c r="N66" s="34"/>
      <c r="O66" s="93"/>
      <c r="Q66" s="93"/>
      <c r="R66" s="93"/>
    </row>
    <row r="67" spans="3:18" s="87" customFormat="1">
      <c r="C67" s="111"/>
      <c r="D67" s="112"/>
      <c r="E67" s="34"/>
      <c r="F67" s="34"/>
      <c r="G67" s="114"/>
      <c r="H67" s="98"/>
      <c r="I67" s="34"/>
      <c r="J67" s="93"/>
      <c r="K67" s="93"/>
      <c r="L67" s="34"/>
      <c r="M67" s="115"/>
      <c r="N67" s="34"/>
      <c r="O67" s="93"/>
      <c r="Q67" s="93"/>
      <c r="R67" s="93"/>
    </row>
    <row r="68" spans="3:18" s="87" customFormat="1">
      <c r="C68" s="111"/>
      <c r="D68" s="112"/>
      <c r="E68" s="34"/>
      <c r="F68" s="34"/>
      <c r="G68" s="114"/>
      <c r="H68" s="98"/>
      <c r="I68" s="34"/>
      <c r="J68" s="93"/>
      <c r="K68" s="93"/>
      <c r="L68" s="34"/>
      <c r="M68" s="115"/>
      <c r="N68" s="34"/>
      <c r="O68" s="93"/>
      <c r="Q68" s="93"/>
      <c r="R68" s="93"/>
    </row>
    <row r="69" spans="3:18" s="87" customFormat="1">
      <c r="C69" s="111"/>
      <c r="D69" s="112"/>
      <c r="E69" s="34"/>
      <c r="F69" s="34"/>
      <c r="G69" s="114"/>
      <c r="H69" s="98"/>
      <c r="I69" s="34"/>
      <c r="J69" s="93"/>
      <c r="K69" s="93"/>
      <c r="L69" s="34"/>
      <c r="M69" s="115"/>
      <c r="N69" s="34"/>
      <c r="O69" s="93"/>
      <c r="Q69" s="93"/>
      <c r="R69" s="93"/>
    </row>
    <row r="70" spans="3:18" s="87" customFormat="1">
      <c r="C70" s="111"/>
      <c r="D70" s="112"/>
      <c r="E70" s="34"/>
      <c r="F70" s="34"/>
      <c r="G70" s="114"/>
      <c r="H70" s="98"/>
      <c r="I70" s="34"/>
      <c r="J70" s="93"/>
      <c r="K70" s="93"/>
      <c r="L70" s="34"/>
      <c r="M70" s="115"/>
      <c r="N70" s="34"/>
      <c r="O70" s="93"/>
      <c r="Q70" s="93"/>
      <c r="R70" s="93"/>
    </row>
    <row r="71" spans="3:18" s="87" customFormat="1">
      <c r="C71" s="111"/>
      <c r="D71" s="112"/>
      <c r="E71" s="34"/>
      <c r="F71" s="34"/>
      <c r="G71" s="114"/>
      <c r="H71" s="98"/>
      <c r="I71" s="34"/>
      <c r="J71" s="93"/>
      <c r="K71" s="93"/>
      <c r="L71" s="34"/>
      <c r="M71" s="115"/>
      <c r="N71" s="34"/>
      <c r="O71" s="93"/>
      <c r="Q71" s="93"/>
      <c r="R71" s="93"/>
    </row>
    <row r="72" spans="3:18" s="87" customFormat="1">
      <c r="C72" s="111"/>
      <c r="D72" s="112"/>
      <c r="E72" s="34"/>
      <c r="F72" s="34"/>
      <c r="G72" s="114"/>
      <c r="H72" s="98"/>
      <c r="I72" s="34"/>
      <c r="J72" s="93"/>
      <c r="K72" s="93"/>
      <c r="L72" s="34"/>
      <c r="M72" s="115"/>
      <c r="N72" s="34"/>
      <c r="O72" s="93"/>
      <c r="Q72" s="93"/>
      <c r="R72" s="93"/>
    </row>
    <row r="73" spans="3:18" s="87" customFormat="1">
      <c r="C73" s="111"/>
      <c r="D73" s="112"/>
      <c r="E73" s="34"/>
      <c r="F73" s="34"/>
      <c r="G73" s="114"/>
      <c r="H73" s="98"/>
      <c r="I73" s="34"/>
      <c r="J73" s="93"/>
      <c r="K73" s="93"/>
      <c r="L73" s="34"/>
      <c r="M73" s="115"/>
      <c r="N73" s="34"/>
      <c r="O73" s="93"/>
      <c r="Q73" s="93"/>
      <c r="R73" s="93"/>
    </row>
    <row r="74" spans="3:18" s="87" customFormat="1">
      <c r="C74" s="111"/>
      <c r="D74" s="112"/>
      <c r="E74" s="34"/>
      <c r="F74" s="34"/>
      <c r="G74" s="114"/>
      <c r="H74" s="98"/>
      <c r="I74" s="34"/>
      <c r="J74" s="93"/>
      <c r="K74" s="93"/>
      <c r="L74" s="34"/>
      <c r="M74" s="115"/>
      <c r="N74" s="34"/>
      <c r="O74" s="93"/>
      <c r="Q74" s="93"/>
      <c r="R74" s="93"/>
    </row>
    <row r="75" spans="3:18" s="87" customFormat="1">
      <c r="C75" s="111"/>
      <c r="D75" s="112"/>
      <c r="E75" s="34"/>
      <c r="F75" s="34"/>
      <c r="G75" s="114"/>
      <c r="H75" s="98"/>
      <c r="I75" s="34"/>
      <c r="J75" s="93"/>
      <c r="K75" s="93"/>
      <c r="L75" s="34"/>
      <c r="M75" s="115"/>
      <c r="N75" s="34"/>
      <c r="O75" s="93"/>
      <c r="Q75" s="93"/>
      <c r="R75" s="93"/>
    </row>
    <row r="76" spans="3:18" s="87" customFormat="1">
      <c r="C76" s="111"/>
      <c r="D76" s="112"/>
      <c r="E76" s="34"/>
      <c r="F76" s="34"/>
      <c r="G76" s="114"/>
      <c r="H76" s="98"/>
      <c r="I76" s="34"/>
      <c r="J76" s="93"/>
      <c r="K76" s="93"/>
      <c r="L76" s="34"/>
      <c r="M76" s="115"/>
      <c r="N76" s="34"/>
      <c r="O76" s="93"/>
      <c r="Q76" s="93"/>
      <c r="R76" s="93"/>
    </row>
    <row r="77" spans="3:18" s="87" customFormat="1">
      <c r="C77" s="111"/>
      <c r="D77" s="112"/>
      <c r="E77" s="34"/>
      <c r="F77" s="34"/>
      <c r="G77" s="114"/>
      <c r="H77" s="98"/>
      <c r="I77" s="34"/>
      <c r="J77" s="93"/>
      <c r="K77" s="93"/>
      <c r="L77" s="34"/>
      <c r="M77" s="115"/>
      <c r="N77" s="34"/>
      <c r="O77" s="93"/>
      <c r="Q77" s="93"/>
      <c r="R77" s="93"/>
    </row>
    <row r="78" spans="3:18" s="87" customFormat="1">
      <c r="C78" s="111"/>
      <c r="D78" s="112"/>
      <c r="E78" s="34"/>
      <c r="F78" s="34"/>
      <c r="G78" s="114"/>
      <c r="H78" s="98"/>
      <c r="I78" s="34"/>
      <c r="J78" s="93"/>
      <c r="K78" s="93"/>
      <c r="L78" s="34"/>
      <c r="M78" s="115"/>
      <c r="N78" s="34"/>
      <c r="O78" s="93"/>
      <c r="Q78" s="93"/>
      <c r="R78" s="93"/>
    </row>
    <row r="79" spans="3:18" s="87" customFormat="1">
      <c r="C79" s="111"/>
      <c r="D79" s="112"/>
      <c r="E79" s="34"/>
      <c r="F79" s="34"/>
      <c r="G79" s="114"/>
      <c r="H79" s="98"/>
      <c r="I79" s="34"/>
      <c r="J79" s="93"/>
      <c r="K79" s="93"/>
      <c r="L79" s="34"/>
      <c r="M79" s="115"/>
      <c r="N79" s="34"/>
      <c r="O79" s="93"/>
      <c r="Q79" s="93"/>
      <c r="R79" s="93"/>
    </row>
  </sheetData>
  <autoFilter ref="A4:R38"/>
  <sortState ref="B5:R38">
    <sortCondition ref="Q5:Q38"/>
    <sortCondition ref="C5:C38"/>
  </sortState>
  <mergeCells count="5">
    <mergeCell ref="I3:R3"/>
    <mergeCell ref="A1:F1"/>
    <mergeCell ref="A2:F2"/>
    <mergeCell ref="I1:R1"/>
    <mergeCell ref="I2:R2"/>
  </mergeCells>
  <conditionalFormatting sqref="H39:L39 N39 G4:L4 K5 K36 K7:K34">
    <cfRule type="cellIs" dxfId="7" priority="521" stopIfTrue="1" operator="equal">
      <formula>2</formula>
    </cfRule>
  </conditionalFormatting>
  <conditionalFormatting sqref="H39:L39 N39 L39:L40 K5 K36 K7:K34">
    <cfRule type="cellIs" dxfId="6" priority="520" stopIfTrue="1" operator="equal">
      <formula>2</formula>
    </cfRule>
  </conditionalFormatting>
  <conditionalFormatting sqref="G39">
    <cfRule type="cellIs" dxfId="5" priority="182" stopIfTrue="1" operator="equal">
      <formula>2</formula>
    </cfRule>
  </conditionalFormatting>
  <conditionalFormatting sqref="G39">
    <cfRule type="cellIs" dxfId="4" priority="181" stopIfTrue="1" operator="equal">
      <formula>2</formula>
    </cfRule>
  </conditionalFormatting>
  <conditionalFormatting sqref="K6">
    <cfRule type="cellIs" dxfId="3" priority="6" stopIfTrue="1" operator="equal">
      <formula>2</formula>
    </cfRule>
  </conditionalFormatting>
  <conditionalFormatting sqref="K6">
    <cfRule type="cellIs" dxfId="2" priority="5" stopIfTrue="1" operator="equal">
      <formula>2</formula>
    </cfRule>
  </conditionalFormatting>
  <conditionalFormatting sqref="K35 K37:K38">
    <cfRule type="cellIs" dxfId="1" priority="2" stopIfTrue="1" operator="equal">
      <formula>2</formula>
    </cfRule>
  </conditionalFormatting>
  <conditionalFormatting sqref="K35 K37:K38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2019-06-05T07:52:22Z</dcterms:modified>
</cp:coreProperties>
</file>