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AO SAY THANG 03 NĂM 2021\"/>
    </mc:Choice>
  </mc:AlternateContent>
  <bookViews>
    <workbookView xWindow="240" yWindow="180" windowWidth="11280" windowHeight="7950" tabRatio="763"/>
  </bookViews>
  <sheets>
    <sheet name="TONGHOP" sheetId="54" r:id="rId1"/>
    <sheet name="Phòng 201" sheetId="48" r:id="rId2"/>
    <sheet name="Phòng 202" sheetId="49" r:id="rId3"/>
    <sheet name="Phòng 203" sheetId="50" r:id="rId4"/>
    <sheet name="Phòng 204" sheetId="51" r:id="rId5"/>
    <sheet name="Phòng 1001A" sheetId="52" r:id="rId6"/>
    <sheet name="Phòng 1102" sheetId="53" r:id="rId7"/>
    <sheet name="IDCODE" sheetId="17" state="hidden" r:id="rId8"/>
    <sheet name="LPl2" sheetId="20" state="hidden" r:id="rId9"/>
    <sheet name="IN_DTK (L2)" sheetId="21" state="hidden" r:id="rId10"/>
    <sheet name="phong_coso" sheetId="22" state="hidden" r:id="rId11"/>
    <sheet name="CODEMON" sheetId="18" state="hidden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DST1" localSheetId="5">#REF!</definedName>
    <definedName name="_DST1" localSheetId="6">#REF!</definedName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>#REF!</definedName>
    <definedName name="_Fill" localSheetId="5" hidden="1">#REF!</definedName>
    <definedName name="_Fill" localSheetId="6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9" hidden="1">'IN_DTK (L2)'!$A$9:$U$9</definedName>
    <definedName name="_xlnm._FilterDatabase" localSheetId="8" hidden="1">'LPl2'!$B$6:$G$13</definedName>
    <definedName name="_NPV1" localSheetId="5">#REF!</definedName>
    <definedName name="_NPV1" localSheetId="6">#REF!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>#REF!</definedName>
    <definedName name="_Order1" hidden="1">255</definedName>
    <definedName name="_Order2" hidden="1">255</definedName>
    <definedName name="ADASD" localSheetId="5">#REF!</definedName>
    <definedName name="ADASD" localSheetId="6">#REF!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>#REF!</definedName>
    <definedName name="bb" localSheetId="5">#REF!</definedName>
    <definedName name="bb" localSheetId="6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>#REF!</definedName>
    <definedName name="bc" localSheetId="5">#REF!</definedName>
    <definedName name="bc" localSheetId="6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>#REF!</definedName>
    <definedName name="BD4HK">'[1]97QT_HK1234'!$E$6:$ET$614</definedName>
    <definedName name="BD4HKAV" localSheetId="5">#REF!</definedName>
    <definedName name="BD4HKAV" localSheetId="6">#REF!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>#REF!</definedName>
    <definedName name="BD4HKDL">'[2]97DL_HK1234'!$E$6:$FC$151</definedName>
    <definedName name="BD6HK" localSheetId="5">#REF!</definedName>
    <definedName name="BD6HK" localSheetId="6">#REF!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>#REF!</definedName>
    <definedName name="BD6HK34" localSheetId="5">#REF!</definedName>
    <definedName name="BD6HK34" localSheetId="6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>#REF!</definedName>
    <definedName name="BD6HK58">'[1]97KT58'!$E$6:$DD$275</definedName>
    <definedName name="BD6HKAV" localSheetId="5">#REF!</definedName>
    <definedName name="BD6HKAV" localSheetId="6">#REF!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>#REF!</definedName>
    <definedName name="BD6HKDL">'[2]97DL_GD2'!$E$6:$DA$146</definedName>
    <definedName name="BD8HK" localSheetId="5">#REF!</definedName>
    <definedName name="BD8HK" localSheetId="6">#REF!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>#REF!</definedName>
    <definedName name="BD98AV" localSheetId="5">#REF!</definedName>
    <definedName name="BD98AV" localSheetId="6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>#REF!</definedName>
    <definedName name="BD98TIN" localSheetId="5">#REF!</definedName>
    <definedName name="BD98TIN" localSheetId="6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>#REF!</definedName>
    <definedName name="bdiem" localSheetId="5">#REF!</definedName>
    <definedName name="bdiem" localSheetId="6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>#REF!</definedName>
    <definedName name="C0" localSheetId="5">#REF!</definedName>
    <definedName name="C0" localSheetId="6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>#REF!</definedName>
    <definedName name="CPT" localSheetId="5">#REF!</definedName>
    <definedName name="CPT" localSheetId="6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>#REF!</definedName>
    <definedName name="cvc">[3]TVL!$A$307:$G$320</definedName>
    <definedName name="DDT" localSheetId="5">#REF!</definedName>
    <definedName name="DDT" localSheetId="6">#REF!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>#REF!</definedName>
    <definedName name="DFGSD" localSheetId="5">#REF!</definedName>
    <definedName name="DFGSD" localSheetId="6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>#REF!</definedName>
    <definedName name="DS96T">[4]DSSV!$A$6:$H$227</definedName>
    <definedName name="DSH" localSheetId="5">#REF!</definedName>
    <definedName name="DSH" localSheetId="6">#REF!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>#REF!</definedName>
    <definedName name="du_dkien" localSheetId="5">#REF!</definedName>
    <definedName name="du_dkien" localSheetId="6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>#REF!</definedName>
    <definedName name="h" localSheetId="11" hidden="1">{"'Sheet1'!$L$16"}</definedName>
    <definedName name="h" localSheetId="7" hidden="1">{"'Sheet1'!$L$16"}</definedName>
    <definedName name="h" localSheetId="9" hidden="1">{"'Sheet1'!$L$16"}</definedName>
    <definedName name="h" localSheetId="8" hidden="1">{"'Sheet1'!$L$16"}</definedName>
    <definedName name="h" hidden="1">{"'Sheet1'!$L$16"}</definedName>
    <definedName name="HTML_CodePage" hidden="1">950</definedName>
    <definedName name="HTML_Control" localSheetId="11" hidden="1">{"'Sheet1'!$L$16"}</definedName>
    <definedName name="HTML_Control" localSheetId="7" hidden="1">{"'Sheet1'!$L$16"}</definedName>
    <definedName name="HTML_Control" localSheetId="9" hidden="1">{"'Sheet1'!$L$16"}</definedName>
    <definedName name="HTML_Control" localSheetId="8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1" hidden="1">{"'Sheet1'!$L$16"}</definedName>
    <definedName name="huy" localSheetId="7" hidden="1">{"'Sheet1'!$L$16"}</definedName>
    <definedName name="huy" localSheetId="9" hidden="1">{"'Sheet1'!$L$16"}</definedName>
    <definedName name="huy" localSheetId="8" hidden="1">{"'Sheet1'!$L$16"}</definedName>
    <definedName name="huy" hidden="1">{"'Sheet1'!$L$16"}</definedName>
    <definedName name="pm" localSheetId="5">#REF!</definedName>
    <definedName name="pm" localSheetId="6">#REF!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>#REF!</definedName>
    <definedName name="_xlnm.Print_Titles" localSheetId="9">'IN_DTK (L2)'!$2:$9</definedName>
    <definedName name="_xlnm.Print_Titles" localSheetId="8">'LPl2'!$1:$7</definedName>
    <definedName name="_xlnm.Print_Titles" localSheetId="5">'Phòng 1001A'!$1:$7</definedName>
    <definedName name="_xlnm.Print_Titles" localSheetId="6">'Phòng 1102'!$1:$7</definedName>
    <definedName name="_xlnm.Print_Titles" localSheetId="1">'Phòng 201'!$1:$7</definedName>
    <definedName name="_xlnm.Print_Titles" localSheetId="2">'Phòng 202'!$1:$7</definedName>
    <definedName name="_xlnm.Print_Titles" localSheetId="3">'Phòng 203'!$1:$7</definedName>
    <definedName name="_xlnm.Print_Titles" localSheetId="4">'Phòng 204'!$1:$7</definedName>
    <definedName name="SĐS" localSheetId="5" hidden="1">#REF!</definedName>
    <definedName name="SĐS" localSheetId="6" hidden="1">#REF!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hidden="1">#REF!</definedName>
    <definedName name="SRDFTSFSD" localSheetId="5">#REF!</definedName>
    <definedName name="SRDFTSFSD" localSheetId="6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>#REF!</definedName>
    <definedName name="TaxTV">10%</definedName>
    <definedName name="TaxXL">5%</definedName>
    <definedName name="X" localSheetId="5">#REF!</definedName>
    <definedName name="X" localSheetId="6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F10" i="21"/>
  <c r="E14" i="21"/>
  <c r="E13" i="21"/>
  <c r="E12" i="21"/>
  <c r="E11" i="21"/>
  <c r="D14" i="21"/>
  <c r="D13" i="21"/>
  <c r="D12" i="21"/>
  <c r="D11" i="21"/>
  <c r="G10" i="21" l="1"/>
  <c r="T10" i="21" s="1"/>
  <c r="U10" i="21" s="1"/>
  <c r="L10" i="21"/>
  <c r="B13" i="21"/>
  <c r="B12" i="21"/>
  <c r="S10" i="21"/>
  <c r="B10" i="21"/>
  <c r="P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Q10" i="21" l="1"/>
  <c r="H18" i="21" s="1"/>
  <c r="H20" i="21" s="1"/>
  <c r="E2" i="20"/>
  <c r="H19" i="21" l="1"/>
  <c r="K19" i="21" s="1"/>
  <c r="K18" i="21"/>
  <c r="K20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<sst xmlns="http://schemas.openxmlformats.org/spreadsheetml/2006/main" count="3625" uniqueCount="1513">
  <si>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</si>
  <si>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</si>
  <si>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</si>
  <si>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</si>
  <si>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</si>
  <si>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</si>
  <si>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</si>
  <si>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</si>
  <si>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</si>
  <si>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</si>
  <si>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</si>
  <si>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</si>
  <si>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</si>
  <si>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</si>
  <si>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</si>
  <si>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</si>
  <si>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</si>
  <si>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</si>
  <si>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</si>
  <si>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</si>
  <si>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</si>
  <si>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</si>
  <si>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</si>
  <si>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</si>
  <si>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</si>
  <si>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</si>
  <si>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</si>
  <si>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</si>
  <si>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</si>
  <si>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</si>
  <si>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</si>
  <si>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</si>
  <si>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</si>
  <si>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</si>
  <si>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</si>
  <si>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</si>
  <si>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</si>
  <si>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</si>
  <si>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</si>
  <si>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</si>
  <si>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</si>
  <si>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</si>
  <si>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</si>
  <si>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</si>
  <si>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</si>
  <si>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</si>
  <si>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</si>
  <si>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</si>
  <si>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</si>
  <si>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</si>
  <si>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</si>
  <si>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</si>
  <si>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</si>
  <si>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</si>
  <si>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</si>
  <si>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</si>
  <si>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</si>
  <si>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</si>
  <si>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</si>
  <si>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</si>
  <si>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</si>
  <si>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</si>
  <si>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</si>
  <si>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</si>
  <si>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</si>
  <si>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</si>
  <si>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</si>
  <si>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</si>
  <si>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</si>
  <si>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</si>
  <si>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</si>
  <si>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</si>
  <si>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</si>
  <si>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</si>
  <si>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</si>
  <si>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</si>
  <si>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</si>
  <si>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</si>
  <si>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</si>
  <si>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</si>
  <si>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</si>
  <si>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</si>
  <si>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</si>
  <si>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</si>
  <si>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</si>
  <si>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</si>
  <si>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</si>
  <si>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</si>
  <si>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</si>
  <si>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</si>
  <si>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</si>
  <si>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</si>
  <si>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</si>
  <si>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</si>
  <si>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</si>
  <si>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</si>
  <si>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</si>
  <si>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</si>
  <si>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</si>
  <si>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</si>
  <si>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</si>
  <si>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</si>
  <si>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</si>
  <si>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</si>
  <si>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</si>
  <si>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</si>
  <si>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</si>
  <si>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</si>
  <si>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</si>
  <si>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</si>
  <si>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</si>
  <si>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</si>
  <si>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</si>
  <si>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</si>
  <si>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</si>
  <si>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</si>
  <si>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</si>
  <si>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</si>
  <si>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</si>
  <si>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</si>
  <si>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</si>
  <si>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</si>
  <si>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</si>
  <si>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</si>
  <si>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</si>
  <si>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</si>
  <si>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</si>
  <si>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</si>
  <si>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</si>
  <si>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</si>
  <si>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</si>
  <si>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</si>
  <si>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</si>
  <si>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</si>
  <si>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</si>
  <si>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</si>
  <si>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</si>
  <si>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</si>
  <si>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</si>
  <si>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</si>
  <si>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</si>
  <si>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</si>
  <si>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</si>
  <si>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</si>
  <si>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</si>
  <si>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</si>
  <si>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</si>
  <si>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</si>
  <si>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</si>
  <si>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</si>
  <si>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</si>
  <si>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</si>
  <si>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</si>
  <si>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</si>
  <si>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</si>
  <si>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</si>
  <si>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</si>
  <si>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</si>
  <si>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</si>
  <si>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</si>
  <si>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</si>
  <si>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</si>
  <si>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</si>
  <si>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</si>
  <si>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</si>
  <si>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</si>
  <si>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</si>
  <si>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</si>
  <si>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</si>
  <si>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</si>
  <si>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</si>
  <si>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</si>
  <si>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</si>
  <si>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</si>
  <si>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</si>
  <si>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</si>
  <si>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</si>
  <si>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</si>
  <si>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</si>
  <si>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</si>
  <si>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</si>
  <si>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</si>
  <si>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</si>
  <si>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</si>
  <si>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</si>
  <si>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</si>
  <si>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</si>
  <si>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</si>
  <si>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</si>
  <si>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</si>
  <si>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</si>
  <si>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</si>
  <si>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</si>
  <si>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</si>
  <si>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</si>
  <si>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</si>
  <si>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</si>
  <si>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</si>
  <si>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</si>
  <si>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</si>
  <si>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</si>
  <si>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</si>
  <si>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</si>
  <si>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</si>
  <si>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</si>
  <si>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</si>
  <si>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</si>
  <si>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</si>
  <si>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</si>
  <si>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</si>
  <si>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</si>
  <si>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</si>
  <si>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</si>
  <si>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</si>
  <si>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</si>
  <si>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</si>
  <si>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</si>
  <si>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</si>
  <si>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</si>
  <si>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</si>
  <si>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</si>
  <si>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</si>
  <si>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</si>
  <si>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</si>
  <si>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</si>
  <si>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</si>
  <si>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</si>
  <si>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</si>
  <si>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</si>
  <si>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</si>
  <si>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</si>
  <si>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</si>
  <si>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</si>
  <si>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</si>
  <si>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</si>
  <si>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</si>
  <si>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</si>
  <si>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</si>
  <si>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</si>
  <si>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</si>
  <si>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</si>
  <si>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</si>
  <si>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</si>
  <si>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</si>
  <si>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</si>
  <si>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</si>
  <si>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</si>
  <si>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</si>
  <si>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</si>
  <si>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</si>
  <si>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</si>
  <si>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</si>
  <si>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</si>
  <si>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</si>
  <si>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</si>
  <si>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</si>
  <si>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</si>
  <si>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</si>
  <si>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</si>
  <si>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</si>
  <si>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</si>
  <si>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</si>
  <si>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</si>
  <si>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</si>
  <si>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</si>
  <si>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</si>
  <si>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</si>
  <si>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</si>
  <si>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</si>
  <si>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</si>
  <si>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</si>
  <si>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</si>
  <si>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</si>
  <si>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</si>
  <si>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</si>
  <si>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</si>
  <si>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</si>
  <si>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</si>
  <si>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</si>
  <si>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</si>
  <si>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</si>
  <si>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</si>
  <si>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</si>
  <si>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</si>
  <si>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</si>
  <si>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</si>
  <si>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</si>
  <si>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</si>
  <si>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</si>
  <si>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</si>
  <si>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</si>
  <si>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</si>
  <si>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</si>
  <si>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</si>
  <si>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</si>
  <si>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</si>
  <si>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</si>
  <si>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</si>
  <si>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</si>
  <si>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</si>
  <si>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</si>
  <si>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</si>
  <si>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</si>
  <si>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</si>
  <si>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</si>
  <si>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</si>
  <si>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</si>
  <si>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</si>
  <si>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</si>
  <si>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</si>
  <si>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</si>
  <si>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</si>
  <si>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</si>
  <si>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</si>
  <si>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</si>
  <si>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</si>
  <si>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</si>
  <si>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</si>
  <si>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</si>
  <si>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</si>
  <si>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</si>
  <si>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</si>
  <si>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</si>
  <si>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</si>
  <si>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</si>
  <si>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</si>
  <si>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</si>
  <si>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</si>
  <si>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</si>
  <si>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</si>
  <si>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</si>
  <si>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</si>
  <si>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</si>
  <si>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</si>
  <si>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</si>
  <si>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</si>
  <si>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</si>
  <si>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</si>
  <si>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</si>
  <si>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</si>
  <si>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</si>
  <si>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</si>
  <si>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</si>
  <si>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</si>
  <si>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</si>
  <si>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</si>
  <si>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</si>
  <si>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</si>
  <si>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</si>
  <si>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</si>
  <si>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</si>
  <si>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</si>
  <si>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</si>
  <si>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</si>
  <si>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</si>
  <si>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</si>
  <si>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</si>
  <si>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</si>
  <si>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</si>
  <si>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</si>
  <si>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</si>
  <si>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</si>
  <si>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</si>
  <si>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</si>
  <si>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</si>
  <si>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</si>
  <si>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</si>
  <si>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</si>
  <si>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</si>
  <si>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</si>
  <si>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</si>
  <si>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</si>
  <si>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</si>
  <si>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</si>
  <si>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</si>
  <si>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</si>
  <si>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</si>
  <si>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</si>
  <si>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</si>
  <si>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</si>
  <si>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</si>
  <si>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</si>
  <si>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</si>
  <si>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</si>
  <si>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</si>
  <si>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</si>
  <si>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</si>
  <si>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</si>
  <si>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</si>
  <si>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</si>
  <si>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</si>
  <si>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</si>
  <si>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</si>
  <si>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</si>
  <si>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</si>
  <si>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</si>
  <si>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</si>
  <si>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</si>
  <si>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</si>
  <si>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</si>
  <si>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</si>
  <si>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</si>
  <si>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</si>
  <si>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</si>
  <si>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</si>
  <si>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</si>
  <si>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</si>
  <si>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</si>
  <si>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</si>
  <si>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</si>
  <si>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</si>
  <si>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</si>
  <si>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</si>
  <si>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</si>
  <si>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</si>
  <si>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</si>
  <si>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</si>
  <si>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</si>
  <si>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</si>
  <si>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</si>
  <si>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</si>
  <si>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</si>
  <si>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</si>
  <si>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</si>
  <si>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</si>
  <si>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</si>
  <si>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</si>
  <si>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</si>
  <si>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</si>
  <si>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</si>
  <si>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</si>
  <si>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</si>
  <si>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</si>
  <si>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</si>
  <si>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</si>
  <si>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</si>
  <si>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</si>
  <si>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</si>
  <si>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</si>
  <si>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</si>
  <si>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</si>
  <si>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</si>
  <si>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</si>
  <si>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</si>
  <si>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</si>
  <si>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</si>
  <si>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</si>
  <si>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</si>
  <si>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</si>
  <si>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</si>
  <si>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</si>
  <si>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</si>
  <si>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</si>
  <si>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</si>
  <si>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</si>
  <si>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</si>
  <si>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</si>
  <si>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</si>
  <si>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</si>
  <si>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</si>
  <si>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</si>
  <si>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</si>
  <si>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</si>
  <si>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</si>
  <si>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</si>
  <si>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</si>
  <si>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</si>
  <si>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</si>
  <si>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</si>
  <si>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</si>
  <si>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</si>
  <si>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</si>
  <si>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</si>
  <si>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</si>
  <si>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</si>
  <si>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</si>
  <si>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</si>
  <si>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</si>
  <si>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</si>
  <si>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</si>
  <si>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</si>
  <si>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</si>
  <si>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</si>
  <si>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</si>
  <si>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</si>
  <si>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</si>
  <si>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</si>
  <si>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</si>
  <si>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</si>
  <si>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</si>
  <si>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</si>
  <si>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</si>
  <si>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</si>
  <si>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</si>
  <si>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</si>
  <si>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</si>
  <si>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</si>
  <si>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</si>
  <si>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</si>
  <si>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</si>
  <si>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</si>
  <si>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</si>
  <si>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</si>
  <si>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</si>
  <si>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</si>
  <si>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</si>
  <si>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</si>
  <si>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</si>
  <si>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</si>
  <si>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</si>
  <si>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</si>
  <si>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</si>
  <si>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</si>
  <si>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</si>
  <si>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</si>
  <si>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</si>
  <si>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</si>
  <si>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</si>
  <si>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</si>
  <si>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</si>
  <si>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</si>
  <si>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</si>
  <si>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</si>
  <si>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</si>
  <si>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</si>
  <si>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</si>
  <si>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</si>
  <si>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</si>
  <si>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</si>
  <si>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</si>
  <si>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</si>
  <si>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</si>
  <si>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</si>
  <si>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</si>
  <si>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</si>
  <si>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</si>
  <si>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</si>
  <si>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</si>
  <si>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</si>
  <si>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</si>
  <si>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</si>
  <si>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</si>
  <si>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</si>
  <si>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</si>
  <si>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</si>
  <si>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</si>
  <si>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</si>
  <si>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</si>
  <si>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</si>
  <si>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</si>
  <si>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</si>
  <si>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</si>
  <si>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</si>
  <si>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</si>
  <si>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</si>
  <si>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</si>
  <si>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</si>
  <si>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</si>
  <si>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</si>
  <si>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</si>
  <si>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</si>
  <si>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</si>
  <si>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</si>
  <si>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</si>
  <si>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</si>
  <si>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</si>
  <si>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</si>
  <si>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</si>
  <si>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</si>
  <si>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</si>
  <si>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</si>
  <si>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</si>
  <si>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</si>
  <si>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</si>
  <si>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</si>
  <si>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</si>
  <si>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</si>
  <si>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</si>
  <si>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</si>
  <si>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</si>
  <si>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</si>
  <si>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</si>
  <si>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</si>
  <si>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</si>
  <si>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</si>
  <si>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</si>
  <si>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</si>
  <si>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</si>
  <si>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</si>
  <si>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</si>
  <si>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</si>
  <si>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</si>
  <si>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</si>
  <si>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</si>
  <si>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</si>
  <si>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</si>
  <si>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</si>
  <si>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</si>
  <si>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</si>
  <si>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</si>
  <si>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</si>
  <si>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</si>
  <si>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</si>
  <si>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</si>
  <si>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</si>
  <si>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</si>
  <si>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</si>
  <si>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</si>
  <si>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</si>
  <si>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</si>
  <si>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</si>
  <si>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</si>
  <si>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</si>
  <si>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</si>
  <si>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</si>
  <si>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</si>
  <si>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</si>
  <si>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</si>
  <si>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</si>
  <si>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</si>
  <si>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</si>
  <si>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</si>
  <si>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</si>
  <si>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</si>
  <si>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</si>
  <si>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</si>
  <si>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</si>
  <si>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</si>
  <si>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</si>
  <si>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</si>
  <si>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</si>
  <si>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</si>
  <si>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</si>
  <si>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</si>
  <si>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</si>
  <si>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</si>
  <si>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</si>
  <si>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</si>
  <si>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</si>
  <si>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</si>
  <si>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</si>
  <si>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</si>
  <si>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</si>
  <si>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</si>
  <si>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</si>
  <si>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</si>
  <si>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</si>
  <si>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</si>
  <si>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</si>
  <si>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</si>
  <si>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</si>
  <si>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</si>
  <si>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</si>
  <si>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</si>
  <si>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</si>
  <si>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</si>
  <si>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</si>
  <si>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</si>
  <si>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</si>
  <si>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</si>
  <si>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</si>
  <si>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</si>
  <si>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</si>
  <si>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</si>
  <si>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</si>
  <si>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</si>
  <si>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</si>
  <si>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</si>
  <si>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</si>
  <si>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</si>
  <si>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</si>
  <si>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</si>
  <si>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</si>
  <si>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</si>
  <si>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</si>
  <si>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</si>
  <si>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</si>
  <si>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</si>
  <si>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</si>
  <si>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</si>
  <si>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</si>
  <si>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</si>
  <si>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</si>
  <si>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</si>
  <si>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</si>
  <si>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</si>
  <si>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</si>
  <si>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</si>
  <si>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</si>
  <si>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</si>
  <si>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</si>
  <si>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</si>
  <si>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</si>
  <si>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</si>
  <si>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</si>
  <si>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</si>
  <si>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</si>
  <si>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</si>
  <si>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</si>
  <si>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</si>
  <si>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</si>
  <si>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</si>
  <si>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</si>
  <si>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</si>
  <si>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</si>
  <si>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</si>
  <si>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</si>
  <si>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</si>
  <si>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</si>
  <si>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</si>
  <si>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</si>
  <si>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</si>
  <si>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</si>
  <si>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</si>
  <si>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</si>
  <si>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</si>
  <si>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</si>
  <si>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</si>
  <si>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</si>
  <si>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</si>
  <si>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</si>
  <si>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</si>
  <si>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</si>
  <si>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</si>
  <si>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</si>
  <si>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</si>
  <si>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</si>
  <si>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</si>
  <si>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</si>
  <si>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</si>
  <si>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</si>
  <si>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</si>
  <si>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</si>
  <si>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</si>
  <si>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</si>
  <si>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</si>
  <si>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</si>
  <si>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</si>
  <si>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</si>
  <si>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</si>
  <si>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</si>
  <si>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</si>
  <si>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</si>
  <si>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</si>
  <si>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</si>
  <si>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</si>
  <si>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</si>
  <si>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</si>
  <si>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</si>
  <si>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</si>
  <si>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</si>
  <si>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</si>
  <si>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</si>
  <si>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</si>
  <si>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</si>
  <si>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</si>
  <si>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</si>
  <si>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</si>
  <si>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</si>
  <si>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</si>
  <si>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</si>
  <si>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</si>
  <si>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</si>
  <si>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</si>
  <si>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</si>
  <si>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</si>
  <si>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</si>
  <si>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</si>
  <si>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</si>
  <si>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</si>
  <si>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</si>
  <si>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</si>
  <si>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</si>
  <si>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</si>
  <si>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</si>
  <si>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</si>
  <si>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</si>
  <si>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</si>
  <si>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</si>
  <si>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</si>
  <si>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</si>
  <si>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</si>
  <si>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</si>
  <si>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</si>
  <si>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</si>
  <si>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</si>
  <si>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</si>
  <si>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</si>
  <si>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</si>
  <si>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</si>
  <si>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</si>
  <si>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</si>
  <si>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</si>
  <si>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</si>
  <si>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</si>
  <si>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</si>
  <si>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</si>
  <si>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</si>
  <si>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</si>
  <si>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</si>
  <si>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</si>
  <si>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</si>
  <si>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</si>
  <si>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</si>
  <si>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</si>
  <si>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</si>
  <si>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</si>
  <si>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</si>
  <si>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</si>
  <si>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</si>
  <si>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</si>
  <si>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</si>
  <si>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</si>
  <si>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</si>
  <si>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</si>
  <si>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</si>
  <si>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</si>
  <si>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</si>
  <si>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</si>
  <si>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</si>
  <si>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</si>
  <si>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</si>
  <si>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</si>
  <si>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</si>
  <si>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</si>
  <si>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</si>
  <si>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</si>
  <si>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</si>
  <si>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</si>
  <si>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</si>
  <si>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</si>
  <si>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</si>
  <si>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</si>
  <si>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</si>
  <si>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</si>
  <si>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</si>
  <si>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</si>
  <si>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</si>
  <si>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</si>
  <si>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</si>
  <si>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</si>
  <si>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</si>
  <si>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</si>
  <si>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</si>
  <si>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</si>
  <si>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</si>
  <si>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</si>
  <si>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</si>
  <si>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</si>
  <si>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</si>
  <si>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</si>
  <si>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</si>
  <si>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</si>
  <si>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</si>
  <si>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</si>
  <si>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</si>
  <si>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</si>
  <si>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</si>
  <si>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</si>
  <si>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</si>
  <si>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</si>
  <si>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</si>
  <si>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</si>
  <si>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</si>
  <si>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</si>
  <si>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</si>
  <si>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</si>
  <si>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</si>
  <si>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</si>
  <si>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</si>
  <si>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</si>
  <si>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</si>
  <si>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</si>
  <si>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</si>
  <si>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</si>
  <si>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</si>
  <si>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</si>
  <si>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</si>
  <si>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</si>
  <si>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</si>
  <si>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</si>
  <si>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</si>
  <si>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</si>
  <si>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</si>
  <si>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</si>
  <si>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</si>
  <si>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</si>
  <si>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</si>
  <si>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</si>
  <si>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</si>
  <si>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</si>
  <si>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</si>
  <si>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</si>
  <si>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</si>
  <si>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</si>
  <si>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</si>
  <si>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</si>
  <si>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</si>
  <si>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</si>
  <si>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</si>
  <si>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</si>
  <si>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</si>
  <si>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</si>
  <si>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</si>
  <si>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</si>
  <si>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</si>
  <si>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</si>
  <si>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</si>
  <si>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</si>
  <si>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</si>
  <si>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</si>
  <si>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</si>
  <si>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</si>
  <si>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</si>
  <si>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</si>
  <si>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</si>
  <si>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</si>
  <si>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</si>
  <si>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</si>
  <si>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</si>
  <si>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</si>
  <si>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</si>
  <si>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</si>
  <si>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</si>
  <si>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</si>
  <si>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</si>
  <si>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</si>
  <si>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</si>
  <si>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</si>
  <si>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</si>
  <si>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</si>
  <si>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</si>
  <si>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</si>
  <si>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</si>
  <si>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</si>
  <si>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</si>
  <si>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</si>
  <si>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</si>
  <si>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</si>
  <si>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</si>
  <si>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</si>
  <si>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</si>
  <si>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</si>
  <si>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</si>
  <si>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</si>
  <si>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</si>
  <si>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</si>
  <si>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</si>
  <si>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</si>
  <si>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</si>
  <si>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</si>
  <si>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</si>
  <si>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</si>
  <si>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</si>
  <si>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</si>
  <si>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</si>
  <si>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</si>
  <si>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</si>
  <si>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</si>
  <si>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</si>
  <si>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</si>
  <si>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</si>
  <si>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</si>
  <si>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</si>
  <si>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</si>
  <si>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</si>
  <si>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</si>
  <si>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</si>
  <si>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</si>
  <si>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</si>
  <si>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</si>
  <si>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</si>
  <si>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</si>
  <si>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</si>
  <si>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</si>
  <si>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</si>
  <si>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</si>
  <si>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</si>
  <si>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</si>
  <si>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</si>
  <si>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</si>
  <si>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</si>
  <si>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</si>
  <si>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</si>
  <si>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</si>
  <si>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</si>
  <si>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</si>
  <si>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</si>
  <si>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</si>
  <si>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</si>
  <si>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</si>
  <si>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</si>
  <si>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</si>
  <si>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</si>
  <si>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</si>
  <si>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</si>
  <si>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</si>
  <si>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</si>
  <si>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</si>
  <si>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</si>
  <si>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</si>
  <si>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</si>
  <si>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</si>
  <si>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</si>
  <si>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</si>
  <si>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</si>
  <si>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</si>
  <si>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</si>
  <si>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</si>
  <si>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</si>
  <si>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</si>
  <si>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</si>
  <si>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</si>
  <si>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</si>
  <si>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</si>
  <si>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</si>
  <si>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</si>
  <si>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</si>
  <si>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</si>
  <si>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</si>
  <si>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</si>
  <si>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</si>
  <si>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</si>
  <si>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</si>
  <si>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</si>
  <si>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</si>
  <si>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</si>
  <si>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</si>
  <si>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</si>
  <si>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</si>
  <si>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</si>
  <si>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</si>
  <si>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</si>
  <si>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</si>
  <si>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</si>
  <si>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</si>
  <si>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</si>
  <si>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</si>
  <si>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</si>
  <si>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</si>
  <si>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</si>
  <si>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</si>
  <si>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</si>
  <si>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</si>
  <si>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</si>
  <si>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</si>
  <si>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</si>
  <si>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</si>
  <si>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</si>
  <si>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</si>
  <si>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</si>
  <si>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</si>
  <si>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</si>
  <si>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</si>
  <si>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</si>
  <si>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</si>
  <si>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</si>
  <si>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</si>
  <si>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</si>
  <si>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</si>
  <si>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</si>
  <si>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</si>
  <si>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</si>
  <si>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</si>
  <si>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</si>
  <si>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</si>
  <si>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</si>
  <si>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</si>
  <si>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</si>
  <si>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</si>
  <si>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</si>
  <si>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</si>
  <si>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</si>
  <si>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</si>
  <si>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</si>
  <si>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</si>
  <si>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</si>
  <si>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</si>
  <si>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</si>
  <si>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</si>
  <si>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</si>
  <si>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</si>
  <si>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</si>
  <si>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</si>
  <si>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</si>
  <si>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</si>
  <si>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</si>
  <si>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</si>
  <si>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</si>
  <si>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</si>
  <si>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</si>
  <si>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</si>
  <si>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</si>
  <si>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</si>
  <si>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</si>
  <si>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</si>
  <si>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</si>
  <si>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</si>
  <si>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</si>
  <si>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</si>
  <si>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</si>
  <si>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</si>
  <si>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</si>
  <si>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</si>
  <si>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</si>
  <si>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</si>
  <si>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</si>
  <si>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</si>
  <si>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</si>
  <si>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</si>
  <si>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</si>
  <si>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</si>
  <si>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</si>
  <si>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</si>
  <si>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</si>
  <si>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</si>
  <si>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</si>
  <si>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</si>
  <si>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</si>
  <si>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</si>
  <si>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</si>
  <si>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</si>
  <si>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</si>
  <si>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</si>
  <si>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</si>
  <si>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</si>
  <si>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</si>
  <si>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</si>
  <si>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</si>
  <si>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</si>
  <si>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</si>
  <si>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</si>
  <si>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</si>
  <si>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</si>
  <si>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</si>
  <si>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</si>
  <si>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</si>
  <si>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</si>
  <si>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</si>
  <si>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</si>
  <si>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</si>
  <si>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</si>
  <si>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</si>
  <si>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</si>
  <si>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</si>
  <si>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</si>
  <si>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</si>
  <si>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</si>
  <si>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</si>
  <si>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</si>
  <si>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</si>
  <si>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</si>
  <si>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</si>
  <si>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</si>
  <si>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</si>
  <si>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</si>
  <si>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</si>
  <si>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</si>
  <si>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</si>
  <si>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</si>
  <si>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</si>
  <si>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</si>
  <si>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</si>
  <si>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</si>
  <si>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</si>
  <si>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</si>
  <si>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</si>
  <si>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</si>
  <si>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</si>
  <si>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</si>
  <si>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</si>
  <si>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</si>
  <si>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</si>
  <si>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</si>
  <si>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</si>
  <si>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</si>
  <si>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</si>
  <si>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</si>
  <si>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</si>
  <si>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</si>
  <si>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</si>
  <si>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</si>
  <si>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</si>
  <si>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</si>
  <si>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</si>
  <si>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</si>
  <si>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</si>
  <si>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</si>
  <si>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</si>
  <si>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</si>
  <si>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</si>
  <si>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</si>
  <si>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</si>
  <si>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</si>
  <si>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</si>
  <si>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</si>
  <si>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</si>
  <si>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</si>
  <si>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</si>
  <si>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</si>
  <si>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</si>
  <si>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</si>
  <si>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</si>
  <si>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</si>
  <si>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</si>
  <si>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</si>
  <si>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</si>
  <si>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</si>
  <si>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</si>
  <si>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</si>
  <si>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</si>
  <si>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</si>
  <si>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</si>
  <si>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</si>
  <si>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</si>
  <si>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</si>
  <si>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</si>
  <si>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</si>
  <si>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</si>
  <si>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</si>
  <si>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</si>
  <si>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</si>
  <si>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</si>
  <si>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</si>
  <si>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</si>
  <si>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</si>
  <si>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</si>
  <si>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</si>
  <si>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</si>
  <si>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</si>
  <si>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</si>
  <si>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</si>
  <si>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</si>
  <si>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</si>
  <si>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</si>
  <si>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</si>
  <si>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</si>
  <si>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</si>
  <si>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</si>
  <si>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</si>
  <si>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</si>
  <si>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</si>
  <si>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</si>
  <si>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</si>
  <si>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</si>
  <si>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</si>
  <si>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</si>
  <si>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</si>
  <si>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</si>
  <si>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</si>
  <si>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</si>
  <si>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</si>
  <si>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</si>
  <si>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</si>
  <si>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</si>
  <si>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</si>
  <si>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</si>
  <si>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</si>
  <si>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</si>
  <si>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</si>
  <si>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</si>
  <si>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K21NAB</t>
  </si>
  <si>
    <t>K21NAD</t>
  </si>
  <si>
    <t>K22NAB</t>
  </si>
  <si>
    <t>K22NAD</t>
  </si>
  <si>
    <t>Ngọc</t>
  </si>
  <si>
    <t>Ly</t>
  </si>
  <si>
    <t>Phượng</t>
  </si>
  <si>
    <t>My</t>
  </si>
  <si>
    <t>Dung</t>
  </si>
  <si>
    <t>Trang</t>
  </si>
  <si>
    <t>Thương</t>
  </si>
  <si>
    <t>Hà</t>
  </si>
  <si>
    <t>Phương</t>
  </si>
  <si>
    <t>Thúy</t>
  </si>
  <si>
    <t>Tâm</t>
  </si>
  <si>
    <t>Ngân</t>
  </si>
  <si>
    <t>Hạ</t>
  </si>
  <si>
    <t>Linh</t>
  </si>
  <si>
    <t>Phúc</t>
  </si>
  <si>
    <t>Thảo</t>
  </si>
  <si>
    <t>Tiên</t>
  </si>
  <si>
    <t>Huệ</t>
  </si>
  <si>
    <t>Trinh</t>
  </si>
  <si>
    <t>Hằng</t>
  </si>
  <si>
    <t>Thư</t>
  </si>
  <si>
    <t>Nhi</t>
  </si>
  <si>
    <t>Uyên</t>
  </si>
  <si>
    <t>Loan</t>
  </si>
  <si>
    <t>Vy</t>
  </si>
  <si>
    <t>Hoa</t>
  </si>
  <si>
    <t>Hương</t>
  </si>
  <si>
    <t>An</t>
  </si>
  <si>
    <t>Lý</t>
  </si>
  <si>
    <t>Huyền</t>
  </si>
  <si>
    <t>Hiền</t>
  </si>
  <si>
    <t>Anh</t>
  </si>
  <si>
    <t>Sang</t>
  </si>
  <si>
    <t>Sơn</t>
  </si>
  <si>
    <t>Yến</t>
  </si>
  <si>
    <t>Trâm</t>
  </si>
  <si>
    <t>Nga</t>
  </si>
  <si>
    <t>Thanh</t>
  </si>
  <si>
    <t>Nguyên</t>
  </si>
  <si>
    <t>Tân</t>
  </si>
  <si>
    <t>Tuyền</t>
  </si>
  <si>
    <t>Vi</t>
  </si>
  <si>
    <t>Duyên</t>
  </si>
  <si>
    <t>Vân</t>
  </si>
  <si>
    <t>Lệ</t>
  </si>
  <si>
    <t>Tú</t>
  </si>
  <si>
    <t>Thiện</t>
  </si>
  <si>
    <t>Thọ</t>
  </si>
  <si>
    <t>Hiển</t>
  </si>
  <si>
    <t>Vương</t>
  </si>
  <si>
    <t>Hòa</t>
  </si>
  <si>
    <t>Hoài</t>
  </si>
  <si>
    <t>Thức</t>
  </si>
  <si>
    <t xml:space="preserve">Quách </t>
  </si>
  <si>
    <t>Diệu</t>
  </si>
  <si>
    <t>Sương</t>
  </si>
  <si>
    <t>Thủy</t>
  </si>
  <si>
    <t>D22KDN</t>
  </si>
  <si>
    <t>D22YDH</t>
  </si>
  <si>
    <t>T21YDH</t>
  </si>
  <si>
    <t>T22KDN</t>
  </si>
  <si>
    <t>T22YDD</t>
  </si>
  <si>
    <t>Phạm Đức</t>
  </si>
  <si>
    <t>Hùng</t>
  </si>
  <si>
    <t>D21KDN</t>
  </si>
  <si>
    <t>Trần Thị Thu</t>
  </si>
  <si>
    <t>Như</t>
  </si>
  <si>
    <t>Cao Thị Diệu</t>
  </si>
  <si>
    <t>Nguyễn Đào Kim</t>
  </si>
  <si>
    <t>Trần Thị Thùy</t>
  </si>
  <si>
    <t>Nguyễn Thị Thanh</t>
  </si>
  <si>
    <t>Trương Thị Thanh</t>
  </si>
  <si>
    <t>Trần Ngọc Thiên</t>
  </si>
  <si>
    <t>Nguyễn Nhật</t>
  </si>
  <si>
    <t>Hoàng Ngọc Diễm</t>
  </si>
  <si>
    <t>Phan Thị Thúy</t>
  </si>
  <si>
    <t>Lê Thị</t>
  </si>
  <si>
    <t>Nguyễn Thị</t>
  </si>
  <si>
    <t>Lê Thị Huyền</t>
  </si>
  <si>
    <t>Nguyễn Thị Hoàng</t>
  </si>
  <si>
    <t>Nguyễn Thị Mỹ</t>
  </si>
  <si>
    <t>Na</t>
  </si>
  <si>
    <t>Nguyễn Dương Hoài</t>
  </si>
  <si>
    <t>Đoàn Thị Huyền</t>
  </si>
  <si>
    <t>K23NAD</t>
  </si>
  <si>
    <t>Nguyễn Thị Hồng</t>
  </si>
  <si>
    <t>Trần Thị Kim</t>
  </si>
  <si>
    <t>Trần Hạ</t>
  </si>
  <si>
    <t>Nguyễn Thị Huyền</t>
  </si>
  <si>
    <t>Huỳnh Thị</t>
  </si>
  <si>
    <t>Trần Thị Như</t>
  </si>
  <si>
    <t>Hồ Thị Diệu</t>
  </si>
  <si>
    <t>Nguyễn Thị Tuyết</t>
  </si>
  <si>
    <t>Phạm Hà</t>
  </si>
  <si>
    <t>Trần Thị Thanh</t>
  </si>
  <si>
    <t>Lê Thảo</t>
  </si>
  <si>
    <t>K23NAB</t>
  </si>
  <si>
    <t>Trần Thị Mỹ</t>
  </si>
  <si>
    <t>Nguyễn Thị Minh</t>
  </si>
  <si>
    <t>Võ Thị Thùy</t>
  </si>
  <si>
    <t>Hồ Thị Ngọc</t>
  </si>
  <si>
    <t>Trần Thị Minh</t>
  </si>
  <si>
    <t>Nguyễn Bảo</t>
  </si>
  <si>
    <t>Trần Vũ Gia</t>
  </si>
  <si>
    <t>Hân</t>
  </si>
  <si>
    <t>Mai Thị Thu</t>
  </si>
  <si>
    <t>Thái Thị Thùy</t>
  </si>
  <si>
    <t>Hồ Thị Anh</t>
  </si>
  <si>
    <t>Trình Thị Thu</t>
  </si>
  <si>
    <t>Lê Trần Tú</t>
  </si>
  <si>
    <t>Đinh Thị Thúy</t>
  </si>
  <si>
    <t>Ngà</t>
  </si>
  <si>
    <t>Trần Thúy</t>
  </si>
  <si>
    <t>Nguyễn Thị Lệ</t>
  </si>
  <si>
    <t>Nguyễn Ngọc Như</t>
  </si>
  <si>
    <t>Nguyễn Thị Như</t>
  </si>
  <si>
    <t>Băng</t>
  </si>
  <si>
    <t>Võ Thị Thanh</t>
  </si>
  <si>
    <t>Sâm</t>
  </si>
  <si>
    <t>Nguyễn Bảo Quỳnh</t>
  </si>
  <si>
    <t>Lê Thị Thu</t>
  </si>
  <si>
    <t>Phan Lê Bảo</t>
  </si>
  <si>
    <t>Ngô Thị Mỹ</t>
  </si>
  <si>
    <t>Lài</t>
  </si>
  <si>
    <t>Võ Thị Mỹ</t>
  </si>
  <si>
    <t>Nguyễn Thị Thùy</t>
  </si>
  <si>
    <t>Nguyễn Thị Thu</t>
  </si>
  <si>
    <t>Cao Thị Mỹ</t>
  </si>
  <si>
    <t>Trần Lan</t>
  </si>
  <si>
    <t>Huỳnh Trần Như</t>
  </si>
  <si>
    <t>Phan Võ Phương</t>
  </si>
  <si>
    <t>Thơm</t>
  </si>
  <si>
    <t>Trần Thị Phương</t>
  </si>
  <si>
    <t>Dương Thị</t>
  </si>
  <si>
    <t>Huyên</t>
  </si>
  <si>
    <t>Nguyễn Đức Việt</t>
  </si>
  <si>
    <t>Hàn</t>
  </si>
  <si>
    <t>Võ Tường</t>
  </si>
  <si>
    <t>Nguyễn Phương</t>
  </si>
  <si>
    <t>Lê Khánh</t>
  </si>
  <si>
    <t>Trần Thị Hương</t>
  </si>
  <si>
    <t>Giang</t>
  </si>
  <si>
    <t>Trần Thị Quế</t>
  </si>
  <si>
    <t>Võ Lê Hoài</t>
  </si>
  <si>
    <t>Đỗ Thị Phương</t>
  </si>
  <si>
    <t>Trúc</t>
  </si>
  <si>
    <t>Nguyễn Như</t>
  </si>
  <si>
    <t>Đồng Phương Thuý</t>
  </si>
  <si>
    <t>Đỗ Thị Kim</t>
  </si>
  <si>
    <t>Lê Thị Diệu</t>
  </si>
  <si>
    <t>Đặng Thị Ngọc</t>
  </si>
  <si>
    <t>Nguyễn Thị Quỳnh</t>
  </si>
  <si>
    <t>Phạm Thanh</t>
  </si>
  <si>
    <t>Phạm Thị</t>
  </si>
  <si>
    <t>Lê Đức</t>
  </si>
  <si>
    <t>Nghĩa</t>
  </si>
  <si>
    <t>Trần Dương Duy</t>
  </si>
  <si>
    <t>Võ Khánh</t>
  </si>
  <si>
    <t>Hưng</t>
  </si>
  <si>
    <t>Ngô Trọng</t>
  </si>
  <si>
    <t>Hiệp</t>
  </si>
  <si>
    <t>Nguyễn Anh</t>
  </si>
  <si>
    <t>Đặng Phan Quốc</t>
  </si>
  <si>
    <t>Phan Chí</t>
  </si>
  <si>
    <t>Ngô Trần</t>
  </si>
  <si>
    <t>Nguyễn Thị Lan</t>
  </si>
  <si>
    <t>Chinh</t>
  </si>
  <si>
    <t>T23YDH</t>
  </si>
  <si>
    <t>Nguyễn Thị Kim</t>
  </si>
  <si>
    <t>Đỗ Thị Thùy</t>
  </si>
  <si>
    <t>Trần Thị</t>
  </si>
  <si>
    <t>Điểm</t>
  </si>
  <si>
    <t>Lê Thị Mỹ</t>
  </si>
  <si>
    <t>D24YDH</t>
  </si>
  <si>
    <t>Đặng Thị Thúy</t>
  </si>
  <si>
    <t>Nguyễn Ngọc Thu</t>
  </si>
  <si>
    <t>Trần Anh</t>
  </si>
  <si>
    <t>D24TMT</t>
  </si>
  <si>
    <t>Lê Thị Bảo</t>
  </si>
  <si>
    <t>Lê Hoàng Trúc</t>
  </si>
  <si>
    <t>Lộc</t>
  </si>
  <si>
    <t>T20YDH</t>
  </si>
  <si>
    <t>Hồ Ngọc</t>
  </si>
  <si>
    <t>K18CMU_TPM</t>
  </si>
  <si>
    <t>Phan Bá</t>
  </si>
  <si>
    <t>Phước</t>
  </si>
  <si>
    <t>Đào Sỹ</t>
  </si>
  <si>
    <t>Quyết</t>
  </si>
  <si>
    <t>Bùi Nguyễn Minh</t>
  </si>
  <si>
    <t>T22YDH</t>
  </si>
  <si>
    <t>Nguyễn Bá</t>
  </si>
  <si>
    <t>Đặng Thị</t>
  </si>
  <si>
    <t>Tiết</t>
  </si>
  <si>
    <t xml:space="preserve">Hoàng </t>
  </si>
  <si>
    <t>Tín</t>
  </si>
  <si>
    <t>Nguyễn Thị Cẩm</t>
  </si>
  <si>
    <t>Nguyễn Thị Vân</t>
  </si>
  <si>
    <t>Thạnh</t>
  </si>
  <si>
    <t>Nguyễn Thị Thi</t>
  </si>
  <si>
    <t>Thi</t>
  </si>
  <si>
    <t>Nguyễn Thanh</t>
  </si>
  <si>
    <t>Ksơr Y</t>
  </si>
  <si>
    <t>Hồ Thị Xuân</t>
  </si>
  <si>
    <t>Phan Thị Bích</t>
  </si>
  <si>
    <t>Nguyễn Thị Tố</t>
  </si>
  <si>
    <t>Nguyễn Huỳnh Nhã</t>
  </si>
  <si>
    <t>Phan Thị Huỳnh</t>
  </si>
  <si>
    <t>Trần Thị Tường</t>
  </si>
  <si>
    <t>Lê Thị Kim</t>
  </si>
  <si>
    <t>Trần Thị Ngọc</t>
  </si>
  <si>
    <t>1001A-94-20-2-1-</t>
  </si>
  <si>
    <t>201</t>
  </si>
  <si>
    <t>90</t>
  </si>
  <si>
    <t>Thời gian: 07h00 - Ngày 14/03/2021 - Phòng: 201 - cơ sở:  K334/4 Nguyễn Văn Linh</t>
  </si>
  <si>
    <t xml:space="preserve"> 07h00 - Ngày 14/03/2021 - Phòng: 201</t>
  </si>
  <si>
    <t>1/</t>
  </si>
  <si>
    <t>202</t>
  </si>
  <si>
    <t>91</t>
  </si>
  <si>
    <t>Thời gian: 07h00 - Ngày 14/03/2021 - Phòng: 202 - cơ sở:  K334/4 Nguyễn Văn Linh</t>
  </si>
  <si>
    <t xml:space="preserve"> 07h00 - Ngày 14/03/2021 - Phòng: 202</t>
  </si>
  <si>
    <t>2/</t>
  </si>
  <si>
    <t>203</t>
  </si>
  <si>
    <t>92</t>
  </si>
  <si>
    <t>Thời gian: 07h00 - Ngày 14/03/2021 - Phòng: 203 - cơ sở:  K334/4 Nguyễn Văn Linh</t>
  </si>
  <si>
    <t xml:space="preserve"> 07h00 - Ngày 14/03/2021 - Phòng: 203</t>
  </si>
  <si>
    <t>3/</t>
  </si>
  <si>
    <t>204</t>
  </si>
  <si>
    <t>93</t>
  </si>
  <si>
    <t>Thời gian: 07h00 - Ngày 14/03/2021 - Phòng: 204 - cơ sở:  K334/4 Nguyễn Văn Linh</t>
  </si>
  <si>
    <t xml:space="preserve"> 07h00 - Ngày 14/03/2021 - Phòng: 204</t>
  </si>
  <si>
    <t>4/</t>
  </si>
  <si>
    <t>94</t>
  </si>
  <si>
    <t>Thời gian: 07h00 - Ngày 14/03/2021 - Phòng: 1001A - cơ sở:  209 Phan Thanh</t>
  </si>
  <si>
    <t xml:space="preserve"> 07h00 - Ngày 14/03/2021 - Phòng: 1001A</t>
  </si>
  <si>
    <t>2</t>
  </si>
  <si>
    <t>1102</t>
  </si>
  <si>
    <t>95</t>
  </si>
  <si>
    <t>Thời gian: 07h00 - Ngày 14/03/2021 - Phòng: 1102 - cơ sở:  209 Phan Thanh</t>
  </si>
  <si>
    <t xml:space="preserve"> 07h00 - Ngày 14/03/2021 - Phòng: 1102</t>
  </si>
  <si>
    <t>204-93-23-4-4-</t>
  </si>
  <si>
    <t xml:space="preserve">Nguyễn Thị Thu </t>
  </si>
  <si>
    <t>1102-95-21-2-2-</t>
  </si>
  <si>
    <t>201-90-24-4-1-</t>
  </si>
  <si>
    <t>4</t>
  </si>
  <si>
    <t>202-91-24-4-2-</t>
  </si>
  <si>
    <t>203-92-24-4-3-</t>
  </si>
  <si>
    <t>ĐỢT: THÁNG 03 NĂM 2021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</si>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</sst>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20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2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2" fillId="36" borderId="21" xfId="0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9" xfId="122" applyFont="1" applyFill="1" applyBorder="1" applyAlignment="1">
      <alignment horizontal="center" vertical="center" wrapText="1"/>
    </xf>
    <xf numFmtId="0" fontId="100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43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"/>
  <sheetViews>
    <sheetView tabSelected="1" workbookViewId="0">
      <selection activeCell="Q7" sqref="Q7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7" bestFit="1" customWidth="1"/>
  </cols>
  <sheetData>
    <row r="1" spans="1:14" s="1" customFormat="1" ht="14.25" customHeight="1">
      <c r="B1" s="164" t="s">
        <v>7</v>
      </c>
      <c r="C1" s="164"/>
      <c r="D1" s="171" t="s">
        <v>1258</v>
      </c>
      <c r="E1" s="171"/>
      <c r="F1" s="171"/>
      <c r="G1" s="171"/>
      <c r="H1" s="171"/>
      <c r="I1" s="171"/>
      <c r="J1" s="171"/>
      <c r="K1" s="110" t="s">
        <v>1507</v>
      </c>
    </row>
    <row r="2" spans="1:14" s="1" customFormat="1">
      <c r="B2" s="164" t="s">
        <v>8</v>
      </c>
      <c r="C2" s="164"/>
      <c r="D2" s="2" t="s">
        <v>1476</v>
      </c>
      <c r="E2" s="165" t="s">
        <v>1511</v>
      </c>
      <c r="F2" s="165"/>
      <c r="G2" s="165"/>
      <c r="H2" s="165"/>
      <c r="I2" s="165"/>
      <c r="J2" s="165"/>
      <c r="K2" s="146"/>
      <c r="L2" s="4"/>
      <c r="M2" s="4"/>
    </row>
    <row r="3" spans="1:14" s="5" customFormat="1" ht="18.75" customHeight="1">
      <c r="B3" s="6" t="s">
        <v>1477</v>
      </c>
      <c r="C3" s="145"/>
      <c r="D3" s="165" t="s">
        <v>1259</v>
      </c>
      <c r="E3" s="165"/>
      <c r="F3" s="165"/>
      <c r="G3" s="165"/>
      <c r="H3" s="165"/>
      <c r="I3" s="165"/>
      <c r="J3" s="165"/>
      <c r="K3" s="3"/>
      <c r="L3" s="3"/>
      <c r="M3" s="3"/>
    </row>
    <row r="4" spans="1:14" s="5" customFormat="1" ht="18.75" customHeight="1">
      <c r="A4" s="166" t="s">
        <v>1478</v>
      </c>
      <c r="B4" s="166"/>
      <c r="C4" s="166"/>
      <c r="D4" s="166"/>
      <c r="E4" s="166"/>
      <c r="F4" s="166"/>
      <c r="G4" s="166"/>
      <c r="H4" s="166"/>
      <c r="I4" s="166"/>
      <c r="J4" s="166"/>
      <c r="K4" s="3"/>
      <c r="L4" s="3"/>
      <c r="M4" s="3"/>
    </row>
    <row r="5" spans="1:14" ht="25.5" customHeight="1">
      <c r="A5" s="151" t="s">
        <v>1512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6" spans="1:14" ht="15" customHeight="1">
      <c r="A6" s="153" t="s">
        <v>0</v>
      </c>
      <c r="B6" s="152" t="s">
        <v>9</v>
      </c>
      <c r="C6" s="167" t="s">
        <v>3</v>
      </c>
      <c r="D6" s="168" t="s">
        <v>4</v>
      </c>
      <c r="E6" s="169" t="s">
        <v>15</v>
      </c>
      <c r="F6" s="152" t="s">
        <v>16</v>
      </c>
      <c r="G6" s="152" t="s">
        <v>10</v>
      </c>
      <c r="H6" s="152" t="s">
        <v>11</v>
      </c>
      <c r="I6" s="154" t="s">
        <v>6</v>
      </c>
      <c r="J6" s="154"/>
      <c r="K6" s="155" t="s">
        <v>12</v>
      </c>
      <c r="L6" s="156"/>
      <c r="M6" s="157"/>
    </row>
    <row r="7" spans="1:14" ht="27" customHeight="1">
      <c r="A7" s="153"/>
      <c r="B7" s="153"/>
      <c r="C7" s="167"/>
      <c r="D7" s="168"/>
      <c r="E7" s="170"/>
      <c r="F7" s="153"/>
      <c r="G7" s="153"/>
      <c r="H7" s="153"/>
      <c r="I7" s="7" t="s">
        <v>13</v>
      </c>
      <c r="J7" s="7" t="s">
        <v>14</v>
      </c>
      <c r="K7" s="158"/>
      <c r="L7" s="159"/>
      <c r="M7" s="160"/>
    </row>
    <row r="8" spans="1:14" ht="19.5" customHeight="1">
      <c r="A8" s="8">
        <v>1</v>
      </c>
      <c r="B8" s="15">
        <v>23203210496</v>
      </c>
      <c r="C8" s="9" t="s">
        <v>1412</v>
      </c>
      <c r="D8" s="10" t="s">
        <v>1292</v>
      </c>
      <c r="E8" s="16" t="s">
        <v>1349</v>
      </c>
      <c r="F8" s="16" t="s">
        <v>1349</v>
      </c>
      <c r="G8" s="11"/>
      <c r="H8" s="12"/>
      <c r="I8" s="12"/>
      <c r="J8" s="12"/>
      <c r="K8" s="161">
        <v>0</v>
      </c>
      <c r="L8" s="162"/>
      <c r="M8" s="163"/>
      <c r="N8" t="s">
        <v>1479</v>
      </c>
    </row>
    <row r="9" spans="1:14" ht="19.5" customHeight="1">
      <c r="A9" s="8">
        <v>2</v>
      </c>
      <c r="B9" s="15">
        <v>2320319767</v>
      </c>
      <c r="C9" s="9" t="s">
        <v>1407</v>
      </c>
      <c r="D9" s="10" t="s">
        <v>1296</v>
      </c>
      <c r="E9" s="16" t="s">
        <v>1361</v>
      </c>
      <c r="F9" s="16" t="s">
        <v>1361</v>
      </c>
      <c r="G9" s="11"/>
      <c r="H9" s="12"/>
      <c r="I9" s="12"/>
      <c r="J9" s="12"/>
      <c r="K9" s="148">
        <v>0</v>
      </c>
      <c r="L9" s="149"/>
      <c r="M9" s="150"/>
      <c r="N9" t="s">
        <v>1479</v>
      </c>
    </row>
    <row r="10" spans="1:14" ht="19.5" customHeight="1">
      <c r="A10" s="8">
        <v>3</v>
      </c>
      <c r="B10" s="15">
        <v>23203111636</v>
      </c>
      <c r="C10" s="9" t="s">
        <v>1380</v>
      </c>
      <c r="D10" s="10" t="s">
        <v>1381</v>
      </c>
      <c r="E10" s="16" t="s">
        <v>1361</v>
      </c>
      <c r="F10" s="16" t="s">
        <v>1361</v>
      </c>
      <c r="G10" s="11"/>
      <c r="H10" s="12"/>
      <c r="I10" s="12"/>
      <c r="J10" s="12"/>
      <c r="K10" s="148">
        <v>0</v>
      </c>
      <c r="L10" s="149"/>
      <c r="M10" s="150"/>
      <c r="N10" t="s">
        <v>1479</v>
      </c>
    </row>
    <row r="11" spans="1:14" ht="19.5" customHeight="1">
      <c r="A11" s="8">
        <v>4</v>
      </c>
      <c r="B11" s="15">
        <v>2320314057</v>
      </c>
      <c r="C11" s="9" t="s">
        <v>1389</v>
      </c>
      <c r="D11" s="10" t="s">
        <v>1307</v>
      </c>
      <c r="E11" s="16" t="s">
        <v>1361</v>
      </c>
      <c r="F11" s="16" t="s">
        <v>1361</v>
      </c>
      <c r="G11" s="11"/>
      <c r="H11" s="12"/>
      <c r="I11" s="12"/>
      <c r="J11" s="12"/>
      <c r="K11" s="148">
        <v>0</v>
      </c>
      <c r="L11" s="149"/>
      <c r="M11" s="150"/>
      <c r="N11" t="s">
        <v>1479</v>
      </c>
    </row>
    <row r="12" spans="1:14" ht="19.5" customHeight="1">
      <c r="A12" s="8">
        <v>5</v>
      </c>
      <c r="B12" s="15">
        <v>2320315552</v>
      </c>
      <c r="C12" s="9" t="s">
        <v>1392</v>
      </c>
      <c r="D12" s="10" t="s">
        <v>1307</v>
      </c>
      <c r="E12" s="16" t="s">
        <v>1349</v>
      </c>
      <c r="F12" s="16" t="s">
        <v>1349</v>
      </c>
      <c r="G12" s="11"/>
      <c r="H12" s="12"/>
      <c r="I12" s="12"/>
      <c r="J12" s="12"/>
      <c r="K12" s="148">
        <v>0</v>
      </c>
      <c r="L12" s="149"/>
      <c r="M12" s="150"/>
      <c r="N12" t="s">
        <v>1479</v>
      </c>
    </row>
    <row r="13" spans="1:14" ht="19.5" customHeight="1">
      <c r="A13" s="8">
        <v>6</v>
      </c>
      <c r="B13" s="15">
        <v>2320315837</v>
      </c>
      <c r="C13" s="9" t="s">
        <v>1405</v>
      </c>
      <c r="D13" s="10" t="s">
        <v>1406</v>
      </c>
      <c r="E13" s="16" t="s">
        <v>1349</v>
      </c>
      <c r="F13" s="16" t="s">
        <v>1349</v>
      </c>
      <c r="G13" s="11"/>
      <c r="H13" s="12"/>
      <c r="I13" s="12"/>
      <c r="J13" s="12"/>
      <c r="K13" s="148">
        <v>0</v>
      </c>
      <c r="L13" s="149"/>
      <c r="M13" s="150"/>
      <c r="N13" t="s">
        <v>1479</v>
      </c>
    </row>
    <row r="14" spans="1:14" ht="19.5" customHeight="1">
      <c r="A14" s="8">
        <v>7</v>
      </c>
      <c r="B14" s="15">
        <v>23203210669</v>
      </c>
      <c r="C14" s="9" t="s">
        <v>1397</v>
      </c>
      <c r="D14" s="10" t="s">
        <v>1272</v>
      </c>
      <c r="E14" s="16" t="s">
        <v>1349</v>
      </c>
      <c r="F14" s="16" t="s">
        <v>1349</v>
      </c>
      <c r="G14" s="11"/>
      <c r="H14" s="12"/>
      <c r="I14" s="12"/>
      <c r="J14" s="12"/>
      <c r="K14" s="148">
        <v>0</v>
      </c>
      <c r="L14" s="149"/>
      <c r="M14" s="150"/>
      <c r="N14" t="s">
        <v>1479</v>
      </c>
    </row>
    <row r="15" spans="1:14" ht="19.5" customHeight="1">
      <c r="A15" s="8">
        <v>8</v>
      </c>
      <c r="B15" s="15">
        <v>23203211624</v>
      </c>
      <c r="C15" s="9" t="s">
        <v>1342</v>
      </c>
      <c r="D15" s="10" t="s">
        <v>1272</v>
      </c>
      <c r="E15" s="16" t="s">
        <v>1349</v>
      </c>
      <c r="F15" s="16" t="s">
        <v>1349</v>
      </c>
      <c r="G15" s="11"/>
      <c r="H15" s="12"/>
      <c r="I15" s="12"/>
      <c r="J15" s="12"/>
      <c r="K15" s="148">
        <v>0</v>
      </c>
      <c r="L15" s="149"/>
      <c r="M15" s="150"/>
      <c r="N15" t="s">
        <v>1479</v>
      </c>
    </row>
    <row r="16" spans="1:14" ht="19.5" customHeight="1">
      <c r="A16" s="8">
        <v>9</v>
      </c>
      <c r="B16" s="15">
        <v>2120315208</v>
      </c>
      <c r="C16" s="9" t="s">
        <v>1338</v>
      </c>
      <c r="D16" s="10" t="s">
        <v>1277</v>
      </c>
      <c r="E16" s="16" t="s">
        <v>1261</v>
      </c>
      <c r="F16" s="16" t="s">
        <v>1261</v>
      </c>
      <c r="G16" s="11"/>
      <c r="H16" s="12"/>
      <c r="I16" s="12"/>
      <c r="J16" s="12"/>
      <c r="K16" s="148">
        <v>0</v>
      </c>
      <c r="L16" s="149"/>
      <c r="M16" s="150"/>
      <c r="N16" t="s">
        <v>1479</v>
      </c>
    </row>
    <row r="17" spans="1:14" ht="19.5" customHeight="1">
      <c r="A17" s="8">
        <v>10</v>
      </c>
      <c r="B17" s="15">
        <v>2320315735</v>
      </c>
      <c r="C17" s="9" t="s">
        <v>1400</v>
      </c>
      <c r="D17" s="10" t="s">
        <v>1401</v>
      </c>
      <c r="E17" s="16" t="s">
        <v>1349</v>
      </c>
      <c r="F17" s="16" t="s">
        <v>1349</v>
      </c>
      <c r="G17" s="11"/>
      <c r="H17" s="12"/>
      <c r="I17" s="12"/>
      <c r="J17" s="12"/>
      <c r="K17" s="148">
        <v>0</v>
      </c>
      <c r="L17" s="149"/>
      <c r="M17" s="150"/>
      <c r="N17" t="s">
        <v>1479</v>
      </c>
    </row>
    <row r="18" spans="1:14" ht="19.5" customHeight="1">
      <c r="A18" s="8">
        <v>11</v>
      </c>
      <c r="B18" s="15">
        <v>2220718164</v>
      </c>
      <c r="C18" s="9" t="s">
        <v>1366</v>
      </c>
      <c r="D18" s="10" t="s">
        <v>1284</v>
      </c>
      <c r="E18" s="16" t="s">
        <v>1349</v>
      </c>
      <c r="F18" s="16" t="s">
        <v>1349</v>
      </c>
      <c r="G18" s="11"/>
      <c r="H18" s="12"/>
      <c r="I18" s="12"/>
      <c r="J18" s="12"/>
      <c r="K18" s="148">
        <v>0</v>
      </c>
      <c r="L18" s="149"/>
      <c r="M18" s="150"/>
      <c r="N18" t="s">
        <v>1479</v>
      </c>
    </row>
    <row r="19" spans="1:14" ht="19.5" customHeight="1">
      <c r="A19" s="8">
        <v>12</v>
      </c>
      <c r="B19" s="15">
        <v>2320310792</v>
      </c>
      <c r="C19" s="9" t="s">
        <v>1368</v>
      </c>
      <c r="D19" s="10" t="s">
        <v>1369</v>
      </c>
      <c r="E19" s="16" t="s">
        <v>1361</v>
      </c>
      <c r="F19" s="16" t="s">
        <v>1361</v>
      </c>
      <c r="G19" s="11"/>
      <c r="H19" s="12"/>
      <c r="I19" s="12"/>
      <c r="J19" s="12"/>
      <c r="K19" s="148">
        <v>0</v>
      </c>
      <c r="L19" s="149"/>
      <c r="M19" s="150"/>
      <c r="N19" t="s">
        <v>1479</v>
      </c>
    </row>
    <row r="20" spans="1:14" ht="19.5" customHeight="1">
      <c r="A20" s="8">
        <v>13</v>
      </c>
      <c r="B20" s="15">
        <v>2120318366</v>
      </c>
      <c r="C20" s="9" t="s">
        <v>1330</v>
      </c>
      <c r="D20" s="10" t="s">
        <v>1295</v>
      </c>
      <c r="E20" s="16" t="s">
        <v>1349</v>
      </c>
      <c r="F20" s="16" t="s">
        <v>1349</v>
      </c>
      <c r="G20" s="11"/>
      <c r="H20" s="12"/>
      <c r="I20" s="12"/>
      <c r="J20" s="12"/>
      <c r="K20" s="148">
        <v>0</v>
      </c>
      <c r="L20" s="149"/>
      <c r="M20" s="150"/>
      <c r="N20" t="s">
        <v>1479</v>
      </c>
    </row>
    <row r="21" spans="1:14" ht="19.5" customHeight="1">
      <c r="A21" s="8">
        <v>14</v>
      </c>
      <c r="B21" s="15">
        <v>23203111346</v>
      </c>
      <c r="C21" s="9" t="s">
        <v>1377</v>
      </c>
      <c r="D21" s="10" t="s">
        <v>1295</v>
      </c>
      <c r="E21" s="16" t="s">
        <v>1361</v>
      </c>
      <c r="F21" s="16" t="s">
        <v>1361</v>
      </c>
      <c r="G21" s="11"/>
      <c r="H21" s="12"/>
      <c r="I21" s="12"/>
      <c r="J21" s="12"/>
      <c r="K21" s="148">
        <v>0</v>
      </c>
      <c r="L21" s="149"/>
      <c r="M21" s="150"/>
      <c r="N21" t="s">
        <v>1479</v>
      </c>
    </row>
    <row r="22" spans="1:14" ht="19.5" customHeight="1">
      <c r="A22" s="8">
        <v>15</v>
      </c>
      <c r="B22" s="15">
        <v>2321322448</v>
      </c>
      <c r="C22" s="9" t="s">
        <v>1428</v>
      </c>
      <c r="D22" s="10" t="s">
        <v>1313</v>
      </c>
      <c r="E22" s="16" t="s">
        <v>1349</v>
      </c>
      <c r="F22" s="16" t="s">
        <v>1349</v>
      </c>
      <c r="G22" s="11"/>
      <c r="H22" s="12"/>
      <c r="I22" s="12"/>
      <c r="J22" s="12"/>
      <c r="K22" s="148">
        <v>0</v>
      </c>
      <c r="L22" s="149"/>
      <c r="M22" s="150"/>
      <c r="N22" t="s">
        <v>1479</v>
      </c>
    </row>
    <row r="23" spans="1:14" ht="19.5" customHeight="1">
      <c r="A23" s="8">
        <v>16</v>
      </c>
      <c r="B23" s="15">
        <v>23213210613</v>
      </c>
      <c r="C23" s="9" t="s">
        <v>1424</v>
      </c>
      <c r="D23" s="10" t="s">
        <v>1425</v>
      </c>
      <c r="E23" s="16" t="s">
        <v>1349</v>
      </c>
      <c r="F23" s="16" t="s">
        <v>1349</v>
      </c>
      <c r="G23" s="11"/>
      <c r="H23" s="12"/>
      <c r="I23" s="12"/>
      <c r="J23" s="12"/>
      <c r="K23" s="148">
        <v>0</v>
      </c>
      <c r="L23" s="149"/>
      <c r="M23" s="150"/>
      <c r="N23" t="s">
        <v>1479</v>
      </c>
    </row>
    <row r="24" spans="1:14" ht="19.5" customHeight="1">
      <c r="A24" s="8">
        <v>17</v>
      </c>
      <c r="B24" s="15">
        <v>23203210039</v>
      </c>
      <c r="C24" s="9" t="s">
        <v>1411</v>
      </c>
      <c r="D24" s="10" t="s">
        <v>1290</v>
      </c>
      <c r="E24" s="16" t="s">
        <v>1349</v>
      </c>
      <c r="F24" s="16" t="s">
        <v>1349</v>
      </c>
      <c r="G24" s="11"/>
      <c r="H24" s="12"/>
      <c r="I24" s="12"/>
      <c r="J24" s="12"/>
      <c r="K24" s="148">
        <v>0</v>
      </c>
      <c r="L24" s="149"/>
      <c r="M24" s="150"/>
      <c r="N24" t="s">
        <v>1479</v>
      </c>
    </row>
    <row r="25" spans="1:14" ht="19.5" customHeight="1">
      <c r="A25" s="8">
        <v>18</v>
      </c>
      <c r="B25" s="15">
        <v>2220326387</v>
      </c>
      <c r="C25" s="9" t="s">
        <v>1363</v>
      </c>
      <c r="D25" s="10" t="s">
        <v>1315</v>
      </c>
      <c r="E25" s="16" t="s">
        <v>1264</v>
      </c>
      <c r="F25" s="16" t="s">
        <v>1264</v>
      </c>
      <c r="G25" s="11"/>
      <c r="H25" s="12"/>
      <c r="I25" s="12"/>
      <c r="J25" s="12"/>
      <c r="K25" s="148">
        <v>0</v>
      </c>
      <c r="L25" s="149"/>
      <c r="M25" s="150"/>
      <c r="N25" t="s">
        <v>1479</v>
      </c>
    </row>
    <row r="26" spans="1:14" ht="19.5" customHeight="1">
      <c r="A26" s="8">
        <v>19</v>
      </c>
      <c r="B26" s="15">
        <v>23203110683</v>
      </c>
      <c r="C26" s="9" t="s">
        <v>1342</v>
      </c>
      <c r="D26" s="10" t="s">
        <v>1315</v>
      </c>
      <c r="E26" s="16" t="s">
        <v>1349</v>
      </c>
      <c r="F26" s="16" t="s">
        <v>1349</v>
      </c>
      <c r="G26" s="11"/>
      <c r="H26" s="12"/>
      <c r="I26" s="12"/>
      <c r="J26" s="12"/>
      <c r="K26" s="148">
        <v>0</v>
      </c>
      <c r="L26" s="149"/>
      <c r="M26" s="150"/>
      <c r="N26" t="s">
        <v>1479</v>
      </c>
    </row>
    <row r="27" spans="1:14" ht="19.5" customHeight="1">
      <c r="A27" s="8">
        <v>20</v>
      </c>
      <c r="B27" s="15">
        <v>2320312417</v>
      </c>
      <c r="C27" s="9" t="s">
        <v>1366</v>
      </c>
      <c r="D27" s="10" t="s">
        <v>1282</v>
      </c>
      <c r="E27" s="16" t="s">
        <v>1361</v>
      </c>
      <c r="F27" s="16" t="s">
        <v>1361</v>
      </c>
      <c r="G27" s="11"/>
      <c r="H27" s="12"/>
      <c r="I27" s="12"/>
      <c r="J27" s="12"/>
      <c r="K27" s="148">
        <v>0</v>
      </c>
      <c r="L27" s="149"/>
      <c r="M27" s="150"/>
      <c r="N27" t="s">
        <v>1479</v>
      </c>
    </row>
    <row r="28" spans="1:14" ht="19.5" customHeight="1">
      <c r="A28" s="8">
        <v>21</v>
      </c>
      <c r="B28" s="15">
        <v>23203710176</v>
      </c>
      <c r="C28" s="9" t="s">
        <v>1418</v>
      </c>
      <c r="D28" s="10" t="s">
        <v>1282</v>
      </c>
      <c r="E28" s="16" t="s">
        <v>1361</v>
      </c>
      <c r="F28" s="16" t="s">
        <v>1361</v>
      </c>
      <c r="G28" s="11"/>
      <c r="H28" s="12"/>
      <c r="I28" s="12"/>
      <c r="J28" s="12"/>
      <c r="K28" s="148">
        <v>0</v>
      </c>
      <c r="L28" s="149"/>
      <c r="M28" s="150"/>
      <c r="N28" t="s">
        <v>1479</v>
      </c>
    </row>
    <row r="29" spans="1:14" ht="19.5" customHeight="1">
      <c r="A29" s="8">
        <v>22</v>
      </c>
      <c r="B29" s="15">
        <v>2320315717</v>
      </c>
      <c r="C29" s="9" t="s">
        <v>1398</v>
      </c>
      <c r="D29" s="10" t="s">
        <v>1399</v>
      </c>
      <c r="E29" s="16" t="s">
        <v>1361</v>
      </c>
      <c r="F29" s="16" t="s">
        <v>1361</v>
      </c>
      <c r="G29" s="11"/>
      <c r="H29" s="12"/>
      <c r="I29" s="12"/>
      <c r="J29" s="12"/>
      <c r="K29" s="148">
        <v>0</v>
      </c>
      <c r="L29" s="149"/>
      <c r="M29" s="150"/>
      <c r="N29" t="s">
        <v>1479</v>
      </c>
    </row>
    <row r="30" spans="1:14" ht="19.5" customHeight="1">
      <c r="A30" s="8">
        <v>23</v>
      </c>
      <c r="B30" s="15">
        <v>2220354019</v>
      </c>
      <c r="C30" s="9" t="s">
        <v>1365</v>
      </c>
      <c r="D30" s="10" t="s">
        <v>1294</v>
      </c>
      <c r="E30" s="16" t="s">
        <v>1264</v>
      </c>
      <c r="F30" s="16" t="s">
        <v>1264</v>
      </c>
      <c r="G30" s="11"/>
      <c r="H30" s="12"/>
      <c r="I30" s="12"/>
      <c r="J30" s="12"/>
      <c r="K30" s="148">
        <v>0</v>
      </c>
      <c r="L30" s="149"/>
      <c r="M30" s="150"/>
      <c r="N30" t="s">
        <v>1479</v>
      </c>
    </row>
    <row r="31" spans="1:14" ht="19.5" customHeight="1">
      <c r="A31" s="8">
        <v>24</v>
      </c>
      <c r="B31" s="15">
        <v>23203211766</v>
      </c>
      <c r="C31" s="9" t="s">
        <v>1414</v>
      </c>
      <c r="D31" s="10" t="s">
        <v>1294</v>
      </c>
      <c r="E31" s="16" t="s">
        <v>1349</v>
      </c>
      <c r="F31" s="16" t="s">
        <v>1349</v>
      </c>
      <c r="G31" s="11"/>
      <c r="H31" s="12"/>
      <c r="I31" s="12"/>
      <c r="J31" s="12"/>
      <c r="K31" s="148">
        <v>0</v>
      </c>
      <c r="L31" s="149"/>
      <c r="M31" s="150"/>
      <c r="N31" t="s">
        <v>1479</v>
      </c>
    </row>
    <row r="32" spans="1:14">
      <c r="L32" s="147" t="s">
        <v>1480</v>
      </c>
      <c r="M32" s="13" t="s">
        <v>1508</v>
      </c>
    </row>
    <row r="33" spans="1:14" s="1" customFormat="1" ht="14.25" customHeight="1">
      <c r="B33" s="164" t="s">
        <v>7</v>
      </c>
      <c r="C33" s="164"/>
      <c r="D33" s="171" t="s">
        <v>1258</v>
      </c>
      <c r="E33" s="171"/>
      <c r="F33" s="171"/>
      <c r="G33" s="171"/>
      <c r="H33" s="171"/>
      <c r="I33" s="171"/>
      <c r="J33" s="171"/>
      <c r="K33" s="110" t="s">
        <v>1509</v>
      </c>
    </row>
    <row r="34" spans="1:14" s="1" customFormat="1">
      <c r="B34" s="164" t="s">
        <v>8</v>
      </c>
      <c r="C34" s="164"/>
      <c r="D34" s="2" t="s">
        <v>1481</v>
      </c>
      <c r="E34" s="165" t="s">
        <v>1511</v>
      </c>
      <c r="F34" s="165"/>
      <c r="G34" s="165"/>
      <c r="H34" s="165"/>
      <c r="I34" s="165"/>
      <c r="J34" s="165"/>
      <c r="K34" s="146"/>
      <c r="L34" s="4"/>
      <c r="M34" s="4"/>
    </row>
    <row r="35" spans="1:14" s="5" customFormat="1" ht="18.75" customHeight="1">
      <c r="B35" s="6" t="s">
        <v>1482</v>
      </c>
      <c r="C35" s="145"/>
      <c r="D35" s="165" t="s">
        <v>1259</v>
      </c>
      <c r="E35" s="165"/>
      <c r="F35" s="165"/>
      <c r="G35" s="165"/>
      <c r="H35" s="165"/>
      <c r="I35" s="165"/>
      <c r="J35" s="165"/>
      <c r="K35" s="3"/>
      <c r="L35" s="3"/>
      <c r="M35" s="3"/>
    </row>
    <row r="36" spans="1:14" s="5" customFormat="1" ht="18.75" customHeight="1">
      <c r="A36" s="166" t="s">
        <v>1483</v>
      </c>
      <c r="B36" s="166"/>
      <c r="C36" s="166"/>
      <c r="D36" s="166"/>
      <c r="E36" s="166"/>
      <c r="F36" s="166"/>
      <c r="G36" s="166"/>
      <c r="H36" s="166"/>
      <c r="I36" s="166"/>
      <c r="J36" s="166"/>
      <c r="K36" s="3"/>
      <c r="L36" s="3"/>
      <c r="M36" s="3"/>
    </row>
    <row r="37" spans="1:14" ht="3.75" customHeight="1"/>
    <row r="38" spans="1:14" ht="15" customHeight="1">
      <c r="A38" s="153" t="s">
        <v>0</v>
      </c>
      <c r="B38" s="152" t="s">
        <v>9</v>
      </c>
      <c r="C38" s="167" t="s">
        <v>3</v>
      </c>
      <c r="D38" s="168" t="s">
        <v>4</v>
      </c>
      <c r="E38" s="169" t="s">
        <v>15</v>
      </c>
      <c r="F38" s="152" t="s">
        <v>16</v>
      </c>
      <c r="G38" s="152" t="s">
        <v>10</v>
      </c>
      <c r="H38" s="152" t="s">
        <v>11</v>
      </c>
      <c r="I38" s="154" t="s">
        <v>6</v>
      </c>
      <c r="J38" s="154"/>
      <c r="K38" s="155" t="s">
        <v>12</v>
      </c>
      <c r="L38" s="156"/>
      <c r="M38" s="157"/>
    </row>
    <row r="39" spans="1:14" ht="27" customHeight="1">
      <c r="A39" s="153"/>
      <c r="B39" s="153"/>
      <c r="C39" s="167"/>
      <c r="D39" s="168"/>
      <c r="E39" s="170"/>
      <c r="F39" s="153"/>
      <c r="G39" s="153"/>
      <c r="H39" s="153"/>
      <c r="I39" s="7" t="s">
        <v>13</v>
      </c>
      <c r="J39" s="7" t="s">
        <v>14</v>
      </c>
      <c r="K39" s="158"/>
      <c r="L39" s="159"/>
      <c r="M39" s="160"/>
    </row>
    <row r="40" spans="1:14" ht="19.5" customHeight="1">
      <c r="A40" s="8">
        <v>1</v>
      </c>
      <c r="B40" s="15">
        <v>2321315672</v>
      </c>
      <c r="C40" s="9" t="s">
        <v>1422</v>
      </c>
      <c r="D40" s="10" t="s">
        <v>1423</v>
      </c>
      <c r="E40" s="16" t="s">
        <v>1349</v>
      </c>
      <c r="F40" s="16" t="s">
        <v>1349</v>
      </c>
      <c r="G40" s="11"/>
      <c r="H40" s="12"/>
      <c r="I40" s="12"/>
      <c r="J40" s="12"/>
      <c r="K40" s="161">
        <v>0</v>
      </c>
      <c r="L40" s="162"/>
      <c r="M40" s="163"/>
      <c r="N40" t="s">
        <v>1484</v>
      </c>
    </row>
    <row r="41" spans="1:14" ht="19.5" customHeight="1">
      <c r="A41" s="8">
        <v>2</v>
      </c>
      <c r="B41" s="15">
        <v>2120313272</v>
      </c>
      <c r="C41" s="9" t="s">
        <v>1337</v>
      </c>
      <c r="D41" s="10" t="s">
        <v>1291</v>
      </c>
      <c r="E41" s="16" t="s">
        <v>1262</v>
      </c>
      <c r="F41" s="16" t="s">
        <v>1262</v>
      </c>
      <c r="G41" s="11"/>
      <c r="H41" s="12"/>
      <c r="I41" s="12"/>
      <c r="J41" s="12"/>
      <c r="K41" s="148">
        <v>0</v>
      </c>
      <c r="L41" s="149"/>
      <c r="M41" s="150"/>
      <c r="N41" t="s">
        <v>1484</v>
      </c>
    </row>
    <row r="42" spans="1:14" ht="19.5" customHeight="1">
      <c r="A42" s="8">
        <v>3</v>
      </c>
      <c r="B42" s="15">
        <v>23203110664</v>
      </c>
      <c r="C42" s="9" t="s">
        <v>1373</v>
      </c>
      <c r="D42" s="10" t="s">
        <v>1291</v>
      </c>
      <c r="E42" s="16" t="s">
        <v>1361</v>
      </c>
      <c r="F42" s="16" t="s">
        <v>1361</v>
      </c>
      <c r="G42" s="11"/>
      <c r="H42" s="12"/>
      <c r="I42" s="12"/>
      <c r="J42" s="12"/>
      <c r="K42" s="148">
        <v>0</v>
      </c>
      <c r="L42" s="149"/>
      <c r="M42" s="150"/>
      <c r="N42" t="s">
        <v>1484</v>
      </c>
    </row>
    <row r="43" spans="1:14" ht="19.5" customHeight="1">
      <c r="A43" s="8">
        <v>4</v>
      </c>
      <c r="B43" s="15">
        <v>2320311396</v>
      </c>
      <c r="C43" s="9" t="s">
        <v>1387</v>
      </c>
      <c r="D43" s="10" t="s">
        <v>1388</v>
      </c>
      <c r="E43" s="16" t="s">
        <v>1361</v>
      </c>
      <c r="F43" s="16" t="s">
        <v>1361</v>
      </c>
      <c r="G43" s="11"/>
      <c r="H43" s="12"/>
      <c r="I43" s="12"/>
      <c r="J43" s="12"/>
      <c r="K43" s="148">
        <v>0</v>
      </c>
      <c r="L43" s="149"/>
      <c r="M43" s="150"/>
      <c r="N43" t="s">
        <v>1484</v>
      </c>
    </row>
    <row r="44" spans="1:14" ht="19.5" customHeight="1">
      <c r="A44" s="8">
        <v>5</v>
      </c>
      <c r="B44" s="15">
        <v>2220319096</v>
      </c>
      <c r="C44" s="9" t="s">
        <v>1362</v>
      </c>
      <c r="D44" s="10" t="s">
        <v>1309</v>
      </c>
      <c r="E44" s="16" t="s">
        <v>1264</v>
      </c>
      <c r="F44" s="16" t="s">
        <v>1264</v>
      </c>
      <c r="G44" s="11"/>
      <c r="H44" s="12"/>
      <c r="I44" s="12"/>
      <c r="J44" s="12"/>
      <c r="K44" s="148">
        <v>0</v>
      </c>
      <c r="L44" s="149"/>
      <c r="M44" s="150"/>
      <c r="N44" t="s">
        <v>1484</v>
      </c>
    </row>
    <row r="45" spans="1:14" ht="19.5" customHeight="1">
      <c r="A45" s="8">
        <v>6</v>
      </c>
      <c r="B45" s="15">
        <v>2220326401</v>
      </c>
      <c r="C45" s="9" t="s">
        <v>1364</v>
      </c>
      <c r="D45" s="10" t="s">
        <v>1278</v>
      </c>
      <c r="E45" s="16" t="s">
        <v>1361</v>
      </c>
      <c r="F45" s="16" t="s">
        <v>1361</v>
      </c>
      <c r="G45" s="11"/>
      <c r="H45" s="12"/>
      <c r="I45" s="12"/>
      <c r="J45" s="12"/>
      <c r="K45" s="148">
        <v>0</v>
      </c>
      <c r="L45" s="149"/>
      <c r="M45" s="150"/>
      <c r="N45" t="s">
        <v>1484</v>
      </c>
    </row>
    <row r="46" spans="1:14" ht="19.5" customHeight="1">
      <c r="A46" s="8">
        <v>7</v>
      </c>
      <c r="B46" s="15">
        <v>2320315285</v>
      </c>
      <c r="C46" s="9" t="s">
        <v>1390</v>
      </c>
      <c r="D46" s="10" t="s">
        <v>1278</v>
      </c>
      <c r="E46" s="16" t="s">
        <v>1361</v>
      </c>
      <c r="F46" s="16" t="s">
        <v>1361</v>
      </c>
      <c r="G46" s="11"/>
      <c r="H46" s="12"/>
      <c r="I46" s="12"/>
      <c r="J46" s="12"/>
      <c r="K46" s="148">
        <v>0</v>
      </c>
      <c r="L46" s="149"/>
      <c r="M46" s="150"/>
      <c r="N46" t="s">
        <v>1484</v>
      </c>
    </row>
    <row r="47" spans="1:14" ht="19.5" customHeight="1">
      <c r="A47" s="8">
        <v>8</v>
      </c>
      <c r="B47" s="15">
        <v>2320315781</v>
      </c>
      <c r="C47" s="9" t="s">
        <v>1404</v>
      </c>
      <c r="D47" s="10" t="s">
        <v>1278</v>
      </c>
      <c r="E47" s="16" t="s">
        <v>1349</v>
      </c>
      <c r="F47" s="16" t="s">
        <v>1349</v>
      </c>
      <c r="G47" s="11"/>
      <c r="H47" s="12"/>
      <c r="I47" s="12"/>
      <c r="J47" s="12"/>
      <c r="K47" s="148">
        <v>0</v>
      </c>
      <c r="L47" s="149"/>
      <c r="M47" s="150"/>
      <c r="N47" t="s">
        <v>1484</v>
      </c>
    </row>
    <row r="48" spans="1:14" ht="19.5" customHeight="1">
      <c r="A48" s="8">
        <v>9</v>
      </c>
      <c r="B48" s="15">
        <v>2320315607</v>
      </c>
      <c r="C48" s="9" t="s">
        <v>1394</v>
      </c>
      <c r="D48" s="10" t="s">
        <v>1266</v>
      </c>
      <c r="E48" s="16" t="s">
        <v>1349</v>
      </c>
      <c r="F48" s="16" t="s">
        <v>1349</v>
      </c>
      <c r="G48" s="11"/>
      <c r="H48" s="12"/>
      <c r="I48" s="12"/>
      <c r="J48" s="12"/>
      <c r="K48" s="148">
        <v>0</v>
      </c>
      <c r="L48" s="149"/>
      <c r="M48" s="150"/>
      <c r="N48" t="s">
        <v>1484</v>
      </c>
    </row>
    <row r="49" spans="1:14" ht="19.5" customHeight="1">
      <c r="A49" s="8">
        <v>10</v>
      </c>
      <c r="B49" s="15">
        <v>2120317354</v>
      </c>
      <c r="C49" s="9" t="s">
        <v>1344</v>
      </c>
      <c r="D49" s="10" t="s">
        <v>1293</v>
      </c>
      <c r="E49" s="16" t="s">
        <v>1262</v>
      </c>
      <c r="F49" s="16" t="s">
        <v>1262</v>
      </c>
      <c r="G49" s="11"/>
      <c r="H49" s="12"/>
      <c r="I49" s="12"/>
      <c r="J49" s="12"/>
      <c r="K49" s="148">
        <v>0</v>
      </c>
      <c r="L49" s="149"/>
      <c r="M49" s="150"/>
      <c r="N49" t="s">
        <v>1484</v>
      </c>
    </row>
    <row r="50" spans="1:14" ht="19.5" customHeight="1">
      <c r="A50" s="8">
        <v>11</v>
      </c>
      <c r="B50" s="15">
        <v>2120315253</v>
      </c>
      <c r="C50" s="9" t="s">
        <v>1339</v>
      </c>
      <c r="D50" s="10" t="s">
        <v>1268</v>
      </c>
      <c r="E50" s="16" t="s">
        <v>1261</v>
      </c>
      <c r="F50" s="16" t="s">
        <v>1261</v>
      </c>
      <c r="G50" s="11"/>
      <c r="H50" s="12"/>
      <c r="I50" s="12"/>
      <c r="J50" s="12"/>
      <c r="K50" s="148">
        <v>0</v>
      </c>
      <c r="L50" s="149"/>
      <c r="M50" s="150"/>
      <c r="N50" t="s">
        <v>1484</v>
      </c>
    </row>
    <row r="51" spans="1:14" ht="19.5" customHeight="1">
      <c r="A51" s="8">
        <v>12</v>
      </c>
      <c r="B51" s="15">
        <v>2120317846</v>
      </c>
      <c r="C51" s="9" t="s">
        <v>1345</v>
      </c>
      <c r="D51" s="10" t="s">
        <v>1346</v>
      </c>
      <c r="E51" s="16" t="s">
        <v>1262</v>
      </c>
      <c r="F51" s="16" t="s">
        <v>1262</v>
      </c>
      <c r="G51" s="11"/>
      <c r="H51" s="12"/>
      <c r="I51" s="12"/>
      <c r="J51" s="12"/>
      <c r="K51" s="148">
        <v>0</v>
      </c>
      <c r="L51" s="149"/>
      <c r="M51" s="150"/>
      <c r="N51" t="s">
        <v>1484</v>
      </c>
    </row>
    <row r="52" spans="1:14" ht="19.5" customHeight="1">
      <c r="A52" s="8">
        <v>13</v>
      </c>
      <c r="B52" s="15">
        <v>2320315761</v>
      </c>
      <c r="C52" s="9" t="s">
        <v>1403</v>
      </c>
      <c r="D52" s="10" t="s">
        <v>1301</v>
      </c>
      <c r="E52" s="16" t="s">
        <v>1349</v>
      </c>
      <c r="F52" s="16" t="s">
        <v>1349</v>
      </c>
      <c r="G52" s="11"/>
      <c r="H52" s="12"/>
      <c r="I52" s="12"/>
      <c r="J52" s="12"/>
      <c r="K52" s="148">
        <v>0</v>
      </c>
      <c r="L52" s="149"/>
      <c r="M52" s="150"/>
      <c r="N52" t="s">
        <v>1484</v>
      </c>
    </row>
    <row r="53" spans="1:14" ht="19.5" customHeight="1">
      <c r="A53" s="8">
        <v>14</v>
      </c>
      <c r="B53" s="15">
        <v>23203111075</v>
      </c>
      <c r="C53" s="9" t="s">
        <v>1375</v>
      </c>
      <c r="D53" s="10" t="s">
        <v>1376</v>
      </c>
      <c r="E53" s="16" t="s">
        <v>1361</v>
      </c>
      <c r="F53" s="16" t="s">
        <v>1361</v>
      </c>
      <c r="G53" s="11"/>
      <c r="H53" s="12"/>
      <c r="I53" s="12"/>
      <c r="J53" s="12"/>
      <c r="K53" s="148">
        <v>0</v>
      </c>
      <c r="L53" s="149"/>
      <c r="M53" s="150"/>
      <c r="N53" t="s">
        <v>1484</v>
      </c>
    </row>
    <row r="54" spans="1:14" ht="19.5" customHeight="1">
      <c r="A54" s="8">
        <v>15</v>
      </c>
      <c r="B54" s="15">
        <v>2120313212</v>
      </c>
      <c r="C54" s="9" t="s">
        <v>1333</v>
      </c>
      <c r="D54" s="10" t="s">
        <v>1276</v>
      </c>
      <c r="E54" s="16" t="s">
        <v>1262</v>
      </c>
      <c r="F54" s="16" t="s">
        <v>1262</v>
      </c>
      <c r="G54" s="11"/>
      <c r="H54" s="12"/>
      <c r="I54" s="12"/>
      <c r="J54" s="12"/>
      <c r="K54" s="148">
        <v>0</v>
      </c>
      <c r="L54" s="149"/>
      <c r="M54" s="150"/>
      <c r="N54" t="s">
        <v>1484</v>
      </c>
    </row>
    <row r="55" spans="1:14" ht="19.5" customHeight="1">
      <c r="A55" s="8">
        <v>16</v>
      </c>
      <c r="B55" s="15">
        <v>2120313265</v>
      </c>
      <c r="C55" s="9" t="s">
        <v>1336</v>
      </c>
      <c r="D55" s="10" t="s">
        <v>1276</v>
      </c>
      <c r="E55" s="16" t="s">
        <v>1261</v>
      </c>
      <c r="F55" s="16" t="s">
        <v>1261</v>
      </c>
      <c r="G55" s="11"/>
      <c r="H55" s="12"/>
      <c r="I55" s="12"/>
      <c r="J55" s="12"/>
      <c r="K55" s="148">
        <v>0</v>
      </c>
      <c r="L55" s="149"/>
      <c r="M55" s="150"/>
      <c r="N55" t="s">
        <v>1484</v>
      </c>
    </row>
    <row r="56" spans="1:14" ht="19.5" customHeight="1">
      <c r="A56" s="8">
        <v>17</v>
      </c>
      <c r="B56" s="15">
        <v>2120315261</v>
      </c>
      <c r="C56" s="9" t="s">
        <v>1340</v>
      </c>
      <c r="D56" s="10" t="s">
        <v>1276</v>
      </c>
      <c r="E56" s="16" t="s">
        <v>1261</v>
      </c>
      <c r="F56" s="16" t="s">
        <v>1261</v>
      </c>
      <c r="G56" s="11"/>
      <c r="H56" s="12"/>
      <c r="I56" s="12"/>
      <c r="J56" s="12"/>
      <c r="K56" s="148">
        <v>0</v>
      </c>
      <c r="L56" s="149"/>
      <c r="M56" s="150"/>
      <c r="N56" t="s">
        <v>1484</v>
      </c>
    </row>
    <row r="57" spans="1:14" ht="19.5" customHeight="1">
      <c r="A57" s="8">
        <v>18</v>
      </c>
      <c r="B57" s="15">
        <v>23203110231</v>
      </c>
      <c r="C57" s="9" t="s">
        <v>1345</v>
      </c>
      <c r="D57" s="10" t="s">
        <v>1276</v>
      </c>
      <c r="E57" s="16" t="s">
        <v>1361</v>
      </c>
      <c r="F57" s="16" t="s">
        <v>1361</v>
      </c>
      <c r="G57" s="11"/>
      <c r="H57" s="12"/>
      <c r="I57" s="12"/>
      <c r="J57" s="12"/>
      <c r="K57" s="148">
        <v>0</v>
      </c>
      <c r="L57" s="149"/>
      <c r="M57" s="150"/>
      <c r="N57" t="s">
        <v>1484</v>
      </c>
    </row>
    <row r="58" spans="1:14" ht="19.5" customHeight="1">
      <c r="A58" s="8">
        <v>19</v>
      </c>
      <c r="B58" s="15">
        <v>2321314897</v>
      </c>
      <c r="C58" s="9" t="s">
        <v>1419</v>
      </c>
      <c r="D58" s="10" t="s">
        <v>1420</v>
      </c>
      <c r="E58" s="16" t="s">
        <v>1361</v>
      </c>
      <c r="F58" s="16" t="s">
        <v>1361</v>
      </c>
      <c r="G58" s="11"/>
      <c r="H58" s="12"/>
      <c r="I58" s="12"/>
      <c r="J58" s="12"/>
      <c r="K58" s="148">
        <v>0</v>
      </c>
      <c r="L58" s="149"/>
      <c r="M58" s="150"/>
      <c r="N58" t="s">
        <v>1484</v>
      </c>
    </row>
    <row r="59" spans="1:14" ht="19.5" customHeight="1">
      <c r="A59" s="8">
        <v>20</v>
      </c>
      <c r="B59" s="15">
        <v>2120325262</v>
      </c>
      <c r="C59" s="9" t="s">
        <v>1350</v>
      </c>
      <c r="D59" s="10" t="s">
        <v>1265</v>
      </c>
      <c r="E59" s="16" t="s">
        <v>1262</v>
      </c>
      <c r="F59" s="16" t="s">
        <v>1262</v>
      </c>
      <c r="G59" s="11"/>
      <c r="H59" s="12"/>
      <c r="I59" s="12"/>
      <c r="J59" s="12"/>
      <c r="K59" s="148">
        <v>0</v>
      </c>
      <c r="L59" s="149"/>
      <c r="M59" s="150"/>
      <c r="N59" t="s">
        <v>1484</v>
      </c>
    </row>
    <row r="60" spans="1:14" ht="19.5" customHeight="1">
      <c r="A60" s="8">
        <v>21</v>
      </c>
      <c r="B60" s="15">
        <v>2120715728</v>
      </c>
      <c r="C60" s="9" t="s">
        <v>1355</v>
      </c>
      <c r="D60" s="10" t="s">
        <v>1265</v>
      </c>
      <c r="E60" s="16" t="s">
        <v>1261</v>
      </c>
      <c r="F60" s="16" t="s">
        <v>1261</v>
      </c>
      <c r="G60" s="11"/>
      <c r="H60" s="12"/>
      <c r="I60" s="12"/>
      <c r="J60" s="12"/>
      <c r="K60" s="148">
        <v>0</v>
      </c>
      <c r="L60" s="149"/>
      <c r="M60" s="150"/>
      <c r="N60" t="s">
        <v>1484</v>
      </c>
    </row>
    <row r="61" spans="1:14" ht="19.5" customHeight="1">
      <c r="A61" s="8">
        <v>22</v>
      </c>
      <c r="B61" s="15">
        <v>2320310552</v>
      </c>
      <c r="C61" s="9" t="s">
        <v>1367</v>
      </c>
      <c r="D61" s="10" t="s">
        <v>1265</v>
      </c>
      <c r="E61" s="16" t="s">
        <v>1361</v>
      </c>
      <c r="F61" s="16" t="s">
        <v>1361</v>
      </c>
      <c r="G61" s="11"/>
      <c r="H61" s="12"/>
      <c r="I61" s="12"/>
      <c r="J61" s="12"/>
      <c r="K61" s="148">
        <v>0</v>
      </c>
      <c r="L61" s="149"/>
      <c r="M61" s="150"/>
      <c r="N61" t="s">
        <v>1484</v>
      </c>
    </row>
    <row r="62" spans="1:14" ht="19.5" customHeight="1">
      <c r="A62" s="8">
        <v>23</v>
      </c>
      <c r="B62" s="15">
        <v>2320350745</v>
      </c>
      <c r="C62" s="9" t="s">
        <v>1417</v>
      </c>
      <c r="D62" s="10" t="s">
        <v>1265</v>
      </c>
      <c r="E62" s="16" t="s">
        <v>1349</v>
      </c>
      <c r="F62" s="16" t="s">
        <v>1349</v>
      </c>
      <c r="G62" s="11"/>
      <c r="H62" s="12"/>
      <c r="I62" s="12"/>
      <c r="J62" s="12"/>
      <c r="K62" s="148">
        <v>0</v>
      </c>
      <c r="L62" s="149"/>
      <c r="M62" s="150"/>
      <c r="N62" t="s">
        <v>1484</v>
      </c>
    </row>
    <row r="63" spans="1:14" ht="19.5" customHeight="1">
      <c r="A63" s="8">
        <v>24</v>
      </c>
      <c r="B63" s="15">
        <v>2320315562</v>
      </c>
      <c r="C63" s="9" t="s">
        <v>1393</v>
      </c>
      <c r="D63" s="10" t="s">
        <v>1286</v>
      </c>
      <c r="E63" s="16" t="s">
        <v>1361</v>
      </c>
      <c r="F63" s="16" t="s">
        <v>1361</v>
      </c>
      <c r="G63" s="11"/>
      <c r="H63" s="12"/>
      <c r="I63" s="12"/>
      <c r="J63" s="12"/>
      <c r="K63" s="148">
        <v>0</v>
      </c>
      <c r="L63" s="149"/>
      <c r="M63" s="150"/>
      <c r="N63" t="s">
        <v>1484</v>
      </c>
    </row>
    <row r="64" spans="1:14">
      <c r="L64" s="147" t="s">
        <v>1485</v>
      </c>
      <c r="M64" s="13" t="s">
        <v>1508</v>
      </c>
    </row>
    <row r="65" spans="1:14" s="1" customFormat="1" ht="14.25" customHeight="1">
      <c r="B65" s="164" t="s">
        <v>7</v>
      </c>
      <c r="C65" s="164"/>
      <c r="D65" s="171" t="s">
        <v>1258</v>
      </c>
      <c r="E65" s="171"/>
      <c r="F65" s="171"/>
      <c r="G65" s="171"/>
      <c r="H65" s="171"/>
      <c r="I65" s="171"/>
      <c r="J65" s="171"/>
      <c r="K65" s="110" t="s">
        <v>1510</v>
      </c>
    </row>
    <row r="66" spans="1:14" s="1" customFormat="1">
      <c r="B66" s="164" t="s">
        <v>8</v>
      </c>
      <c r="C66" s="164"/>
      <c r="D66" s="2" t="s">
        <v>1486</v>
      </c>
      <c r="E66" s="165" t="s">
        <v>1511</v>
      </c>
      <c r="F66" s="165"/>
      <c r="G66" s="165"/>
      <c r="H66" s="165"/>
      <c r="I66" s="165"/>
      <c r="J66" s="165"/>
      <c r="K66" s="146"/>
      <c r="L66" s="4"/>
      <c r="M66" s="4"/>
    </row>
    <row r="67" spans="1:14" s="5" customFormat="1" ht="18.75" customHeight="1">
      <c r="B67" s="6" t="s">
        <v>1487</v>
      </c>
      <c r="C67" s="145"/>
      <c r="D67" s="165" t="s">
        <v>1259</v>
      </c>
      <c r="E67" s="165"/>
      <c r="F67" s="165"/>
      <c r="G67" s="165"/>
      <c r="H67" s="165"/>
      <c r="I67" s="165"/>
      <c r="J67" s="165"/>
      <c r="K67" s="3"/>
      <c r="L67" s="3"/>
      <c r="M67" s="3"/>
    </row>
    <row r="68" spans="1:14" s="5" customFormat="1" ht="18.75" customHeight="1">
      <c r="A68" s="166" t="s">
        <v>1488</v>
      </c>
      <c r="B68" s="166"/>
      <c r="C68" s="166"/>
      <c r="D68" s="166"/>
      <c r="E68" s="166"/>
      <c r="F68" s="166"/>
      <c r="G68" s="166"/>
      <c r="H68" s="166"/>
      <c r="I68" s="166"/>
      <c r="J68" s="166"/>
      <c r="K68" s="3"/>
      <c r="L68" s="3"/>
      <c r="M68" s="3"/>
    </row>
    <row r="69" spans="1:14" ht="3.75" customHeight="1"/>
    <row r="70" spans="1:14" ht="15" customHeight="1">
      <c r="A70" s="153" t="s">
        <v>0</v>
      </c>
      <c r="B70" s="152" t="s">
        <v>9</v>
      </c>
      <c r="C70" s="167" t="s">
        <v>3</v>
      </c>
      <c r="D70" s="168" t="s">
        <v>4</v>
      </c>
      <c r="E70" s="169" t="s">
        <v>15</v>
      </c>
      <c r="F70" s="152" t="s">
        <v>16</v>
      </c>
      <c r="G70" s="152" t="s">
        <v>10</v>
      </c>
      <c r="H70" s="152" t="s">
        <v>11</v>
      </c>
      <c r="I70" s="154" t="s">
        <v>6</v>
      </c>
      <c r="J70" s="154"/>
      <c r="K70" s="155" t="s">
        <v>12</v>
      </c>
      <c r="L70" s="156"/>
      <c r="M70" s="157"/>
    </row>
    <row r="71" spans="1:14" ht="27" customHeight="1">
      <c r="A71" s="153"/>
      <c r="B71" s="153"/>
      <c r="C71" s="167"/>
      <c r="D71" s="168"/>
      <c r="E71" s="170"/>
      <c r="F71" s="153"/>
      <c r="G71" s="153"/>
      <c r="H71" s="153"/>
      <c r="I71" s="7" t="s">
        <v>13</v>
      </c>
      <c r="J71" s="7" t="s">
        <v>14</v>
      </c>
      <c r="K71" s="158"/>
      <c r="L71" s="159"/>
      <c r="M71" s="160"/>
    </row>
    <row r="72" spans="1:14" ht="19.5" customHeight="1">
      <c r="A72" s="8">
        <v>1</v>
      </c>
      <c r="B72" s="15">
        <v>2320320685</v>
      </c>
      <c r="C72" s="9" t="s">
        <v>1397</v>
      </c>
      <c r="D72" s="10" t="s">
        <v>1286</v>
      </c>
      <c r="E72" s="16" t="s">
        <v>1349</v>
      </c>
      <c r="F72" s="16" t="s">
        <v>1349</v>
      </c>
      <c r="G72" s="11"/>
      <c r="H72" s="12"/>
      <c r="I72" s="12"/>
      <c r="J72" s="12"/>
      <c r="K72" s="161">
        <v>0</v>
      </c>
      <c r="L72" s="162"/>
      <c r="M72" s="163"/>
      <c r="N72" t="s">
        <v>1489</v>
      </c>
    </row>
    <row r="73" spans="1:14" ht="19.5" customHeight="1">
      <c r="A73" s="8">
        <v>2</v>
      </c>
      <c r="B73" s="15">
        <v>2320323187</v>
      </c>
      <c r="C73" s="9" t="s">
        <v>1416</v>
      </c>
      <c r="D73" s="10" t="s">
        <v>1331</v>
      </c>
      <c r="E73" s="16" t="s">
        <v>1349</v>
      </c>
      <c r="F73" s="16" t="s">
        <v>1349</v>
      </c>
      <c r="G73" s="11"/>
      <c r="H73" s="12"/>
      <c r="I73" s="12"/>
      <c r="J73" s="12"/>
      <c r="K73" s="148">
        <v>0</v>
      </c>
      <c r="L73" s="149"/>
      <c r="M73" s="150"/>
      <c r="N73" t="s">
        <v>1489</v>
      </c>
    </row>
    <row r="74" spans="1:14" ht="19.5" customHeight="1">
      <c r="A74" s="8">
        <v>3</v>
      </c>
      <c r="B74" s="15">
        <v>2120315278</v>
      </c>
      <c r="C74" s="9" t="s">
        <v>1341</v>
      </c>
      <c r="D74" s="10" t="s">
        <v>1279</v>
      </c>
      <c r="E74" s="16" t="s">
        <v>1261</v>
      </c>
      <c r="F74" s="16" t="s">
        <v>1261</v>
      </c>
      <c r="G74" s="11"/>
      <c r="H74" s="12"/>
      <c r="I74" s="12"/>
      <c r="J74" s="12"/>
      <c r="K74" s="148">
        <v>0</v>
      </c>
      <c r="L74" s="149"/>
      <c r="M74" s="150"/>
      <c r="N74" t="s">
        <v>1489</v>
      </c>
    </row>
    <row r="75" spans="1:14" ht="19.5" customHeight="1">
      <c r="A75" s="8">
        <v>4</v>
      </c>
      <c r="B75" s="15">
        <v>2220316263</v>
      </c>
      <c r="C75" s="9" t="s">
        <v>1358</v>
      </c>
      <c r="D75" s="10" t="s">
        <v>1273</v>
      </c>
      <c r="E75" s="16" t="s">
        <v>1263</v>
      </c>
      <c r="F75" s="16" t="s">
        <v>1263</v>
      </c>
      <c r="G75" s="11"/>
      <c r="H75" s="12"/>
      <c r="I75" s="12"/>
      <c r="J75" s="12"/>
      <c r="K75" s="148">
        <v>0</v>
      </c>
      <c r="L75" s="149"/>
      <c r="M75" s="150"/>
      <c r="N75" t="s">
        <v>1489</v>
      </c>
    </row>
    <row r="76" spans="1:14" ht="19.5" customHeight="1">
      <c r="A76" s="8">
        <v>5</v>
      </c>
      <c r="B76" s="15">
        <v>23203111403</v>
      </c>
      <c r="C76" s="9" t="s">
        <v>1378</v>
      </c>
      <c r="D76" s="10" t="s">
        <v>1273</v>
      </c>
      <c r="E76" s="16" t="s">
        <v>1361</v>
      </c>
      <c r="F76" s="16" t="s">
        <v>1361</v>
      </c>
      <c r="G76" s="11"/>
      <c r="H76" s="12"/>
      <c r="I76" s="12"/>
      <c r="J76" s="12"/>
      <c r="K76" s="148">
        <v>0</v>
      </c>
      <c r="L76" s="149"/>
      <c r="M76" s="150"/>
      <c r="N76" t="s">
        <v>1489</v>
      </c>
    </row>
    <row r="77" spans="1:14" ht="19.5" customHeight="1">
      <c r="A77" s="8">
        <v>6</v>
      </c>
      <c r="B77" s="15">
        <v>23203111484</v>
      </c>
      <c r="C77" s="9" t="s">
        <v>1379</v>
      </c>
      <c r="D77" s="10" t="s">
        <v>1273</v>
      </c>
      <c r="E77" s="16" t="s">
        <v>1361</v>
      </c>
      <c r="F77" s="16" t="s">
        <v>1361</v>
      </c>
      <c r="G77" s="11"/>
      <c r="H77" s="12"/>
      <c r="I77" s="12"/>
      <c r="J77" s="12"/>
      <c r="K77" s="148">
        <v>0</v>
      </c>
      <c r="L77" s="149"/>
      <c r="M77" s="150"/>
      <c r="N77" t="s">
        <v>1489</v>
      </c>
    </row>
    <row r="78" spans="1:14" ht="19.5" customHeight="1">
      <c r="A78" s="8">
        <v>7</v>
      </c>
      <c r="B78" s="15">
        <v>23213211678</v>
      </c>
      <c r="C78" s="9" t="s">
        <v>1426</v>
      </c>
      <c r="D78" s="10" t="s">
        <v>1273</v>
      </c>
      <c r="E78" s="16" t="s">
        <v>1349</v>
      </c>
      <c r="F78" s="16" t="s">
        <v>1349</v>
      </c>
      <c r="G78" s="11"/>
      <c r="H78" s="12"/>
      <c r="I78" s="12"/>
      <c r="J78" s="12"/>
      <c r="K78" s="148">
        <v>0</v>
      </c>
      <c r="L78" s="149"/>
      <c r="M78" s="150"/>
      <c r="N78" t="s">
        <v>1489</v>
      </c>
    </row>
    <row r="79" spans="1:14" ht="19.5" customHeight="1">
      <c r="A79" s="8">
        <v>8</v>
      </c>
      <c r="B79" s="15">
        <v>2320315859</v>
      </c>
      <c r="C79" s="9" t="s">
        <v>1330</v>
      </c>
      <c r="D79" s="10" t="s">
        <v>1273</v>
      </c>
      <c r="E79" s="16" t="s">
        <v>1264</v>
      </c>
      <c r="F79" s="16">
        <v>0</v>
      </c>
      <c r="G79" s="11"/>
      <c r="H79" s="12"/>
      <c r="I79" s="12"/>
      <c r="J79" s="12"/>
      <c r="K79" s="148">
        <v>0</v>
      </c>
      <c r="L79" s="149"/>
      <c r="M79" s="150"/>
      <c r="N79" t="s">
        <v>1489</v>
      </c>
    </row>
    <row r="80" spans="1:14" ht="19.5" customHeight="1">
      <c r="A80" s="8">
        <v>9</v>
      </c>
      <c r="B80" s="15">
        <v>23203211130</v>
      </c>
      <c r="C80" s="9" t="s">
        <v>1413</v>
      </c>
      <c r="D80" s="10" t="s">
        <v>1267</v>
      </c>
      <c r="E80" s="16" t="s">
        <v>1349</v>
      </c>
      <c r="F80" s="16" t="s">
        <v>1349</v>
      </c>
      <c r="G80" s="11"/>
      <c r="H80" s="12"/>
      <c r="I80" s="12"/>
      <c r="J80" s="12"/>
      <c r="K80" s="148">
        <v>0</v>
      </c>
      <c r="L80" s="149"/>
      <c r="M80" s="150"/>
      <c r="N80" t="s">
        <v>1489</v>
      </c>
    </row>
    <row r="81" spans="1:14" ht="19.5" customHeight="1">
      <c r="A81" s="8">
        <v>10</v>
      </c>
      <c r="B81" s="15">
        <v>23203112185</v>
      </c>
      <c r="C81" s="9" t="s">
        <v>1385</v>
      </c>
      <c r="D81" s="10" t="s">
        <v>1297</v>
      </c>
      <c r="E81" s="16" t="s">
        <v>1361</v>
      </c>
      <c r="F81" s="16" t="s">
        <v>1361</v>
      </c>
      <c r="G81" s="11"/>
      <c r="H81" s="12"/>
      <c r="I81" s="12"/>
      <c r="J81" s="12"/>
      <c r="K81" s="148">
        <v>0</v>
      </c>
      <c r="L81" s="149"/>
      <c r="M81" s="150"/>
      <c r="N81" t="s">
        <v>1489</v>
      </c>
    </row>
    <row r="82" spans="1:14" ht="19.5" customHeight="1">
      <c r="A82" s="8">
        <v>11</v>
      </c>
      <c r="B82" s="15">
        <v>23203111701</v>
      </c>
      <c r="C82" s="9" t="s">
        <v>1342</v>
      </c>
      <c r="D82" s="10" t="s">
        <v>1383</v>
      </c>
      <c r="E82" s="16" t="s">
        <v>1361</v>
      </c>
      <c r="F82" s="16" t="s">
        <v>1361</v>
      </c>
      <c r="G82" s="11"/>
      <c r="H82" s="12"/>
      <c r="I82" s="12"/>
      <c r="J82" s="12"/>
      <c r="K82" s="148">
        <v>0</v>
      </c>
      <c r="L82" s="149"/>
      <c r="M82" s="150"/>
      <c r="N82" t="s">
        <v>1489</v>
      </c>
    </row>
    <row r="83" spans="1:14" ht="19.5" customHeight="1">
      <c r="A83" s="8">
        <v>12</v>
      </c>
      <c r="B83" s="15">
        <v>2321315582</v>
      </c>
      <c r="C83" s="9" t="s">
        <v>1421</v>
      </c>
      <c r="D83" s="10" t="s">
        <v>1298</v>
      </c>
      <c r="E83" s="16" t="s">
        <v>1349</v>
      </c>
      <c r="F83" s="16" t="s">
        <v>1349</v>
      </c>
      <c r="G83" s="11"/>
      <c r="H83" s="12"/>
      <c r="I83" s="12"/>
      <c r="J83" s="12"/>
      <c r="K83" s="148">
        <v>0</v>
      </c>
      <c r="L83" s="149"/>
      <c r="M83" s="150"/>
      <c r="N83" t="s">
        <v>1489</v>
      </c>
    </row>
    <row r="84" spans="1:14" ht="19.5" customHeight="1">
      <c r="A84" s="8">
        <v>13</v>
      </c>
      <c r="B84" s="15">
        <v>2120313169</v>
      </c>
      <c r="C84" s="9" t="s">
        <v>1332</v>
      </c>
      <c r="D84" s="10" t="s">
        <v>1320</v>
      </c>
      <c r="E84" s="16" t="s">
        <v>1261</v>
      </c>
      <c r="F84" s="16" t="s">
        <v>1261</v>
      </c>
      <c r="G84" s="11"/>
      <c r="H84" s="12"/>
      <c r="I84" s="12"/>
      <c r="J84" s="12"/>
      <c r="K84" s="148">
        <v>0</v>
      </c>
      <c r="L84" s="149"/>
      <c r="M84" s="150"/>
      <c r="N84" t="s">
        <v>1489</v>
      </c>
    </row>
    <row r="85" spans="1:14" ht="19.5" customHeight="1">
      <c r="A85" s="8">
        <v>14</v>
      </c>
      <c r="B85" s="15">
        <v>23203110081</v>
      </c>
      <c r="C85" s="9" t="s">
        <v>1370</v>
      </c>
      <c r="D85" s="10" t="s">
        <v>1320</v>
      </c>
      <c r="E85" s="16" t="s">
        <v>1361</v>
      </c>
      <c r="F85" s="16" t="s">
        <v>1361</v>
      </c>
      <c r="G85" s="11"/>
      <c r="H85" s="12"/>
      <c r="I85" s="12"/>
      <c r="J85" s="12"/>
      <c r="K85" s="148">
        <v>0</v>
      </c>
      <c r="L85" s="149"/>
      <c r="M85" s="150"/>
      <c r="N85" t="s">
        <v>1489</v>
      </c>
    </row>
    <row r="86" spans="1:14" ht="19.5" customHeight="1">
      <c r="A86" s="8">
        <v>15</v>
      </c>
      <c r="B86" s="15">
        <v>2120315315</v>
      </c>
      <c r="C86" s="9" t="s">
        <v>1342</v>
      </c>
      <c r="D86" s="10" t="s">
        <v>1281</v>
      </c>
      <c r="E86" s="16" t="s">
        <v>1261</v>
      </c>
      <c r="F86" s="16" t="s">
        <v>1261</v>
      </c>
      <c r="G86" s="11"/>
      <c r="H86" s="12"/>
      <c r="I86" s="12"/>
      <c r="J86" s="12"/>
      <c r="K86" s="148">
        <v>0</v>
      </c>
      <c r="L86" s="149"/>
      <c r="M86" s="150"/>
      <c r="N86" t="s">
        <v>1489</v>
      </c>
    </row>
    <row r="87" spans="1:14" ht="19.5" customHeight="1">
      <c r="A87" s="8">
        <v>16</v>
      </c>
      <c r="B87" s="15">
        <v>2220316328</v>
      </c>
      <c r="C87" s="9" t="s">
        <v>1359</v>
      </c>
      <c r="D87" s="10" t="s">
        <v>1305</v>
      </c>
      <c r="E87" s="16" t="s">
        <v>1263</v>
      </c>
      <c r="F87" s="16" t="s">
        <v>1263</v>
      </c>
      <c r="G87" s="11"/>
      <c r="H87" s="12"/>
      <c r="I87" s="12"/>
      <c r="J87" s="12"/>
      <c r="K87" s="148">
        <v>0</v>
      </c>
      <c r="L87" s="149"/>
      <c r="M87" s="150"/>
      <c r="N87" t="s">
        <v>1489</v>
      </c>
    </row>
    <row r="88" spans="1:14" ht="19.5" customHeight="1">
      <c r="A88" s="8">
        <v>17</v>
      </c>
      <c r="B88" s="15">
        <v>23203111659</v>
      </c>
      <c r="C88" s="9" t="s">
        <v>1382</v>
      </c>
      <c r="D88" s="10" t="s">
        <v>1305</v>
      </c>
      <c r="E88" s="16" t="s">
        <v>1361</v>
      </c>
      <c r="F88" s="16" t="s">
        <v>1361</v>
      </c>
      <c r="G88" s="11"/>
      <c r="H88" s="12"/>
      <c r="I88" s="12"/>
      <c r="J88" s="12"/>
      <c r="K88" s="148">
        <v>0</v>
      </c>
      <c r="L88" s="149"/>
      <c r="M88" s="150"/>
      <c r="N88" t="s">
        <v>1489</v>
      </c>
    </row>
    <row r="89" spans="1:14" ht="19.5" customHeight="1">
      <c r="A89" s="8">
        <v>18</v>
      </c>
      <c r="B89" s="15">
        <v>2220313913</v>
      </c>
      <c r="C89" s="9" t="s">
        <v>1356</v>
      </c>
      <c r="D89" s="10" t="s">
        <v>1302</v>
      </c>
      <c r="E89" s="16" t="s">
        <v>1263</v>
      </c>
      <c r="F89" s="16" t="s">
        <v>1263</v>
      </c>
      <c r="G89" s="11"/>
      <c r="H89" s="12"/>
      <c r="I89" s="12"/>
      <c r="J89" s="12"/>
      <c r="K89" s="148">
        <v>0</v>
      </c>
      <c r="L89" s="149"/>
      <c r="M89" s="150"/>
      <c r="N89" t="s">
        <v>1489</v>
      </c>
    </row>
    <row r="90" spans="1:14" ht="19.5" customHeight="1">
      <c r="A90" s="8">
        <v>19</v>
      </c>
      <c r="B90" s="15">
        <v>2320315703</v>
      </c>
      <c r="C90" s="9" t="s">
        <v>1397</v>
      </c>
      <c r="D90" s="10" t="s">
        <v>1280</v>
      </c>
      <c r="E90" s="16" t="s">
        <v>1349</v>
      </c>
      <c r="F90" s="16" t="s">
        <v>1349</v>
      </c>
      <c r="G90" s="11"/>
      <c r="H90" s="12"/>
      <c r="I90" s="12"/>
      <c r="J90" s="12"/>
      <c r="K90" s="148">
        <v>0</v>
      </c>
      <c r="L90" s="149"/>
      <c r="M90" s="150"/>
      <c r="N90" t="s">
        <v>1489</v>
      </c>
    </row>
    <row r="91" spans="1:14" ht="19.5" customHeight="1">
      <c r="A91" s="8">
        <v>20</v>
      </c>
      <c r="B91" s="15">
        <v>2320325295</v>
      </c>
      <c r="C91" s="9" t="s">
        <v>1342</v>
      </c>
      <c r="D91" s="10" t="s">
        <v>1280</v>
      </c>
      <c r="E91" s="16" t="s">
        <v>1349</v>
      </c>
      <c r="F91" s="16" t="s">
        <v>1349</v>
      </c>
      <c r="G91" s="11"/>
      <c r="H91" s="12"/>
      <c r="I91" s="12"/>
      <c r="J91" s="12"/>
      <c r="K91" s="148">
        <v>0</v>
      </c>
      <c r="L91" s="149"/>
      <c r="M91" s="150"/>
      <c r="N91" t="s">
        <v>1489</v>
      </c>
    </row>
    <row r="92" spans="1:14" ht="19.5" customHeight="1">
      <c r="A92" s="8">
        <v>21</v>
      </c>
      <c r="B92" s="15">
        <v>23213211830</v>
      </c>
      <c r="C92" s="9" t="s">
        <v>1427</v>
      </c>
      <c r="D92" s="10" t="s">
        <v>1311</v>
      </c>
      <c r="E92" s="16" t="s">
        <v>1349</v>
      </c>
      <c r="F92" s="16" t="s">
        <v>1349</v>
      </c>
      <c r="G92" s="11"/>
      <c r="H92" s="12"/>
      <c r="I92" s="12"/>
      <c r="J92" s="12"/>
      <c r="K92" s="148">
        <v>0</v>
      </c>
      <c r="L92" s="149"/>
      <c r="M92" s="150"/>
      <c r="N92" t="s">
        <v>1489</v>
      </c>
    </row>
    <row r="93" spans="1:14" ht="19.5" customHeight="1">
      <c r="A93" s="8">
        <v>22</v>
      </c>
      <c r="B93" s="15">
        <v>2321324904</v>
      </c>
      <c r="C93" s="9" t="s">
        <v>1429</v>
      </c>
      <c r="D93" s="10" t="s">
        <v>1312</v>
      </c>
      <c r="E93" s="16" t="s">
        <v>1349</v>
      </c>
      <c r="F93" s="16" t="s">
        <v>1349</v>
      </c>
      <c r="G93" s="11"/>
      <c r="H93" s="12"/>
      <c r="I93" s="12"/>
      <c r="J93" s="12"/>
      <c r="K93" s="148">
        <v>0</v>
      </c>
      <c r="L93" s="149"/>
      <c r="M93" s="150"/>
      <c r="N93" t="s">
        <v>1489</v>
      </c>
    </row>
    <row r="94" spans="1:14" ht="19.5" customHeight="1">
      <c r="A94" s="8">
        <v>23</v>
      </c>
      <c r="B94" s="15">
        <v>2320315640</v>
      </c>
      <c r="C94" s="9" t="s">
        <v>1395</v>
      </c>
      <c r="D94" s="10" t="s">
        <v>1396</v>
      </c>
      <c r="E94" s="16" t="s">
        <v>1361</v>
      </c>
      <c r="F94" s="16" t="s">
        <v>1361</v>
      </c>
      <c r="G94" s="11"/>
      <c r="H94" s="12"/>
      <c r="I94" s="12"/>
      <c r="J94" s="12"/>
      <c r="K94" s="148">
        <v>0</v>
      </c>
      <c r="L94" s="149"/>
      <c r="M94" s="150"/>
      <c r="N94" t="s">
        <v>1489</v>
      </c>
    </row>
    <row r="95" spans="1:14" ht="19.5" customHeight="1">
      <c r="A95" s="8">
        <v>24</v>
      </c>
      <c r="B95" s="15">
        <v>2120313242</v>
      </c>
      <c r="C95" s="9" t="s">
        <v>1335</v>
      </c>
      <c r="D95" s="10" t="s">
        <v>1274</v>
      </c>
      <c r="E95" s="16" t="s">
        <v>1261</v>
      </c>
      <c r="F95" s="16" t="s">
        <v>1261</v>
      </c>
      <c r="G95" s="11"/>
      <c r="H95" s="12"/>
      <c r="I95" s="12"/>
      <c r="J95" s="12"/>
      <c r="K95" s="148">
        <v>0</v>
      </c>
      <c r="L95" s="149"/>
      <c r="M95" s="150"/>
      <c r="N95" t="s">
        <v>1489</v>
      </c>
    </row>
    <row r="96" spans="1:14">
      <c r="L96" s="147" t="s">
        <v>1490</v>
      </c>
      <c r="M96" s="13" t="s">
        <v>1508</v>
      </c>
    </row>
    <row r="97" spans="1:14" s="1" customFormat="1" ht="14.25" customHeight="1">
      <c r="B97" s="164" t="s">
        <v>7</v>
      </c>
      <c r="C97" s="164"/>
      <c r="D97" s="171" t="s">
        <v>1258</v>
      </c>
      <c r="E97" s="171"/>
      <c r="F97" s="171"/>
      <c r="G97" s="171"/>
      <c r="H97" s="171"/>
      <c r="I97" s="171"/>
      <c r="J97" s="171"/>
      <c r="K97" s="110" t="s">
        <v>1504</v>
      </c>
    </row>
    <row r="98" spans="1:14" s="1" customFormat="1">
      <c r="B98" s="164" t="s">
        <v>8</v>
      </c>
      <c r="C98" s="164"/>
      <c r="D98" s="2" t="s">
        <v>1491</v>
      </c>
      <c r="E98" s="165" t="s">
        <v>1511</v>
      </c>
      <c r="F98" s="165"/>
      <c r="G98" s="165"/>
      <c r="H98" s="165"/>
      <c r="I98" s="165"/>
      <c r="J98" s="165"/>
      <c r="K98" s="146"/>
      <c r="L98" s="4"/>
      <c r="M98" s="4"/>
    </row>
    <row r="99" spans="1:14" s="5" customFormat="1" ht="18.75" customHeight="1">
      <c r="B99" s="6" t="s">
        <v>1492</v>
      </c>
      <c r="C99" s="145"/>
      <c r="D99" s="165" t="s">
        <v>1259</v>
      </c>
      <c r="E99" s="165"/>
      <c r="F99" s="165"/>
      <c r="G99" s="165"/>
      <c r="H99" s="165"/>
      <c r="I99" s="165"/>
      <c r="J99" s="165"/>
      <c r="K99" s="3"/>
      <c r="L99" s="3"/>
      <c r="M99" s="3"/>
    </row>
    <row r="100" spans="1:14" s="5" customFormat="1" ht="18.75" customHeight="1">
      <c r="A100" s="166" t="s">
        <v>1493</v>
      </c>
      <c r="B100" s="166"/>
      <c r="C100" s="166"/>
      <c r="D100" s="166"/>
      <c r="E100" s="166"/>
      <c r="F100" s="166"/>
      <c r="G100" s="166"/>
      <c r="H100" s="166"/>
      <c r="I100" s="166"/>
      <c r="J100" s="166"/>
      <c r="K100" s="3"/>
      <c r="L100" s="3"/>
      <c r="M100" s="3"/>
    </row>
    <row r="101" spans="1:14" ht="3.75" customHeight="1"/>
    <row r="102" spans="1:14" ht="15" customHeight="1">
      <c r="A102" s="153" t="s">
        <v>0</v>
      </c>
      <c r="B102" s="152" t="s">
        <v>9</v>
      </c>
      <c r="C102" s="167" t="s">
        <v>3</v>
      </c>
      <c r="D102" s="168" t="s">
        <v>4</v>
      </c>
      <c r="E102" s="169" t="s">
        <v>15</v>
      </c>
      <c r="F102" s="152" t="s">
        <v>16</v>
      </c>
      <c r="G102" s="152" t="s">
        <v>10</v>
      </c>
      <c r="H102" s="152" t="s">
        <v>11</v>
      </c>
      <c r="I102" s="154" t="s">
        <v>6</v>
      </c>
      <c r="J102" s="154"/>
      <c r="K102" s="155" t="s">
        <v>12</v>
      </c>
      <c r="L102" s="156"/>
      <c r="M102" s="157"/>
    </row>
    <row r="103" spans="1:14" ht="27" customHeight="1">
      <c r="A103" s="153"/>
      <c r="B103" s="153"/>
      <c r="C103" s="167"/>
      <c r="D103" s="168"/>
      <c r="E103" s="170"/>
      <c r="F103" s="153"/>
      <c r="G103" s="153"/>
      <c r="H103" s="153"/>
      <c r="I103" s="7" t="s">
        <v>13</v>
      </c>
      <c r="J103" s="7" t="s">
        <v>14</v>
      </c>
      <c r="K103" s="158"/>
      <c r="L103" s="159"/>
      <c r="M103" s="160"/>
    </row>
    <row r="104" spans="1:14" ht="19.5" customHeight="1">
      <c r="A104" s="8">
        <v>1</v>
      </c>
      <c r="B104" s="15">
        <v>2320315456</v>
      </c>
      <c r="C104" s="9" t="s">
        <v>1391</v>
      </c>
      <c r="D104" s="10" t="s">
        <v>1274</v>
      </c>
      <c r="E104" s="16" t="s">
        <v>1361</v>
      </c>
      <c r="F104" s="16" t="s">
        <v>1361</v>
      </c>
      <c r="G104" s="11"/>
      <c r="H104" s="12"/>
      <c r="I104" s="12"/>
      <c r="J104" s="12"/>
      <c r="K104" s="161">
        <v>0</v>
      </c>
      <c r="L104" s="162"/>
      <c r="M104" s="163"/>
      <c r="N104" t="s">
        <v>1494</v>
      </c>
    </row>
    <row r="105" spans="1:14" ht="19.5" customHeight="1">
      <c r="A105" s="8">
        <v>2</v>
      </c>
      <c r="B105" s="15">
        <v>2120318223</v>
      </c>
      <c r="C105" s="9" t="s">
        <v>1347</v>
      </c>
      <c r="D105" s="10" t="s">
        <v>1285</v>
      </c>
      <c r="E105" s="16" t="s">
        <v>1261</v>
      </c>
      <c r="F105" s="16" t="s">
        <v>1261</v>
      </c>
      <c r="G105" s="11"/>
      <c r="H105" s="12"/>
      <c r="I105" s="12"/>
      <c r="J105" s="12"/>
      <c r="K105" s="148">
        <v>0</v>
      </c>
      <c r="L105" s="149"/>
      <c r="M105" s="150"/>
      <c r="N105" t="s">
        <v>1494</v>
      </c>
    </row>
    <row r="106" spans="1:14" ht="19.5" customHeight="1">
      <c r="A106" s="8">
        <v>3</v>
      </c>
      <c r="B106" s="15">
        <v>2120325307</v>
      </c>
      <c r="C106" s="9" t="s">
        <v>1351</v>
      </c>
      <c r="D106" s="10" t="s">
        <v>1285</v>
      </c>
      <c r="E106" s="16" t="s">
        <v>1262</v>
      </c>
      <c r="F106" s="16" t="s">
        <v>1262</v>
      </c>
      <c r="G106" s="11"/>
      <c r="H106" s="12"/>
      <c r="I106" s="12"/>
      <c r="J106" s="12"/>
      <c r="K106" s="148">
        <v>0</v>
      </c>
      <c r="L106" s="149"/>
      <c r="M106" s="150"/>
      <c r="N106" t="s">
        <v>1494</v>
      </c>
    </row>
    <row r="107" spans="1:14" ht="19.5" customHeight="1">
      <c r="A107" s="8">
        <v>4</v>
      </c>
      <c r="B107" s="15">
        <v>23203110355</v>
      </c>
      <c r="C107" s="9" t="s">
        <v>1372</v>
      </c>
      <c r="D107" s="10" t="s">
        <v>1285</v>
      </c>
      <c r="E107" s="16" t="s">
        <v>1361</v>
      </c>
      <c r="F107" s="16" t="s">
        <v>1361</v>
      </c>
      <c r="G107" s="11"/>
      <c r="H107" s="12"/>
      <c r="I107" s="12"/>
      <c r="J107" s="12"/>
      <c r="K107" s="148">
        <v>0</v>
      </c>
      <c r="L107" s="149"/>
      <c r="M107" s="150"/>
      <c r="N107" t="s">
        <v>1494</v>
      </c>
    </row>
    <row r="108" spans="1:14" ht="19.5" customHeight="1">
      <c r="A108" s="8">
        <v>5</v>
      </c>
      <c r="B108" s="15">
        <v>2320319831</v>
      </c>
      <c r="C108" s="9" t="s">
        <v>1408</v>
      </c>
      <c r="D108" s="10" t="s">
        <v>1285</v>
      </c>
      <c r="E108" s="16" t="s">
        <v>1349</v>
      </c>
      <c r="F108" s="16" t="s">
        <v>1349</v>
      </c>
      <c r="G108" s="11"/>
      <c r="H108" s="12"/>
      <c r="I108" s="12"/>
      <c r="J108" s="12"/>
      <c r="K108" s="148">
        <v>0</v>
      </c>
      <c r="L108" s="149"/>
      <c r="M108" s="150"/>
      <c r="N108" t="s">
        <v>1494</v>
      </c>
    </row>
    <row r="109" spans="1:14" ht="19.5" customHeight="1">
      <c r="A109" s="8">
        <v>6</v>
      </c>
      <c r="B109" s="15">
        <v>2220319429</v>
      </c>
      <c r="C109" s="9" t="s">
        <v>1342</v>
      </c>
      <c r="D109" s="10" t="s">
        <v>1271</v>
      </c>
      <c r="E109" s="16" t="s">
        <v>1263</v>
      </c>
      <c r="F109" s="16" t="s">
        <v>1263</v>
      </c>
      <c r="G109" s="11"/>
      <c r="H109" s="12"/>
      <c r="I109" s="12"/>
      <c r="J109" s="12"/>
      <c r="K109" s="148">
        <v>0</v>
      </c>
      <c r="L109" s="149"/>
      <c r="M109" s="150"/>
      <c r="N109" t="s">
        <v>1494</v>
      </c>
    </row>
    <row r="110" spans="1:14" ht="19.5" customHeight="1">
      <c r="A110" s="8">
        <v>7</v>
      </c>
      <c r="B110" s="15">
        <v>2120313234</v>
      </c>
      <c r="C110" s="9" t="s">
        <v>1334</v>
      </c>
      <c r="D110" s="10" t="s">
        <v>1270</v>
      </c>
      <c r="E110" s="16" t="s">
        <v>1261</v>
      </c>
      <c r="F110" s="16" t="s">
        <v>1261</v>
      </c>
      <c r="G110" s="11"/>
      <c r="H110" s="12"/>
      <c r="I110" s="12"/>
      <c r="J110" s="12"/>
      <c r="K110" s="148">
        <v>0</v>
      </c>
      <c r="L110" s="149"/>
      <c r="M110" s="150"/>
      <c r="N110" t="s">
        <v>1494</v>
      </c>
    </row>
    <row r="111" spans="1:14" ht="19.5" customHeight="1">
      <c r="A111" s="8">
        <v>8</v>
      </c>
      <c r="B111" s="15">
        <v>2120315324</v>
      </c>
      <c r="C111" s="9" t="s">
        <v>1343</v>
      </c>
      <c r="D111" s="10" t="s">
        <v>1270</v>
      </c>
      <c r="E111" s="16" t="s">
        <v>1261</v>
      </c>
      <c r="F111" s="16" t="s">
        <v>1261</v>
      </c>
      <c r="G111" s="11"/>
      <c r="H111" s="12"/>
      <c r="I111" s="12"/>
      <c r="J111" s="12"/>
      <c r="K111" s="148">
        <v>0</v>
      </c>
      <c r="L111" s="149"/>
      <c r="M111" s="150"/>
      <c r="N111" t="s">
        <v>1494</v>
      </c>
    </row>
    <row r="112" spans="1:14" ht="19.5" customHeight="1">
      <c r="A112" s="8">
        <v>9</v>
      </c>
      <c r="B112" s="15">
        <v>2120318224</v>
      </c>
      <c r="C112" s="9" t="s">
        <v>1348</v>
      </c>
      <c r="D112" s="10" t="s">
        <v>1270</v>
      </c>
      <c r="E112" s="16" t="s">
        <v>1261</v>
      </c>
      <c r="F112" s="16" t="s">
        <v>1261</v>
      </c>
      <c r="G112" s="11"/>
      <c r="H112" s="12"/>
      <c r="I112" s="12"/>
      <c r="J112" s="12"/>
      <c r="K112" s="148">
        <v>0</v>
      </c>
      <c r="L112" s="149"/>
      <c r="M112" s="150"/>
      <c r="N112" t="s">
        <v>1494</v>
      </c>
    </row>
    <row r="113" spans="1:14" ht="19.5" customHeight="1">
      <c r="A113" s="8">
        <v>10</v>
      </c>
      <c r="B113" s="15">
        <v>2120356880</v>
      </c>
      <c r="C113" s="9" t="s">
        <v>1353</v>
      </c>
      <c r="D113" s="10" t="s">
        <v>1270</v>
      </c>
      <c r="E113" s="16" t="s">
        <v>1263</v>
      </c>
      <c r="F113" s="16" t="s">
        <v>1263</v>
      </c>
      <c r="G113" s="11"/>
      <c r="H113" s="12"/>
      <c r="I113" s="12"/>
      <c r="J113" s="12"/>
      <c r="K113" s="148">
        <v>0</v>
      </c>
      <c r="L113" s="149"/>
      <c r="M113" s="150"/>
      <c r="N113" t="s">
        <v>1494</v>
      </c>
    </row>
    <row r="114" spans="1:14" ht="19.5" customHeight="1">
      <c r="A114" s="8">
        <v>11</v>
      </c>
      <c r="B114" s="15">
        <v>23203110320</v>
      </c>
      <c r="C114" s="9" t="s">
        <v>1371</v>
      </c>
      <c r="D114" s="10" t="s">
        <v>1270</v>
      </c>
      <c r="E114" s="16" t="s">
        <v>1361</v>
      </c>
      <c r="F114" s="16" t="s">
        <v>1361</v>
      </c>
      <c r="G114" s="11"/>
      <c r="H114" s="12"/>
      <c r="I114" s="12"/>
      <c r="J114" s="12"/>
      <c r="K114" s="148">
        <v>0</v>
      </c>
      <c r="L114" s="149"/>
      <c r="M114" s="150"/>
      <c r="N114" t="s">
        <v>1494</v>
      </c>
    </row>
    <row r="115" spans="1:14" ht="19.5" customHeight="1">
      <c r="A115" s="8">
        <v>12</v>
      </c>
      <c r="B115" s="15">
        <v>23203112054</v>
      </c>
      <c r="C115" s="9" t="s">
        <v>1384</v>
      </c>
      <c r="D115" s="10" t="s">
        <v>1270</v>
      </c>
      <c r="E115" s="16" t="s">
        <v>1361</v>
      </c>
      <c r="F115" s="16" t="s">
        <v>1361</v>
      </c>
      <c r="G115" s="11"/>
      <c r="H115" s="12"/>
      <c r="I115" s="12"/>
      <c r="J115" s="12"/>
      <c r="K115" s="148">
        <v>0</v>
      </c>
      <c r="L115" s="149"/>
      <c r="M115" s="150"/>
      <c r="N115" t="s">
        <v>1494</v>
      </c>
    </row>
    <row r="116" spans="1:14" ht="19.5" customHeight="1">
      <c r="A116" s="8">
        <v>13</v>
      </c>
      <c r="B116" s="15">
        <v>2320321365</v>
      </c>
      <c r="C116" s="9" t="s">
        <v>1415</v>
      </c>
      <c r="D116" s="10" t="s">
        <v>1300</v>
      </c>
      <c r="E116" s="16" t="s">
        <v>1349</v>
      </c>
      <c r="F116" s="16" t="s">
        <v>1349</v>
      </c>
      <c r="G116" s="11"/>
      <c r="H116" s="12"/>
      <c r="I116" s="12"/>
      <c r="J116" s="12"/>
      <c r="K116" s="148">
        <v>0</v>
      </c>
      <c r="L116" s="149"/>
      <c r="M116" s="150"/>
      <c r="N116" t="s">
        <v>1494</v>
      </c>
    </row>
    <row r="117" spans="1:14" ht="19.5" customHeight="1">
      <c r="A117" s="8">
        <v>14</v>
      </c>
      <c r="B117" s="15">
        <v>2120528887</v>
      </c>
      <c r="C117" s="9" t="s">
        <v>1354</v>
      </c>
      <c r="D117" s="10" t="s">
        <v>1283</v>
      </c>
      <c r="E117" s="16" t="s">
        <v>1262</v>
      </c>
      <c r="F117" s="16" t="s">
        <v>1262</v>
      </c>
      <c r="G117" s="11"/>
      <c r="H117" s="12"/>
      <c r="I117" s="12"/>
      <c r="J117" s="12"/>
      <c r="K117" s="148">
        <v>0</v>
      </c>
      <c r="L117" s="149"/>
      <c r="M117" s="150"/>
      <c r="N117" t="s">
        <v>1494</v>
      </c>
    </row>
    <row r="118" spans="1:14" ht="19.5" customHeight="1">
      <c r="A118" s="8">
        <v>15</v>
      </c>
      <c r="B118" s="15">
        <v>2220313915</v>
      </c>
      <c r="C118" s="9" t="s">
        <v>1357</v>
      </c>
      <c r="D118" s="10" t="s">
        <v>1283</v>
      </c>
      <c r="E118" s="16" t="s">
        <v>1264</v>
      </c>
      <c r="F118" s="16" t="s">
        <v>1264</v>
      </c>
      <c r="G118" s="11"/>
      <c r="H118" s="12"/>
      <c r="I118" s="12"/>
      <c r="J118" s="12"/>
      <c r="K118" s="148">
        <v>0</v>
      </c>
      <c r="L118" s="149"/>
      <c r="M118" s="150"/>
      <c r="N118" t="s">
        <v>1494</v>
      </c>
    </row>
    <row r="119" spans="1:14" ht="19.5" customHeight="1">
      <c r="A119" s="8">
        <v>16</v>
      </c>
      <c r="B119" s="15">
        <v>2220319629</v>
      </c>
      <c r="C119" s="9" t="s">
        <v>1362</v>
      </c>
      <c r="D119" s="10" t="s">
        <v>1283</v>
      </c>
      <c r="E119" s="16" t="s">
        <v>1264</v>
      </c>
      <c r="F119" s="16" t="s">
        <v>1264</v>
      </c>
      <c r="G119" s="11"/>
      <c r="H119" s="12"/>
      <c r="I119" s="12"/>
      <c r="J119" s="12"/>
      <c r="K119" s="148">
        <v>0</v>
      </c>
      <c r="L119" s="149"/>
      <c r="M119" s="150"/>
      <c r="N119" t="s">
        <v>1494</v>
      </c>
    </row>
    <row r="120" spans="1:14" ht="19.5" customHeight="1">
      <c r="A120" s="8">
        <v>17</v>
      </c>
      <c r="B120" s="15">
        <v>2320320693</v>
      </c>
      <c r="C120" s="9" t="s">
        <v>1409</v>
      </c>
      <c r="D120" s="10" t="s">
        <v>1410</v>
      </c>
      <c r="E120" s="16" t="s">
        <v>1349</v>
      </c>
      <c r="F120" s="16" t="s">
        <v>1349</v>
      </c>
      <c r="G120" s="11"/>
      <c r="H120" s="12"/>
      <c r="I120" s="12"/>
      <c r="J120" s="12"/>
      <c r="K120" s="148">
        <v>0</v>
      </c>
      <c r="L120" s="149"/>
      <c r="M120" s="150"/>
      <c r="N120" t="s">
        <v>1494</v>
      </c>
    </row>
    <row r="121" spans="1:14" ht="19.5" customHeight="1">
      <c r="A121" s="8">
        <v>18</v>
      </c>
      <c r="B121" s="15">
        <v>23203110996</v>
      </c>
      <c r="C121" s="9" t="s">
        <v>1374</v>
      </c>
      <c r="D121" s="10" t="s">
        <v>1287</v>
      </c>
      <c r="E121" s="16" t="s">
        <v>1361</v>
      </c>
      <c r="F121" s="16" t="s">
        <v>1361</v>
      </c>
      <c r="G121" s="11"/>
      <c r="H121" s="12"/>
      <c r="I121" s="12"/>
      <c r="J121" s="12"/>
      <c r="K121" s="148">
        <v>0</v>
      </c>
      <c r="L121" s="149"/>
      <c r="M121" s="150"/>
      <c r="N121" t="s">
        <v>1494</v>
      </c>
    </row>
    <row r="122" spans="1:14" ht="19.5" customHeight="1">
      <c r="A122" s="8">
        <v>19</v>
      </c>
      <c r="B122" s="15">
        <v>23203112922</v>
      </c>
      <c r="C122" s="9" t="s">
        <v>1386</v>
      </c>
      <c r="D122" s="10" t="s">
        <v>1287</v>
      </c>
      <c r="E122" s="16" t="s">
        <v>1349</v>
      </c>
      <c r="F122" s="16" t="s">
        <v>1349</v>
      </c>
      <c r="G122" s="11"/>
      <c r="H122" s="12"/>
      <c r="I122" s="12"/>
      <c r="J122" s="12"/>
      <c r="K122" s="148">
        <v>0</v>
      </c>
      <c r="L122" s="149"/>
      <c r="M122" s="150"/>
      <c r="N122" t="s">
        <v>1494</v>
      </c>
    </row>
    <row r="123" spans="1:14" ht="19.5" customHeight="1">
      <c r="A123" s="8">
        <v>20</v>
      </c>
      <c r="B123" s="15">
        <v>2120325336</v>
      </c>
      <c r="C123" s="9" t="s">
        <v>1352</v>
      </c>
      <c r="D123" s="10" t="s">
        <v>1306</v>
      </c>
      <c r="E123" s="16" t="s">
        <v>1263</v>
      </c>
      <c r="F123" s="16" t="s">
        <v>1263</v>
      </c>
      <c r="G123" s="11"/>
      <c r="H123" s="12"/>
      <c r="I123" s="12"/>
      <c r="J123" s="12"/>
      <c r="K123" s="148">
        <v>0</v>
      </c>
      <c r="L123" s="149"/>
      <c r="M123" s="150"/>
      <c r="N123" t="s">
        <v>1494</v>
      </c>
    </row>
    <row r="124" spans="1:14" ht="19.5" customHeight="1">
      <c r="A124" s="8">
        <v>21</v>
      </c>
      <c r="B124" s="15">
        <v>2220316346</v>
      </c>
      <c r="C124" s="9" t="s">
        <v>1360</v>
      </c>
      <c r="D124" s="10" t="s">
        <v>1289</v>
      </c>
      <c r="E124" s="16" t="s">
        <v>1361</v>
      </c>
      <c r="F124" s="16" t="s">
        <v>1361</v>
      </c>
      <c r="G124" s="11"/>
      <c r="H124" s="12"/>
      <c r="I124" s="12"/>
      <c r="J124" s="12"/>
      <c r="K124" s="148">
        <v>0</v>
      </c>
      <c r="L124" s="149"/>
      <c r="M124" s="150"/>
      <c r="N124" t="s">
        <v>1494</v>
      </c>
    </row>
    <row r="125" spans="1:14" ht="19.5" customHeight="1">
      <c r="A125" s="8">
        <v>22</v>
      </c>
      <c r="B125" s="15">
        <v>2320315749</v>
      </c>
      <c r="C125" s="9" t="s">
        <v>1402</v>
      </c>
      <c r="D125" s="10" t="s">
        <v>1289</v>
      </c>
      <c r="E125" s="16" t="s">
        <v>1349</v>
      </c>
      <c r="F125" s="16" t="s">
        <v>1349</v>
      </c>
      <c r="G125" s="11"/>
      <c r="H125" s="12"/>
      <c r="I125" s="12"/>
      <c r="J125" s="12"/>
      <c r="K125" s="148">
        <v>0</v>
      </c>
      <c r="L125" s="149"/>
      <c r="M125" s="150"/>
      <c r="N125" t="s">
        <v>1494</v>
      </c>
    </row>
    <row r="126" spans="1:14" ht="19.5" customHeight="1">
      <c r="A126" s="8">
        <v>23</v>
      </c>
      <c r="B126" s="15">
        <v>23203112398</v>
      </c>
      <c r="C126" s="9" t="s">
        <v>1354</v>
      </c>
      <c r="D126" s="10" t="s">
        <v>1299</v>
      </c>
      <c r="E126" s="16" t="s">
        <v>1361</v>
      </c>
      <c r="F126" s="16" t="s">
        <v>1361</v>
      </c>
      <c r="G126" s="11"/>
      <c r="H126" s="12"/>
      <c r="I126" s="12"/>
      <c r="J126" s="12"/>
      <c r="K126" s="148">
        <v>0</v>
      </c>
      <c r="L126" s="149"/>
      <c r="M126" s="150"/>
      <c r="N126" t="s">
        <v>1494</v>
      </c>
    </row>
    <row r="127" spans="1:14">
      <c r="L127" s="147" t="s">
        <v>1495</v>
      </c>
      <c r="M127" s="13" t="s">
        <v>1508</v>
      </c>
    </row>
    <row r="128" spans="1:14" s="1" customFormat="1" ht="14.25" customHeight="1">
      <c r="B128" s="164" t="s">
        <v>7</v>
      </c>
      <c r="C128" s="164"/>
      <c r="D128" s="171" t="s">
        <v>1258</v>
      </c>
      <c r="E128" s="171"/>
      <c r="F128" s="171"/>
      <c r="G128" s="171"/>
      <c r="H128" s="171"/>
      <c r="I128" s="171"/>
      <c r="J128" s="171"/>
      <c r="K128" s="110" t="s">
        <v>1475</v>
      </c>
    </row>
    <row r="129" spans="1:14" s="1" customFormat="1">
      <c r="B129" s="164" t="s">
        <v>8</v>
      </c>
      <c r="C129" s="164"/>
      <c r="D129" s="2" t="s">
        <v>1217</v>
      </c>
      <c r="E129" s="165" t="s">
        <v>1511</v>
      </c>
      <c r="F129" s="165"/>
      <c r="G129" s="165"/>
      <c r="H129" s="165"/>
      <c r="I129" s="165"/>
      <c r="J129" s="165"/>
      <c r="K129" s="146"/>
      <c r="L129" s="4"/>
      <c r="M129" s="4"/>
    </row>
    <row r="130" spans="1:14" s="5" customFormat="1" ht="18.75" customHeight="1">
      <c r="B130" s="6" t="s">
        <v>1496</v>
      </c>
      <c r="C130" s="145"/>
      <c r="D130" s="165" t="s">
        <v>1259</v>
      </c>
      <c r="E130" s="165"/>
      <c r="F130" s="165"/>
      <c r="G130" s="165"/>
      <c r="H130" s="165"/>
      <c r="I130" s="165"/>
      <c r="J130" s="165"/>
      <c r="K130" s="3"/>
      <c r="L130" s="3"/>
      <c r="M130" s="3"/>
    </row>
    <row r="131" spans="1:14" s="5" customFormat="1" ht="18.75" customHeight="1">
      <c r="A131" s="166" t="s">
        <v>1497</v>
      </c>
      <c r="B131" s="166"/>
      <c r="C131" s="166"/>
      <c r="D131" s="166"/>
      <c r="E131" s="166"/>
      <c r="F131" s="166"/>
      <c r="G131" s="166"/>
      <c r="H131" s="166"/>
      <c r="I131" s="166"/>
      <c r="J131" s="166"/>
      <c r="K131" s="3"/>
      <c r="L131" s="3"/>
      <c r="M131" s="3"/>
    </row>
    <row r="132" spans="1:14" ht="3.75" customHeight="1"/>
    <row r="133" spans="1:14" ht="15" customHeight="1">
      <c r="A133" s="153" t="s">
        <v>0</v>
      </c>
      <c r="B133" s="152" t="s">
        <v>9</v>
      </c>
      <c r="C133" s="167" t="s">
        <v>3</v>
      </c>
      <c r="D133" s="168" t="s">
        <v>4</v>
      </c>
      <c r="E133" s="169" t="s">
        <v>15</v>
      </c>
      <c r="F133" s="152" t="s">
        <v>16</v>
      </c>
      <c r="G133" s="152" t="s">
        <v>10</v>
      </c>
      <c r="H133" s="152" t="s">
        <v>11</v>
      </c>
      <c r="I133" s="154" t="s">
        <v>6</v>
      </c>
      <c r="J133" s="154"/>
      <c r="K133" s="155" t="s">
        <v>12</v>
      </c>
      <c r="L133" s="156"/>
      <c r="M133" s="157"/>
    </row>
    <row r="134" spans="1:14" ht="27" customHeight="1">
      <c r="A134" s="153"/>
      <c r="B134" s="153"/>
      <c r="C134" s="167"/>
      <c r="D134" s="168"/>
      <c r="E134" s="170"/>
      <c r="F134" s="153"/>
      <c r="G134" s="153"/>
      <c r="H134" s="153"/>
      <c r="I134" s="7" t="s">
        <v>13</v>
      </c>
      <c r="J134" s="7" t="s">
        <v>14</v>
      </c>
      <c r="K134" s="158"/>
      <c r="L134" s="159"/>
      <c r="M134" s="160"/>
    </row>
    <row r="135" spans="1:14" ht="19.5" customHeight="1">
      <c r="A135" s="8">
        <v>1</v>
      </c>
      <c r="B135" s="15">
        <v>2326521135</v>
      </c>
      <c r="C135" s="9" t="s">
        <v>1430</v>
      </c>
      <c r="D135" s="10" t="s">
        <v>1431</v>
      </c>
      <c r="E135" s="16" t="s">
        <v>1432</v>
      </c>
      <c r="F135" s="16" t="s">
        <v>1432</v>
      </c>
      <c r="G135" s="11"/>
      <c r="H135" s="12"/>
      <c r="I135" s="12"/>
      <c r="J135" s="12"/>
      <c r="K135" s="161">
        <v>0</v>
      </c>
      <c r="L135" s="162"/>
      <c r="M135" s="163"/>
      <c r="N135" t="s">
        <v>1498</v>
      </c>
    </row>
    <row r="136" spans="1:14" ht="19.5" customHeight="1">
      <c r="A136" s="8">
        <v>2</v>
      </c>
      <c r="B136" s="15">
        <v>2127521843</v>
      </c>
      <c r="C136" s="9" t="s">
        <v>1318</v>
      </c>
      <c r="D136" s="10" t="s">
        <v>1319</v>
      </c>
      <c r="E136" s="16" t="s">
        <v>1324</v>
      </c>
      <c r="F136" s="16" t="s">
        <v>1324</v>
      </c>
      <c r="G136" s="11"/>
      <c r="H136" s="12"/>
      <c r="I136" s="12"/>
      <c r="J136" s="12"/>
      <c r="K136" s="148">
        <v>0</v>
      </c>
      <c r="L136" s="149"/>
      <c r="M136" s="150"/>
      <c r="N136" t="s">
        <v>1498</v>
      </c>
    </row>
    <row r="137" spans="1:14" ht="19.5" customHeight="1">
      <c r="A137" s="8">
        <v>3</v>
      </c>
      <c r="B137" s="15">
        <v>2326521141</v>
      </c>
      <c r="C137" s="9" t="s">
        <v>1433</v>
      </c>
      <c r="D137" s="10" t="s">
        <v>1269</v>
      </c>
      <c r="E137" s="16" t="s">
        <v>1432</v>
      </c>
      <c r="F137" s="16" t="s">
        <v>1432</v>
      </c>
      <c r="G137" s="11"/>
      <c r="H137" s="12"/>
      <c r="I137" s="12"/>
      <c r="J137" s="12"/>
      <c r="K137" s="148">
        <v>0</v>
      </c>
      <c r="L137" s="149"/>
      <c r="M137" s="150"/>
      <c r="N137" t="s">
        <v>1498</v>
      </c>
    </row>
    <row r="138" spans="1:14" ht="19.5" customHeight="1">
      <c r="A138" s="8">
        <v>4</v>
      </c>
      <c r="B138" s="15">
        <v>2326521145</v>
      </c>
      <c r="C138" s="9" t="s">
        <v>1434</v>
      </c>
      <c r="D138" s="10" t="s">
        <v>1307</v>
      </c>
      <c r="E138" s="16" t="s">
        <v>1432</v>
      </c>
      <c r="F138" s="16" t="s">
        <v>1432</v>
      </c>
      <c r="G138" s="11"/>
      <c r="H138" s="12"/>
      <c r="I138" s="12"/>
      <c r="J138" s="12"/>
      <c r="K138" s="148">
        <v>0</v>
      </c>
      <c r="L138" s="149"/>
      <c r="M138" s="150"/>
      <c r="N138" t="s">
        <v>1498</v>
      </c>
    </row>
    <row r="139" spans="1:14" ht="19.5" customHeight="1">
      <c r="A139" s="8">
        <v>5</v>
      </c>
      <c r="B139" s="15">
        <v>2326521137</v>
      </c>
      <c r="C139" s="9" t="s">
        <v>1435</v>
      </c>
      <c r="D139" s="10" t="s">
        <v>1436</v>
      </c>
      <c r="E139" s="16" t="s">
        <v>1432</v>
      </c>
      <c r="F139" s="16" t="s">
        <v>1432</v>
      </c>
      <c r="G139" s="11"/>
      <c r="H139" s="12"/>
      <c r="I139" s="12"/>
      <c r="J139" s="12"/>
      <c r="K139" s="148">
        <v>0</v>
      </c>
      <c r="L139" s="149"/>
      <c r="M139" s="150"/>
      <c r="N139" t="s">
        <v>1498</v>
      </c>
    </row>
    <row r="140" spans="1:14" ht="19.5" customHeight="1">
      <c r="A140" s="8">
        <v>6</v>
      </c>
      <c r="B140" s="15">
        <v>2326521146</v>
      </c>
      <c r="C140" s="9" t="s">
        <v>1435</v>
      </c>
      <c r="D140" s="10" t="s">
        <v>1406</v>
      </c>
      <c r="E140" s="16" t="s">
        <v>1432</v>
      </c>
      <c r="F140" s="16" t="s">
        <v>1432</v>
      </c>
      <c r="G140" s="11"/>
      <c r="H140" s="12"/>
      <c r="I140" s="12"/>
      <c r="J140" s="12"/>
      <c r="K140" s="148">
        <v>0</v>
      </c>
      <c r="L140" s="149"/>
      <c r="M140" s="150"/>
      <c r="N140" t="s">
        <v>1498</v>
      </c>
    </row>
    <row r="141" spans="1:14" ht="19.5" customHeight="1">
      <c r="A141" s="8">
        <v>7</v>
      </c>
      <c r="B141" s="15">
        <v>2326521147</v>
      </c>
      <c r="C141" s="9" t="s">
        <v>1359</v>
      </c>
      <c r="D141" s="10" t="s">
        <v>1406</v>
      </c>
      <c r="E141" s="16" t="s">
        <v>1432</v>
      </c>
      <c r="F141" s="16" t="s">
        <v>1432</v>
      </c>
      <c r="G141" s="11"/>
      <c r="H141" s="12"/>
      <c r="I141" s="12"/>
      <c r="J141" s="12"/>
      <c r="K141" s="148">
        <v>0</v>
      </c>
      <c r="L141" s="149"/>
      <c r="M141" s="150"/>
      <c r="N141" t="s">
        <v>1498</v>
      </c>
    </row>
    <row r="142" spans="1:14" ht="19.5" customHeight="1">
      <c r="A142" s="8">
        <v>8</v>
      </c>
      <c r="B142" s="15">
        <v>2226521650</v>
      </c>
      <c r="C142" s="9" t="s">
        <v>1437</v>
      </c>
      <c r="D142" s="10" t="s">
        <v>1272</v>
      </c>
      <c r="E142" s="16" t="s">
        <v>1432</v>
      </c>
      <c r="F142" s="16" t="s">
        <v>1432</v>
      </c>
      <c r="G142" s="11"/>
      <c r="H142" s="12"/>
      <c r="I142" s="12"/>
      <c r="J142" s="12"/>
      <c r="K142" s="148">
        <v>0</v>
      </c>
      <c r="L142" s="149"/>
      <c r="M142" s="150"/>
      <c r="N142" t="s">
        <v>1498</v>
      </c>
    </row>
    <row r="143" spans="1:14" ht="19.5" customHeight="1">
      <c r="A143" s="8">
        <v>9</v>
      </c>
      <c r="B143" s="15">
        <v>24265203020</v>
      </c>
      <c r="C143" s="9" t="s">
        <v>1341</v>
      </c>
      <c r="D143" s="10" t="s">
        <v>1272</v>
      </c>
      <c r="E143" s="16" t="s">
        <v>1438</v>
      </c>
      <c r="F143" s="16" t="s">
        <v>1438</v>
      </c>
      <c r="G143" s="11"/>
      <c r="H143" s="12"/>
      <c r="I143" s="12"/>
      <c r="J143" s="12"/>
      <c r="K143" s="148">
        <v>0</v>
      </c>
      <c r="L143" s="149"/>
      <c r="M143" s="150"/>
      <c r="N143" t="s">
        <v>1498</v>
      </c>
    </row>
    <row r="144" spans="1:14" ht="19.5" customHeight="1">
      <c r="A144" s="8">
        <v>10</v>
      </c>
      <c r="B144" s="15">
        <v>2326521155</v>
      </c>
      <c r="C144" s="9" t="s">
        <v>1439</v>
      </c>
      <c r="D144" s="10" t="s">
        <v>1284</v>
      </c>
      <c r="E144" s="16" t="s">
        <v>1432</v>
      </c>
      <c r="F144" s="16" t="s">
        <v>1432</v>
      </c>
      <c r="G144" s="11"/>
      <c r="H144" s="12"/>
      <c r="I144" s="12"/>
      <c r="J144" s="12"/>
      <c r="K144" s="148">
        <v>0</v>
      </c>
      <c r="L144" s="149"/>
      <c r="M144" s="150"/>
      <c r="N144" t="s">
        <v>1498</v>
      </c>
    </row>
    <row r="145" spans="1:14" ht="19.5" customHeight="1">
      <c r="A145" s="8">
        <v>11</v>
      </c>
      <c r="B145" s="15">
        <v>2326521161</v>
      </c>
      <c r="C145" s="9" t="s">
        <v>1440</v>
      </c>
      <c r="D145" s="10" t="s">
        <v>1316</v>
      </c>
      <c r="E145" s="16" t="s">
        <v>1432</v>
      </c>
      <c r="F145" s="16" t="s">
        <v>1432</v>
      </c>
      <c r="G145" s="11"/>
      <c r="H145" s="12"/>
      <c r="I145" s="12"/>
      <c r="J145" s="12"/>
      <c r="K145" s="148">
        <v>0</v>
      </c>
      <c r="L145" s="149"/>
      <c r="M145" s="150"/>
      <c r="N145" t="s">
        <v>1498</v>
      </c>
    </row>
    <row r="146" spans="1:14" ht="19.5" customHeight="1">
      <c r="A146" s="8">
        <v>12</v>
      </c>
      <c r="B146" s="15">
        <v>24271103001</v>
      </c>
      <c r="C146" s="9" t="s">
        <v>1441</v>
      </c>
      <c r="D146" s="10" t="s">
        <v>1328</v>
      </c>
      <c r="E146" s="16" t="s">
        <v>1442</v>
      </c>
      <c r="F146" s="16" t="s">
        <v>1442</v>
      </c>
      <c r="G146" s="11"/>
      <c r="H146" s="12"/>
      <c r="I146" s="12"/>
      <c r="J146" s="12"/>
      <c r="K146" s="148">
        <v>0</v>
      </c>
      <c r="L146" s="149"/>
      <c r="M146" s="150"/>
      <c r="N146" t="s">
        <v>1498</v>
      </c>
    </row>
    <row r="147" spans="1:14" ht="19.5" customHeight="1">
      <c r="A147" s="8">
        <v>13</v>
      </c>
      <c r="B147" s="15">
        <v>2326521174</v>
      </c>
      <c r="C147" s="9" t="s">
        <v>1443</v>
      </c>
      <c r="D147" s="10" t="s">
        <v>1278</v>
      </c>
      <c r="E147" s="16" t="s">
        <v>1432</v>
      </c>
      <c r="F147" s="16" t="s">
        <v>1432</v>
      </c>
      <c r="G147" s="11"/>
      <c r="H147" s="12"/>
      <c r="I147" s="12"/>
      <c r="J147" s="12"/>
      <c r="K147" s="148">
        <v>0</v>
      </c>
      <c r="L147" s="149"/>
      <c r="M147" s="150"/>
      <c r="N147" t="s">
        <v>1498</v>
      </c>
    </row>
    <row r="148" spans="1:14" ht="19.5" customHeight="1">
      <c r="A148" s="8">
        <v>14</v>
      </c>
      <c r="B148" s="15">
        <v>2326521175</v>
      </c>
      <c r="C148" s="9" t="s">
        <v>1390</v>
      </c>
      <c r="D148" s="10" t="s">
        <v>1278</v>
      </c>
      <c r="E148" s="16" t="s">
        <v>1432</v>
      </c>
      <c r="F148" s="16" t="s">
        <v>1432</v>
      </c>
      <c r="G148" s="11"/>
      <c r="H148" s="12"/>
      <c r="I148" s="12"/>
      <c r="J148" s="12"/>
      <c r="K148" s="148">
        <v>0</v>
      </c>
      <c r="L148" s="149"/>
      <c r="M148" s="150"/>
      <c r="N148" t="s">
        <v>1498</v>
      </c>
    </row>
    <row r="149" spans="1:14" ht="19.5" customHeight="1">
      <c r="A149" s="8">
        <v>15</v>
      </c>
      <c r="B149" s="15">
        <v>2226261479</v>
      </c>
      <c r="C149" s="9" t="s">
        <v>1444</v>
      </c>
      <c r="D149" s="10" t="s">
        <v>1288</v>
      </c>
      <c r="E149" s="16" t="s">
        <v>1325</v>
      </c>
      <c r="F149" s="16" t="s">
        <v>1325</v>
      </c>
      <c r="G149" s="11"/>
      <c r="H149" s="12"/>
      <c r="I149" s="12"/>
      <c r="J149" s="12"/>
      <c r="K149" s="148">
        <v>0</v>
      </c>
      <c r="L149" s="149"/>
      <c r="M149" s="150"/>
      <c r="N149" t="s">
        <v>1498</v>
      </c>
    </row>
    <row r="150" spans="1:14" ht="19.5" customHeight="1">
      <c r="A150" s="8">
        <v>16</v>
      </c>
      <c r="B150" s="15">
        <v>2027522306</v>
      </c>
      <c r="C150" s="9" t="s">
        <v>1327</v>
      </c>
      <c r="D150" s="10" t="s">
        <v>1445</v>
      </c>
      <c r="E150" s="16" t="s">
        <v>1446</v>
      </c>
      <c r="F150" s="16" t="s">
        <v>1446</v>
      </c>
      <c r="G150" s="11"/>
      <c r="H150" s="12"/>
      <c r="I150" s="12"/>
      <c r="J150" s="12"/>
      <c r="K150" s="148">
        <v>0</v>
      </c>
      <c r="L150" s="149"/>
      <c r="M150" s="150"/>
      <c r="N150" t="s">
        <v>1498</v>
      </c>
    </row>
    <row r="151" spans="1:14" ht="19.5" customHeight="1">
      <c r="A151" s="8">
        <v>17</v>
      </c>
      <c r="B151" s="15">
        <v>1821123999</v>
      </c>
      <c r="C151" s="9" t="s">
        <v>1447</v>
      </c>
      <c r="D151" s="10" t="s">
        <v>1303</v>
      </c>
      <c r="E151" s="16" t="s">
        <v>1448</v>
      </c>
      <c r="F151" s="16" t="s">
        <v>1448</v>
      </c>
      <c r="G151" s="11"/>
      <c r="H151" s="12"/>
      <c r="I151" s="12"/>
      <c r="J151" s="12"/>
      <c r="K151" s="148">
        <v>0</v>
      </c>
      <c r="L151" s="149"/>
      <c r="M151" s="150"/>
      <c r="N151" t="s">
        <v>1498</v>
      </c>
    </row>
    <row r="152" spans="1:14" ht="19.5" customHeight="1">
      <c r="A152" s="8">
        <v>18</v>
      </c>
      <c r="B152" s="15">
        <v>2327521191</v>
      </c>
      <c r="C152" s="9" t="s">
        <v>1449</v>
      </c>
      <c r="D152" s="10" t="s">
        <v>1450</v>
      </c>
      <c r="E152" s="16" t="s">
        <v>1432</v>
      </c>
      <c r="F152" s="16" t="s">
        <v>1432</v>
      </c>
      <c r="G152" s="11"/>
      <c r="H152" s="12"/>
      <c r="I152" s="12"/>
      <c r="J152" s="12"/>
      <c r="K152" s="148">
        <v>0</v>
      </c>
      <c r="L152" s="149"/>
      <c r="M152" s="150"/>
      <c r="N152" t="s">
        <v>1498</v>
      </c>
    </row>
    <row r="153" spans="1:14" ht="19.5" customHeight="1">
      <c r="A153" s="8">
        <v>19</v>
      </c>
      <c r="B153" s="15">
        <v>2226521837</v>
      </c>
      <c r="C153" s="9" t="s">
        <v>1473</v>
      </c>
      <c r="D153" s="10" t="s">
        <v>1273</v>
      </c>
      <c r="E153" s="16" t="s">
        <v>1432</v>
      </c>
      <c r="F153" s="16" t="s">
        <v>1432</v>
      </c>
      <c r="G153" s="11"/>
      <c r="H153" s="12"/>
      <c r="I153" s="12"/>
      <c r="J153" s="12"/>
      <c r="K153" s="148">
        <v>0</v>
      </c>
      <c r="L153" s="149"/>
      <c r="M153" s="150"/>
      <c r="N153" t="s">
        <v>1498</v>
      </c>
    </row>
    <row r="154" spans="1:14" ht="19.5" customHeight="1">
      <c r="A154" s="8">
        <v>20</v>
      </c>
      <c r="B154" s="15">
        <v>2327521195</v>
      </c>
      <c r="C154" s="9" t="s">
        <v>1451</v>
      </c>
      <c r="D154" s="10" t="s">
        <v>1452</v>
      </c>
      <c r="E154" s="16" t="s">
        <v>1432</v>
      </c>
      <c r="F154" s="16" t="s">
        <v>1432</v>
      </c>
      <c r="G154" s="11"/>
      <c r="H154" s="12"/>
      <c r="I154" s="12"/>
      <c r="J154" s="12"/>
      <c r="K154" s="148">
        <v>0</v>
      </c>
      <c r="L154" s="149"/>
      <c r="M154" s="150"/>
      <c r="N154" t="s">
        <v>1498</v>
      </c>
    </row>
    <row r="155" spans="1:14">
      <c r="L155" s="147" t="s">
        <v>1480</v>
      </c>
      <c r="M155" s="13" t="s">
        <v>1499</v>
      </c>
    </row>
    <row r="156" spans="1:14" s="1" customFormat="1" ht="14.25" customHeight="1">
      <c r="B156" s="164" t="s">
        <v>7</v>
      </c>
      <c r="C156" s="164"/>
      <c r="D156" s="171" t="s">
        <v>1258</v>
      </c>
      <c r="E156" s="171"/>
      <c r="F156" s="171"/>
      <c r="G156" s="171"/>
      <c r="H156" s="171"/>
      <c r="I156" s="171"/>
      <c r="J156" s="171"/>
      <c r="K156" s="110" t="s">
        <v>1506</v>
      </c>
    </row>
    <row r="157" spans="1:14" s="1" customFormat="1">
      <c r="B157" s="164" t="s">
        <v>8</v>
      </c>
      <c r="C157" s="164"/>
      <c r="D157" s="2" t="s">
        <v>1500</v>
      </c>
      <c r="E157" s="165" t="s">
        <v>1511</v>
      </c>
      <c r="F157" s="165"/>
      <c r="G157" s="165"/>
      <c r="H157" s="165"/>
      <c r="I157" s="165"/>
      <c r="J157" s="165"/>
      <c r="K157" s="146"/>
      <c r="L157" s="4"/>
      <c r="M157" s="4"/>
    </row>
    <row r="158" spans="1:14" s="5" customFormat="1" ht="18.75" customHeight="1">
      <c r="B158" s="6" t="s">
        <v>1501</v>
      </c>
      <c r="C158" s="145"/>
      <c r="D158" s="165" t="s">
        <v>1259</v>
      </c>
      <c r="E158" s="165"/>
      <c r="F158" s="165"/>
      <c r="G158" s="165"/>
      <c r="H158" s="165"/>
      <c r="I158" s="165"/>
      <c r="J158" s="165"/>
      <c r="K158" s="3"/>
      <c r="L158" s="3"/>
      <c r="M158" s="3"/>
    </row>
    <row r="159" spans="1:14" s="5" customFormat="1" ht="18.75" customHeight="1">
      <c r="A159" s="166" t="s">
        <v>1502</v>
      </c>
      <c r="B159" s="166"/>
      <c r="C159" s="166"/>
      <c r="D159" s="166"/>
      <c r="E159" s="166"/>
      <c r="F159" s="166"/>
      <c r="G159" s="166"/>
      <c r="H159" s="166"/>
      <c r="I159" s="166"/>
      <c r="J159" s="166"/>
      <c r="K159" s="3"/>
      <c r="L159" s="3"/>
      <c r="M159" s="3"/>
    </row>
    <row r="160" spans="1:14" ht="3.75" customHeight="1"/>
    <row r="161" spans="1:14" ht="15" customHeight="1">
      <c r="A161" s="153" t="s">
        <v>0</v>
      </c>
      <c r="B161" s="152" t="s">
        <v>9</v>
      </c>
      <c r="C161" s="167" t="s">
        <v>3</v>
      </c>
      <c r="D161" s="168" t="s">
        <v>4</v>
      </c>
      <c r="E161" s="169" t="s">
        <v>15</v>
      </c>
      <c r="F161" s="152" t="s">
        <v>16</v>
      </c>
      <c r="G161" s="152" t="s">
        <v>10</v>
      </c>
      <c r="H161" s="152" t="s">
        <v>11</v>
      </c>
      <c r="I161" s="154" t="s">
        <v>6</v>
      </c>
      <c r="J161" s="154"/>
      <c r="K161" s="155" t="s">
        <v>12</v>
      </c>
      <c r="L161" s="156"/>
      <c r="M161" s="157"/>
    </row>
    <row r="162" spans="1:14" ht="27" customHeight="1">
      <c r="A162" s="153"/>
      <c r="B162" s="153"/>
      <c r="C162" s="167"/>
      <c r="D162" s="168"/>
      <c r="E162" s="170"/>
      <c r="F162" s="153"/>
      <c r="G162" s="153"/>
      <c r="H162" s="153"/>
      <c r="I162" s="7" t="s">
        <v>13</v>
      </c>
      <c r="J162" s="7" t="s">
        <v>14</v>
      </c>
      <c r="K162" s="158"/>
      <c r="L162" s="159"/>
      <c r="M162" s="160"/>
    </row>
    <row r="163" spans="1:14" ht="19.5" customHeight="1">
      <c r="A163" s="8">
        <v>1</v>
      </c>
      <c r="B163" s="15">
        <v>2226261482</v>
      </c>
      <c r="C163" s="9" t="s">
        <v>1330</v>
      </c>
      <c r="D163" s="10" t="s">
        <v>1320</v>
      </c>
      <c r="E163" s="16" t="s">
        <v>1325</v>
      </c>
      <c r="F163" s="16" t="s">
        <v>1325</v>
      </c>
      <c r="G163" s="11"/>
      <c r="H163" s="12"/>
      <c r="I163" s="12"/>
      <c r="J163" s="12"/>
      <c r="K163" s="161">
        <v>0</v>
      </c>
      <c r="L163" s="162"/>
      <c r="M163" s="163"/>
      <c r="N163" t="s">
        <v>1503</v>
      </c>
    </row>
    <row r="164" spans="1:14" ht="19.5" customHeight="1">
      <c r="A164" s="8">
        <v>2</v>
      </c>
      <c r="B164" s="15">
        <v>2226521860</v>
      </c>
      <c r="C164" s="9" t="s">
        <v>1453</v>
      </c>
      <c r="D164" s="10" t="s">
        <v>1275</v>
      </c>
      <c r="E164" s="16" t="s">
        <v>1454</v>
      </c>
      <c r="F164" s="16" t="s">
        <v>1454</v>
      </c>
      <c r="G164" s="11"/>
      <c r="H164" s="12"/>
      <c r="I164" s="12"/>
      <c r="J164" s="12"/>
      <c r="K164" s="148">
        <v>0</v>
      </c>
      <c r="L164" s="149"/>
      <c r="M164" s="150"/>
      <c r="N164" t="s">
        <v>1503</v>
      </c>
    </row>
    <row r="165" spans="1:14" ht="19.5" customHeight="1">
      <c r="A165" s="8">
        <v>3</v>
      </c>
      <c r="B165" s="15">
        <v>2226511887</v>
      </c>
      <c r="C165" s="9" t="s">
        <v>1335</v>
      </c>
      <c r="D165" s="10" t="s">
        <v>1275</v>
      </c>
      <c r="E165" s="16" t="s">
        <v>1326</v>
      </c>
      <c r="F165" s="16" t="s">
        <v>1326</v>
      </c>
      <c r="G165" s="11"/>
      <c r="H165" s="12"/>
      <c r="I165" s="12"/>
      <c r="J165" s="12"/>
      <c r="K165" s="148">
        <v>0</v>
      </c>
      <c r="L165" s="149"/>
      <c r="M165" s="150"/>
      <c r="N165" t="s">
        <v>1503</v>
      </c>
    </row>
    <row r="166" spans="1:14" ht="19.5" customHeight="1">
      <c r="A166" s="8">
        <v>4</v>
      </c>
      <c r="B166" s="15">
        <v>24275203043</v>
      </c>
      <c r="C166" s="9" t="s">
        <v>1455</v>
      </c>
      <c r="D166" s="10" t="s">
        <v>1304</v>
      </c>
      <c r="E166" s="16" t="s">
        <v>1438</v>
      </c>
      <c r="F166" s="16" t="s">
        <v>1438</v>
      </c>
      <c r="G166" s="11"/>
      <c r="H166" s="12"/>
      <c r="I166" s="12"/>
      <c r="J166" s="12"/>
      <c r="K166" s="148">
        <v>0</v>
      </c>
      <c r="L166" s="149"/>
      <c r="M166" s="150"/>
      <c r="N166" t="s">
        <v>1503</v>
      </c>
    </row>
    <row r="167" spans="1:14" ht="19.5" customHeight="1">
      <c r="A167" s="8">
        <v>5</v>
      </c>
      <c r="B167" s="15">
        <v>161156410</v>
      </c>
      <c r="C167" s="9" t="s">
        <v>1456</v>
      </c>
      <c r="D167" s="10" t="s">
        <v>1457</v>
      </c>
      <c r="E167" s="16" t="s">
        <v>1329</v>
      </c>
      <c r="F167" s="16" t="s">
        <v>1329</v>
      </c>
      <c r="G167" s="11"/>
      <c r="H167" s="12"/>
      <c r="I167" s="12"/>
      <c r="J167" s="12"/>
      <c r="K167" s="148">
        <v>0</v>
      </c>
      <c r="L167" s="149"/>
      <c r="M167" s="150"/>
      <c r="N167" t="s">
        <v>1503</v>
      </c>
    </row>
    <row r="168" spans="1:14" ht="19.5" customHeight="1">
      <c r="A168" s="8">
        <v>6</v>
      </c>
      <c r="B168" s="15">
        <v>24271103006</v>
      </c>
      <c r="C168" s="9" t="s">
        <v>1458</v>
      </c>
      <c r="D168" s="10" t="s">
        <v>1459</v>
      </c>
      <c r="E168" s="16" t="s">
        <v>1442</v>
      </c>
      <c r="F168" s="16" t="s">
        <v>1442</v>
      </c>
      <c r="G168" s="11"/>
      <c r="H168" s="12"/>
      <c r="I168" s="12"/>
      <c r="J168" s="12"/>
      <c r="K168" s="148">
        <v>0</v>
      </c>
      <c r="L168" s="149"/>
      <c r="M168" s="150"/>
      <c r="N168" t="s">
        <v>1503</v>
      </c>
    </row>
    <row r="169" spans="1:14" ht="19.5" customHeight="1">
      <c r="A169" s="8">
        <v>7</v>
      </c>
      <c r="B169" s="15">
        <v>2326521218</v>
      </c>
      <c r="C169" s="9" t="s">
        <v>1460</v>
      </c>
      <c r="D169" s="10" t="s">
        <v>1310</v>
      </c>
      <c r="E169" s="16" t="s">
        <v>1432</v>
      </c>
      <c r="F169" s="16" t="s">
        <v>1432</v>
      </c>
      <c r="G169" s="11"/>
      <c r="H169" s="12"/>
      <c r="I169" s="12"/>
      <c r="J169" s="12"/>
      <c r="K169" s="148">
        <v>0</v>
      </c>
      <c r="L169" s="149"/>
      <c r="M169" s="150"/>
      <c r="N169" t="s">
        <v>1503</v>
      </c>
    </row>
    <row r="170" spans="1:14" ht="19.5" customHeight="1">
      <c r="A170" s="8">
        <v>8</v>
      </c>
      <c r="B170" s="15">
        <v>2226521861</v>
      </c>
      <c r="C170" s="9" t="s">
        <v>1461</v>
      </c>
      <c r="D170" s="10" t="s">
        <v>1462</v>
      </c>
      <c r="E170" s="16" t="s">
        <v>1432</v>
      </c>
      <c r="F170" s="16" t="s">
        <v>1432</v>
      </c>
      <c r="G170" s="11"/>
      <c r="H170" s="12"/>
      <c r="I170" s="12"/>
      <c r="J170" s="12"/>
      <c r="K170" s="148">
        <v>0</v>
      </c>
      <c r="L170" s="149"/>
      <c r="M170" s="150"/>
      <c r="N170" t="s">
        <v>1503</v>
      </c>
    </row>
    <row r="171" spans="1:14" ht="19.5" customHeight="1">
      <c r="A171" s="8">
        <v>9</v>
      </c>
      <c r="B171" s="15">
        <v>2226521862</v>
      </c>
      <c r="C171" s="9" t="s">
        <v>1463</v>
      </c>
      <c r="D171" s="10" t="s">
        <v>1464</v>
      </c>
      <c r="E171" s="16" t="s">
        <v>1454</v>
      </c>
      <c r="F171" s="16" t="s">
        <v>1454</v>
      </c>
      <c r="G171" s="11"/>
      <c r="H171" s="12"/>
      <c r="I171" s="12"/>
      <c r="J171" s="12"/>
      <c r="K171" s="148">
        <v>0</v>
      </c>
      <c r="L171" s="149"/>
      <c r="M171" s="150"/>
      <c r="N171" t="s">
        <v>1503</v>
      </c>
    </row>
    <row r="172" spans="1:14" ht="19.5" customHeight="1">
      <c r="A172" s="8">
        <v>10</v>
      </c>
      <c r="B172" s="15">
        <v>2226521716</v>
      </c>
      <c r="C172" s="9" t="s">
        <v>1465</v>
      </c>
      <c r="D172" s="10" t="s">
        <v>1321</v>
      </c>
      <c r="E172" s="16" t="s">
        <v>1432</v>
      </c>
      <c r="F172" s="16" t="s">
        <v>1432</v>
      </c>
      <c r="G172" s="11"/>
      <c r="H172" s="12"/>
      <c r="I172" s="12"/>
      <c r="J172" s="12"/>
      <c r="K172" s="148">
        <v>0</v>
      </c>
      <c r="L172" s="149"/>
      <c r="M172" s="150"/>
      <c r="N172" t="s">
        <v>1503</v>
      </c>
    </row>
    <row r="173" spans="1:14" ht="19.5" customHeight="1">
      <c r="A173" s="8">
        <v>11</v>
      </c>
      <c r="B173" s="15">
        <v>2227521557</v>
      </c>
      <c r="C173" s="9" t="s">
        <v>1466</v>
      </c>
      <c r="D173" s="10" t="s">
        <v>1317</v>
      </c>
      <c r="E173" s="16" t="s">
        <v>1323</v>
      </c>
      <c r="F173" s="16" t="s">
        <v>1323</v>
      </c>
      <c r="G173" s="11"/>
      <c r="H173" s="12"/>
      <c r="I173" s="12"/>
      <c r="J173" s="12"/>
      <c r="K173" s="148">
        <v>0</v>
      </c>
      <c r="L173" s="149"/>
      <c r="M173" s="150"/>
      <c r="N173" t="s">
        <v>1503</v>
      </c>
    </row>
    <row r="174" spans="1:14" ht="19.5" customHeight="1">
      <c r="A174" s="8">
        <v>12</v>
      </c>
      <c r="B174" s="15">
        <v>24265203054</v>
      </c>
      <c r="C174" s="9" t="s">
        <v>1467</v>
      </c>
      <c r="D174" s="10" t="s">
        <v>1270</v>
      </c>
      <c r="E174" s="16" t="s">
        <v>1438</v>
      </c>
      <c r="F174" s="16" t="s">
        <v>1438</v>
      </c>
      <c r="G174" s="11"/>
      <c r="H174" s="12"/>
      <c r="I174" s="12"/>
      <c r="J174" s="12"/>
      <c r="K174" s="148">
        <v>0</v>
      </c>
      <c r="L174" s="149"/>
      <c r="M174" s="150"/>
      <c r="N174" t="s">
        <v>1503</v>
      </c>
    </row>
    <row r="175" spans="1:14" ht="19.5" customHeight="1">
      <c r="A175" s="8">
        <v>13</v>
      </c>
      <c r="B175" s="15">
        <v>2326521117</v>
      </c>
      <c r="C175" s="9" t="s">
        <v>1505</v>
      </c>
      <c r="D175" s="10" t="s">
        <v>1270</v>
      </c>
      <c r="E175" s="16" t="s">
        <v>1438</v>
      </c>
      <c r="F175" s="16" t="s">
        <v>1438</v>
      </c>
      <c r="G175" s="11"/>
      <c r="H175" s="12"/>
      <c r="I175" s="12"/>
      <c r="J175" s="12"/>
      <c r="K175" s="148">
        <v>0</v>
      </c>
      <c r="L175" s="149"/>
      <c r="M175" s="150"/>
      <c r="N175" t="s">
        <v>1503</v>
      </c>
    </row>
    <row r="176" spans="1:14" ht="19.5" customHeight="1">
      <c r="A176" s="8">
        <v>14</v>
      </c>
      <c r="B176" s="15">
        <v>2326521209</v>
      </c>
      <c r="C176" s="9" t="s">
        <v>1468</v>
      </c>
      <c r="D176" s="10" t="s">
        <v>1300</v>
      </c>
      <c r="E176" s="16" t="s">
        <v>1432</v>
      </c>
      <c r="F176" s="16" t="s">
        <v>1432</v>
      </c>
      <c r="G176" s="11"/>
      <c r="H176" s="12"/>
      <c r="I176" s="12"/>
      <c r="J176" s="12"/>
      <c r="K176" s="148">
        <v>0</v>
      </c>
      <c r="L176" s="149"/>
      <c r="M176" s="150"/>
      <c r="N176" t="s">
        <v>1503</v>
      </c>
    </row>
    <row r="177" spans="1:14" ht="19.5" customHeight="1">
      <c r="A177" s="8">
        <v>15</v>
      </c>
      <c r="B177" s="15">
        <v>2326521216</v>
      </c>
      <c r="C177" s="9" t="s">
        <v>1469</v>
      </c>
      <c r="D177" s="10" t="s">
        <v>1283</v>
      </c>
      <c r="E177" s="16" t="s">
        <v>1432</v>
      </c>
      <c r="F177" s="16" t="s">
        <v>1432</v>
      </c>
      <c r="G177" s="11"/>
      <c r="H177" s="12"/>
      <c r="I177" s="12"/>
      <c r="J177" s="12"/>
      <c r="K177" s="148">
        <v>0</v>
      </c>
      <c r="L177" s="149"/>
      <c r="M177" s="150"/>
      <c r="N177" t="s">
        <v>1503</v>
      </c>
    </row>
    <row r="178" spans="1:14" ht="19.5" customHeight="1">
      <c r="A178" s="8">
        <v>16</v>
      </c>
      <c r="B178" s="15">
        <v>2326521217</v>
      </c>
      <c r="C178" s="9" t="s">
        <v>1470</v>
      </c>
      <c r="D178" s="10" t="s">
        <v>1410</v>
      </c>
      <c r="E178" s="16" t="s">
        <v>1432</v>
      </c>
      <c r="F178" s="16" t="s">
        <v>1432</v>
      </c>
      <c r="G178" s="11"/>
      <c r="H178" s="12"/>
      <c r="I178" s="12"/>
      <c r="J178" s="12"/>
      <c r="K178" s="148">
        <v>0</v>
      </c>
      <c r="L178" s="149"/>
      <c r="M178" s="150"/>
      <c r="N178" t="s">
        <v>1503</v>
      </c>
    </row>
    <row r="179" spans="1:14" ht="19.5" customHeight="1">
      <c r="A179" s="8">
        <v>17</v>
      </c>
      <c r="B179" s="15">
        <v>2326521219</v>
      </c>
      <c r="C179" s="9" t="s">
        <v>1471</v>
      </c>
      <c r="D179" s="10" t="s">
        <v>1308</v>
      </c>
      <c r="E179" s="16" t="s">
        <v>1432</v>
      </c>
      <c r="F179" s="16" t="s">
        <v>1432</v>
      </c>
      <c r="G179" s="11"/>
      <c r="H179" s="12"/>
      <c r="I179" s="12"/>
      <c r="J179" s="12"/>
      <c r="K179" s="148">
        <v>0</v>
      </c>
      <c r="L179" s="149"/>
      <c r="M179" s="150"/>
      <c r="N179" t="s">
        <v>1503</v>
      </c>
    </row>
    <row r="180" spans="1:14" ht="19.5" customHeight="1">
      <c r="A180" s="8">
        <v>18</v>
      </c>
      <c r="B180" s="15">
        <v>2226261263</v>
      </c>
      <c r="C180" s="9" t="s">
        <v>1472</v>
      </c>
      <c r="D180" s="10" t="s">
        <v>1306</v>
      </c>
      <c r="E180" s="16" t="s">
        <v>1322</v>
      </c>
      <c r="F180" s="16" t="s">
        <v>1322</v>
      </c>
      <c r="G180" s="11"/>
      <c r="H180" s="12"/>
      <c r="I180" s="12"/>
      <c r="J180" s="12"/>
      <c r="K180" s="148">
        <v>0</v>
      </c>
      <c r="L180" s="149"/>
      <c r="M180" s="150"/>
      <c r="N180" t="s">
        <v>1503</v>
      </c>
    </row>
    <row r="181" spans="1:14" ht="19.5" customHeight="1">
      <c r="A181" s="8">
        <v>19</v>
      </c>
      <c r="B181" s="15">
        <v>2326521222</v>
      </c>
      <c r="C181" s="9" t="s">
        <v>1351</v>
      </c>
      <c r="D181" s="10" t="s">
        <v>1314</v>
      </c>
      <c r="E181" s="16" t="s">
        <v>1432</v>
      </c>
      <c r="F181" s="16" t="s">
        <v>1432</v>
      </c>
      <c r="G181" s="11"/>
      <c r="H181" s="12"/>
      <c r="I181" s="12"/>
      <c r="J181" s="12"/>
      <c r="K181" s="148">
        <v>0</v>
      </c>
      <c r="L181" s="149"/>
      <c r="M181" s="150"/>
      <c r="N181" t="s">
        <v>1503</v>
      </c>
    </row>
    <row r="182" spans="1:14" ht="19.5" customHeight="1">
      <c r="A182" s="8">
        <v>20</v>
      </c>
      <c r="B182" s="15">
        <v>2326521223</v>
      </c>
      <c r="C182" s="9" t="s">
        <v>1473</v>
      </c>
      <c r="D182" s="10" t="s">
        <v>1299</v>
      </c>
      <c r="E182" s="16" t="s">
        <v>1432</v>
      </c>
      <c r="F182" s="16" t="s">
        <v>1432</v>
      </c>
      <c r="G182" s="11"/>
      <c r="H182" s="12"/>
      <c r="I182" s="12"/>
      <c r="J182" s="12"/>
      <c r="K182" s="148">
        <v>0</v>
      </c>
      <c r="L182" s="149"/>
      <c r="M182" s="150"/>
      <c r="N182" t="s">
        <v>1503</v>
      </c>
    </row>
    <row r="183" spans="1:14" ht="19.5" customHeight="1">
      <c r="A183" s="8">
        <v>21</v>
      </c>
      <c r="B183" s="15">
        <v>2326521224</v>
      </c>
      <c r="C183" s="9" t="s">
        <v>1474</v>
      </c>
      <c r="D183" s="10" t="s">
        <v>1299</v>
      </c>
      <c r="E183" s="16" t="s">
        <v>1432</v>
      </c>
      <c r="F183" s="16" t="s">
        <v>1432</v>
      </c>
      <c r="G183" s="11"/>
      <c r="H183" s="12"/>
      <c r="I183" s="12"/>
      <c r="J183" s="12"/>
      <c r="K183" s="148">
        <v>0</v>
      </c>
      <c r="L183" s="149"/>
      <c r="M183" s="150"/>
      <c r="N183" t="s">
        <v>1503</v>
      </c>
    </row>
    <row r="184" spans="1:14">
      <c r="L184" s="147" t="s">
        <v>1485</v>
      </c>
      <c r="M184" s="13" t="s">
        <v>1499</v>
      </c>
    </row>
  </sheetData>
  <mergeCells count="233">
    <mergeCell ref="B1:C1"/>
    <mergeCell ref="D1:J1"/>
    <mergeCell ref="B2:C2"/>
    <mergeCell ref="E2:J2"/>
    <mergeCell ref="D3:J3"/>
    <mergeCell ref="A4:J4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K28:M28"/>
    <mergeCell ref="K29:M29"/>
    <mergeCell ref="K30:M30"/>
    <mergeCell ref="K31:M31"/>
    <mergeCell ref="B33:C33"/>
    <mergeCell ref="D33:J33"/>
    <mergeCell ref="K22:M22"/>
    <mergeCell ref="K23:M23"/>
    <mergeCell ref="K24:M24"/>
    <mergeCell ref="K25:M25"/>
    <mergeCell ref="K26:M26"/>
    <mergeCell ref="K27:M27"/>
    <mergeCell ref="G38:G39"/>
    <mergeCell ref="H38:H39"/>
    <mergeCell ref="I38:J38"/>
    <mergeCell ref="K38:M39"/>
    <mergeCell ref="K40:M40"/>
    <mergeCell ref="K41:M41"/>
    <mergeCell ref="B34:C34"/>
    <mergeCell ref="E34:J34"/>
    <mergeCell ref="D35:J35"/>
    <mergeCell ref="A36:J36"/>
    <mergeCell ref="A38:A39"/>
    <mergeCell ref="B38:B39"/>
    <mergeCell ref="C38:C39"/>
    <mergeCell ref="D38:D39"/>
    <mergeCell ref="E38:E39"/>
    <mergeCell ref="F38:F39"/>
    <mergeCell ref="K48:M48"/>
    <mergeCell ref="K49:M49"/>
    <mergeCell ref="K50:M50"/>
    <mergeCell ref="K51:M51"/>
    <mergeCell ref="K52:M52"/>
    <mergeCell ref="K53:M53"/>
    <mergeCell ref="K42:M42"/>
    <mergeCell ref="K43:M43"/>
    <mergeCell ref="K44:M44"/>
    <mergeCell ref="K45:M45"/>
    <mergeCell ref="K46:M46"/>
    <mergeCell ref="K47:M47"/>
    <mergeCell ref="K60:M60"/>
    <mergeCell ref="K61:M61"/>
    <mergeCell ref="K62:M62"/>
    <mergeCell ref="K63:M63"/>
    <mergeCell ref="B65:C65"/>
    <mergeCell ref="D65:J65"/>
    <mergeCell ref="K54:M54"/>
    <mergeCell ref="K55:M55"/>
    <mergeCell ref="K56:M56"/>
    <mergeCell ref="K57:M57"/>
    <mergeCell ref="K58:M58"/>
    <mergeCell ref="K59:M59"/>
    <mergeCell ref="G70:G71"/>
    <mergeCell ref="H70:H71"/>
    <mergeCell ref="I70:J70"/>
    <mergeCell ref="K70:M71"/>
    <mergeCell ref="K72:M72"/>
    <mergeCell ref="K73:M73"/>
    <mergeCell ref="B66:C66"/>
    <mergeCell ref="E66:J66"/>
    <mergeCell ref="D67:J67"/>
    <mergeCell ref="A68:J68"/>
    <mergeCell ref="A70:A71"/>
    <mergeCell ref="B70:B71"/>
    <mergeCell ref="C70:C71"/>
    <mergeCell ref="D70:D71"/>
    <mergeCell ref="E70:E71"/>
    <mergeCell ref="F70:F71"/>
    <mergeCell ref="K80:M80"/>
    <mergeCell ref="K81:M81"/>
    <mergeCell ref="K82:M82"/>
    <mergeCell ref="K83:M83"/>
    <mergeCell ref="K84:M84"/>
    <mergeCell ref="K85:M85"/>
    <mergeCell ref="K74:M74"/>
    <mergeCell ref="K75:M75"/>
    <mergeCell ref="K76:M76"/>
    <mergeCell ref="K77:M77"/>
    <mergeCell ref="K78:M78"/>
    <mergeCell ref="K79:M79"/>
    <mergeCell ref="K92:M92"/>
    <mergeCell ref="K93:M93"/>
    <mergeCell ref="K94:M94"/>
    <mergeCell ref="K95:M95"/>
    <mergeCell ref="B97:C97"/>
    <mergeCell ref="D97:J97"/>
    <mergeCell ref="K86:M86"/>
    <mergeCell ref="K87:M87"/>
    <mergeCell ref="K88:M88"/>
    <mergeCell ref="K89:M89"/>
    <mergeCell ref="K90:M90"/>
    <mergeCell ref="K91:M91"/>
    <mergeCell ref="G102:G103"/>
    <mergeCell ref="H102:H103"/>
    <mergeCell ref="I102:J102"/>
    <mergeCell ref="K102:M103"/>
    <mergeCell ref="K104:M104"/>
    <mergeCell ref="K105:M105"/>
    <mergeCell ref="B98:C98"/>
    <mergeCell ref="E98:J98"/>
    <mergeCell ref="D99:J99"/>
    <mergeCell ref="A100:J100"/>
    <mergeCell ref="A102:A103"/>
    <mergeCell ref="B102:B103"/>
    <mergeCell ref="C102:C103"/>
    <mergeCell ref="D102:D103"/>
    <mergeCell ref="E102:E103"/>
    <mergeCell ref="F102:F103"/>
    <mergeCell ref="K112:M112"/>
    <mergeCell ref="K113:M113"/>
    <mergeCell ref="K114:M114"/>
    <mergeCell ref="K115:M115"/>
    <mergeCell ref="K116:M116"/>
    <mergeCell ref="K117:M117"/>
    <mergeCell ref="K106:M106"/>
    <mergeCell ref="K107:M107"/>
    <mergeCell ref="K108:M108"/>
    <mergeCell ref="K109:M109"/>
    <mergeCell ref="K110:M110"/>
    <mergeCell ref="K111:M111"/>
    <mergeCell ref="K124:M124"/>
    <mergeCell ref="K125:M125"/>
    <mergeCell ref="K126:M126"/>
    <mergeCell ref="B128:C128"/>
    <mergeCell ref="D128:J128"/>
    <mergeCell ref="B129:C129"/>
    <mergeCell ref="E129:J129"/>
    <mergeCell ref="K118:M118"/>
    <mergeCell ref="K119:M119"/>
    <mergeCell ref="K120:M120"/>
    <mergeCell ref="K121:M121"/>
    <mergeCell ref="K122:M122"/>
    <mergeCell ref="K123:M123"/>
    <mergeCell ref="D130:J130"/>
    <mergeCell ref="A131:J131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K139:M139"/>
    <mergeCell ref="K140:M140"/>
    <mergeCell ref="K141:M141"/>
    <mergeCell ref="K142:M142"/>
    <mergeCell ref="K143:M143"/>
    <mergeCell ref="K144:M144"/>
    <mergeCell ref="I133:J133"/>
    <mergeCell ref="K133:M134"/>
    <mergeCell ref="K135:M135"/>
    <mergeCell ref="K136:M136"/>
    <mergeCell ref="K137:M137"/>
    <mergeCell ref="K138:M138"/>
    <mergeCell ref="K151:M151"/>
    <mergeCell ref="K152:M152"/>
    <mergeCell ref="K153:M153"/>
    <mergeCell ref="K154:M154"/>
    <mergeCell ref="B156:C156"/>
    <mergeCell ref="D156:J156"/>
    <mergeCell ref="K145:M145"/>
    <mergeCell ref="K146:M146"/>
    <mergeCell ref="K147:M147"/>
    <mergeCell ref="K148:M148"/>
    <mergeCell ref="K149:M149"/>
    <mergeCell ref="K150:M150"/>
    <mergeCell ref="K163:M163"/>
    <mergeCell ref="K164:M164"/>
    <mergeCell ref="B157:C157"/>
    <mergeCell ref="E157:J157"/>
    <mergeCell ref="D158:J158"/>
    <mergeCell ref="A159:J159"/>
    <mergeCell ref="A161:A162"/>
    <mergeCell ref="B161:B162"/>
    <mergeCell ref="C161:C162"/>
    <mergeCell ref="D161:D162"/>
    <mergeCell ref="E161:E162"/>
    <mergeCell ref="F161:F162"/>
    <mergeCell ref="K183:M183"/>
    <mergeCell ref="A5:M5"/>
    <mergeCell ref="K177:M177"/>
    <mergeCell ref="K178:M178"/>
    <mergeCell ref="K179:M179"/>
    <mergeCell ref="K180:M180"/>
    <mergeCell ref="K181:M181"/>
    <mergeCell ref="K182:M182"/>
    <mergeCell ref="K171:M171"/>
    <mergeCell ref="K172:M172"/>
    <mergeCell ref="K173:M173"/>
    <mergeCell ref="K174:M174"/>
    <mergeCell ref="K175:M175"/>
    <mergeCell ref="K176:M176"/>
    <mergeCell ref="K165:M165"/>
    <mergeCell ref="K166:M166"/>
    <mergeCell ref="K167:M167"/>
    <mergeCell ref="K168:M168"/>
    <mergeCell ref="K169:M169"/>
    <mergeCell ref="K170:M170"/>
    <mergeCell ref="G161:G162"/>
    <mergeCell ref="H161:H162"/>
    <mergeCell ref="I161:J161"/>
    <mergeCell ref="K161:M162"/>
  </mergeCells>
  <conditionalFormatting sqref="F6:F31 K8:M31">
    <cfRule type="cellIs" dxfId="42" priority="12" stopIfTrue="1" operator="equal">
      <formula>0</formula>
    </cfRule>
  </conditionalFormatting>
  <conditionalFormatting sqref="L32:M32">
    <cfRule type="cellIs" dxfId="41" priority="11" stopIfTrue="1" operator="equal">
      <formula>0</formula>
    </cfRule>
  </conditionalFormatting>
  <conditionalFormatting sqref="F38:F63 K40:M63">
    <cfRule type="cellIs" dxfId="40" priority="10" stopIfTrue="1" operator="equal">
      <formula>0</formula>
    </cfRule>
  </conditionalFormatting>
  <conditionalFormatting sqref="L64:M64">
    <cfRule type="cellIs" dxfId="39" priority="9" stopIfTrue="1" operator="equal">
      <formula>0</formula>
    </cfRule>
  </conditionalFormatting>
  <conditionalFormatting sqref="F70:F95 K72:M95">
    <cfRule type="cellIs" dxfId="38" priority="8" stopIfTrue="1" operator="equal">
      <formula>0</formula>
    </cfRule>
  </conditionalFormatting>
  <conditionalFormatting sqref="L96:M96">
    <cfRule type="cellIs" dxfId="37" priority="7" stopIfTrue="1" operator="equal">
      <formula>0</formula>
    </cfRule>
  </conditionalFormatting>
  <conditionalFormatting sqref="F102:F126 K104:M126">
    <cfRule type="cellIs" dxfId="36" priority="6" stopIfTrue="1" operator="equal">
      <formula>0</formula>
    </cfRule>
  </conditionalFormatting>
  <conditionalFormatting sqref="L127:M127">
    <cfRule type="cellIs" dxfId="35" priority="5" stopIfTrue="1" operator="equal">
      <formula>0</formula>
    </cfRule>
  </conditionalFormatting>
  <conditionalFormatting sqref="F133:F154 K135:M154">
    <cfRule type="cellIs" dxfId="34" priority="4" stopIfTrue="1" operator="equal">
      <formula>0</formula>
    </cfRule>
  </conditionalFormatting>
  <conditionalFormatting sqref="L155:M155">
    <cfRule type="cellIs" dxfId="33" priority="3" stopIfTrue="1" operator="equal">
      <formula>0</formula>
    </cfRule>
  </conditionalFormatting>
  <conditionalFormatting sqref="F161:F183 K163:M183">
    <cfRule type="cellIs" dxfId="32" priority="2" stopIfTrue="1" operator="equal">
      <formula>0</formula>
    </cfRule>
  </conditionalFormatting>
  <conditionalFormatting sqref="L184:M184">
    <cfRule type="cellIs" dxfId="31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1" t="s">
        <v>1</v>
      </c>
      <c r="C2" s="201"/>
      <c r="D2" s="201"/>
      <c r="E2" s="202" t="e">
        <f>#REF!</f>
        <v>#REF!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36"/>
    </row>
    <row r="3" spans="1:21" ht="14.25">
      <c r="B3" s="184" t="s">
        <v>127</v>
      </c>
      <c r="C3" s="184"/>
      <c r="D3" s="184"/>
      <c r="E3" s="186" t="e">
        <f>"MÔN:    "&amp;#REF!&amp;"  *   "&amp;#REF!&amp;" "&amp;#REF!</f>
        <v>#REF!</v>
      </c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3" t="s">
        <v>0</v>
      </c>
      <c r="C7" s="190" t="s">
        <v>2</v>
      </c>
      <c r="D7" s="206" t="s">
        <v>3</v>
      </c>
      <c r="E7" s="209" t="s">
        <v>4</v>
      </c>
      <c r="F7" s="190" t="s">
        <v>15</v>
      </c>
      <c r="G7" s="190" t="s">
        <v>16</v>
      </c>
      <c r="H7" s="212" t="s">
        <v>128</v>
      </c>
      <c r="I7" s="213"/>
      <c r="J7" s="213"/>
      <c r="K7" s="213"/>
      <c r="L7" s="213"/>
      <c r="M7" s="213"/>
      <c r="N7" s="213"/>
      <c r="O7" s="213"/>
      <c r="P7" s="214"/>
      <c r="Q7" s="215" t="s">
        <v>18</v>
      </c>
      <c r="R7" s="216"/>
      <c r="S7" s="190" t="s">
        <v>5</v>
      </c>
    </row>
    <row r="8" spans="1:21" s="52" customFormat="1" ht="15" customHeight="1">
      <c r="A8" s="197" t="s">
        <v>0</v>
      </c>
      <c r="B8" s="204"/>
      <c r="C8" s="191"/>
      <c r="D8" s="207"/>
      <c r="E8" s="210"/>
      <c r="F8" s="191"/>
      <c r="G8" s="191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7"/>
      <c r="R8" s="218"/>
      <c r="S8" s="191"/>
    </row>
    <row r="9" spans="1:21" s="52" customFormat="1" ht="25.5" customHeight="1">
      <c r="A9" s="197"/>
      <c r="B9" s="205"/>
      <c r="C9" s="192"/>
      <c r="D9" s="208"/>
      <c r="E9" s="211"/>
      <c r="F9" s="192"/>
      <c r="G9" s="192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2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8" t="s">
        <v>129</v>
      </c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9" t="s">
        <v>130</v>
      </c>
      <c r="F17" s="199"/>
      <c r="G17" s="199"/>
      <c r="H17" s="200" t="s">
        <v>131</v>
      </c>
      <c r="I17" s="200"/>
      <c r="J17" s="200"/>
      <c r="K17" s="200" t="s">
        <v>132</v>
      </c>
      <c r="L17" s="200"/>
      <c r="M17" s="200"/>
      <c r="N17" s="199" t="s">
        <v>12</v>
      </c>
      <c r="O17" s="199"/>
      <c r="P17" s="199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4" t="s">
        <v>460</v>
      </c>
      <c r="F18" s="195"/>
      <c r="G18" s="196"/>
      <c r="H18" s="189" t="e">
        <f ca="1">SUMPRODUCT((SUBTOTAL(3,OFFSET($Q$10:$Q$14,ROW($Q$10:$Q$14)-ROW($Q$10),0,1))),--($Q$10:$Q$14&gt;=4))</f>
        <v>#REF!</v>
      </c>
      <c r="I18" s="189"/>
      <c r="J18" s="189"/>
      <c r="K18" s="193" t="e">
        <f ca="1">H18/$H$20</f>
        <v>#REF!</v>
      </c>
      <c r="L18" s="193"/>
      <c r="M18" s="193"/>
      <c r="N18" s="189"/>
      <c r="O18" s="189"/>
      <c r="P18" s="18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4" t="s">
        <v>459</v>
      </c>
      <c r="F19" s="195"/>
      <c r="G19" s="196"/>
      <c r="H19" s="189" t="e">
        <f ca="1">SUMPRODUCT((SUBTOTAL(3,OFFSET($Q$10:$Q$14,ROW($Q$10:$Q$14)-ROW($Q$10),0,1))),--($Q$10:$Q$14&lt;4))</f>
        <v>#REF!</v>
      </c>
      <c r="I19" s="189"/>
      <c r="J19" s="189"/>
      <c r="K19" s="193" t="e">
        <f ca="1">H19/$H$20</f>
        <v>#REF!</v>
      </c>
      <c r="L19" s="193"/>
      <c r="M19" s="193"/>
      <c r="N19" s="189"/>
      <c r="O19" s="189"/>
      <c r="P19" s="189"/>
      <c r="Q19" s="56"/>
      <c r="R19" s="60"/>
      <c r="S19" s="61"/>
    </row>
    <row r="20" spans="1:19" s="58" customFormat="1" ht="12.75" customHeight="1">
      <c r="A20" s="56"/>
      <c r="B20" s="56"/>
      <c r="C20"/>
      <c r="D20" s="187" t="s">
        <v>133</v>
      </c>
      <c r="E20" s="187"/>
      <c r="F20" s="187"/>
      <c r="G20" s="187"/>
      <c r="H20" s="187" t="e">
        <f ca="1">SUM(H18:H19)</f>
        <v>#REF!</v>
      </c>
      <c r="I20" s="187"/>
      <c r="J20" s="187"/>
      <c r="K20" s="188" t="e">
        <f ca="1">SUM(K18:L19)</f>
        <v>#REF!</v>
      </c>
      <c r="L20" s="188"/>
      <c r="M20" s="188"/>
      <c r="N20" s="189"/>
      <c r="O20" s="189"/>
      <c r="P20" s="18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3" t="str">
        <f ca="1">"Đà nẵng, ngày " &amp; TEXT(DAY(TODAY()),"00") &amp; " tháng " &amp; TEXT(MONTH(TODAY()),"00") &amp; " năm " &amp; YEAR(TODAY())</f>
        <v>Đà nẵng, ngày 13 tháng 03 năm 2021</v>
      </c>
      <c r="O22" s="183"/>
      <c r="P22" s="183"/>
      <c r="Q22" s="183"/>
      <c r="R22" s="183"/>
      <c r="S22" s="183"/>
    </row>
    <row r="23" spans="1:19" s="58" customFormat="1" ht="12.75" customHeight="1">
      <c r="A23" s="56"/>
      <c r="B23" s="184" t="s">
        <v>134</v>
      </c>
      <c r="C23" s="184"/>
      <c r="D23" s="184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4" t="s">
        <v>457</v>
      </c>
      <c r="O23" s="184"/>
      <c r="P23" s="184"/>
      <c r="Q23" s="184"/>
      <c r="R23" s="184"/>
      <c r="S23" s="184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5" t="s">
        <v>147</v>
      </c>
      <c r="C29" s="185"/>
      <c r="D29" s="185"/>
      <c r="E29" s="40"/>
      <c r="F29" s="70"/>
      <c r="G29" s="71"/>
      <c r="H29" s="71"/>
      <c r="I29" s="71"/>
      <c r="J29" s="71"/>
      <c r="K29" s="71"/>
      <c r="L29" s="71"/>
      <c r="M29" s="71"/>
      <c r="N29" s="186" t="s">
        <v>137</v>
      </c>
      <c r="O29" s="186"/>
      <c r="P29" s="186"/>
      <c r="Q29" s="186"/>
      <c r="R29" s="186"/>
      <c r="S29" s="186"/>
    </row>
    <row r="30" spans="1:19" s="58" customFormat="1" ht="12.75" customHeight="1">
      <c r="A30" s="56"/>
      <c r="B30" s="185"/>
      <c r="C30" s="185"/>
      <c r="D30" s="185"/>
      <c r="E30" s="40"/>
      <c r="F30" s="70"/>
      <c r="G30" s="71"/>
      <c r="H30" s="71"/>
      <c r="I30" s="71"/>
      <c r="J30" s="71"/>
      <c r="K30" s="71"/>
      <c r="L30" s="71"/>
      <c r="M30" s="71"/>
      <c r="N30" s="186"/>
      <c r="O30" s="186"/>
      <c r="P30" s="186"/>
      <c r="Q30" s="186"/>
      <c r="R30" s="186"/>
      <c r="S30" s="186"/>
    </row>
    <row r="31" spans="1:19" s="72" customFormat="1"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9" t="s">
        <v>119</v>
      </c>
      <c r="E1" s="220" t="s">
        <v>120</v>
      </c>
      <c r="F1" s="220" t="s">
        <v>121</v>
      </c>
      <c r="G1" s="220" t="s">
        <v>122</v>
      </c>
      <c r="H1" s="21" t="s">
        <v>123</v>
      </c>
      <c r="I1" s="21"/>
      <c r="J1" s="21"/>
      <c r="K1" s="21"/>
      <c r="L1" s="21"/>
      <c r="M1" s="22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9"/>
      <c r="E2" s="220"/>
      <c r="F2" s="220"/>
      <c r="G2" s="220"/>
      <c r="H2" s="21"/>
      <c r="I2" s="21"/>
      <c r="J2" s="21"/>
      <c r="K2" s="21"/>
      <c r="L2" s="21"/>
      <c r="M2" s="221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1260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 activeCell="R10" sqref="R1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71" t="s">
        <v>1258</v>
      </c>
      <c r="F1" s="171"/>
      <c r="G1" s="171"/>
      <c r="H1" s="171"/>
      <c r="I1" s="171"/>
      <c r="J1" s="171"/>
      <c r="K1" s="171"/>
      <c r="L1" s="110" t="s">
        <v>1507</v>
      </c>
    </row>
    <row r="2" spans="1:15" s="1" customFormat="1">
      <c r="C2" s="164" t="s">
        <v>8</v>
      </c>
      <c r="D2" s="164"/>
      <c r="E2" s="2" t="s">
        <v>1476</v>
      </c>
      <c r="F2" s="165" t="s">
        <v>1511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1477</v>
      </c>
      <c r="D3" s="145"/>
      <c r="E3" s="165" t="s">
        <v>1259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1478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</v>
      </c>
      <c r="B8" s="8">
        <v>1</v>
      </c>
      <c r="C8" s="15">
        <v>23203210496</v>
      </c>
      <c r="D8" s="9" t="s">
        <v>1412</v>
      </c>
      <c r="E8" s="10" t="s">
        <v>1292</v>
      </c>
      <c r="F8" s="16" t="s">
        <v>1349</v>
      </c>
      <c r="G8" s="16" t="s">
        <v>1349</v>
      </c>
      <c r="H8" s="11"/>
      <c r="I8" s="12"/>
      <c r="J8" s="12"/>
      <c r="K8" s="12"/>
      <c r="L8" s="161">
        <v>0</v>
      </c>
      <c r="M8" s="162"/>
      <c r="N8" s="163"/>
      <c r="O8" t="s">
        <v>1479</v>
      </c>
    </row>
    <row r="9" spans="1:15" ht="19.5" customHeight="1">
      <c r="A9">
        <v>2</v>
      </c>
      <c r="B9" s="8">
        <v>2</v>
      </c>
      <c r="C9" s="15">
        <v>2320319767</v>
      </c>
      <c r="D9" s="9" t="s">
        <v>1407</v>
      </c>
      <c r="E9" s="10" t="s">
        <v>1296</v>
      </c>
      <c r="F9" s="16" t="s">
        <v>1361</v>
      </c>
      <c r="G9" s="16" t="s">
        <v>1361</v>
      </c>
      <c r="H9" s="11"/>
      <c r="I9" s="12"/>
      <c r="J9" s="12"/>
      <c r="K9" s="12"/>
      <c r="L9" s="148">
        <v>0</v>
      </c>
      <c r="M9" s="149"/>
      <c r="N9" s="150"/>
      <c r="O9" t="s">
        <v>1479</v>
      </c>
    </row>
    <row r="10" spans="1:15" ht="19.5" customHeight="1">
      <c r="A10">
        <v>3</v>
      </c>
      <c r="B10" s="8">
        <v>3</v>
      </c>
      <c r="C10" s="15">
        <v>23203111636</v>
      </c>
      <c r="D10" s="9" t="s">
        <v>1380</v>
      </c>
      <c r="E10" s="10" t="s">
        <v>1381</v>
      </c>
      <c r="F10" s="16" t="s">
        <v>1361</v>
      </c>
      <c r="G10" s="16" t="s">
        <v>1361</v>
      </c>
      <c r="H10" s="11"/>
      <c r="I10" s="12"/>
      <c r="J10" s="12"/>
      <c r="K10" s="12"/>
      <c r="L10" s="148">
        <v>0</v>
      </c>
      <c r="M10" s="149"/>
      <c r="N10" s="150"/>
      <c r="O10" t="s">
        <v>1479</v>
      </c>
    </row>
    <row r="11" spans="1:15" ht="19.5" customHeight="1">
      <c r="A11">
        <v>4</v>
      </c>
      <c r="B11" s="8">
        <v>4</v>
      </c>
      <c r="C11" s="15">
        <v>2320314057</v>
      </c>
      <c r="D11" s="9" t="s">
        <v>1389</v>
      </c>
      <c r="E11" s="10" t="s">
        <v>1307</v>
      </c>
      <c r="F11" s="16" t="s">
        <v>1361</v>
      </c>
      <c r="G11" s="16" t="s">
        <v>1361</v>
      </c>
      <c r="H11" s="11"/>
      <c r="I11" s="12"/>
      <c r="J11" s="12"/>
      <c r="K11" s="12"/>
      <c r="L11" s="148">
        <v>0</v>
      </c>
      <c r="M11" s="149"/>
      <c r="N11" s="150"/>
      <c r="O11" t="s">
        <v>1479</v>
      </c>
    </row>
    <row r="12" spans="1:15" ht="19.5" customHeight="1">
      <c r="A12">
        <v>5</v>
      </c>
      <c r="B12" s="8">
        <v>5</v>
      </c>
      <c r="C12" s="15">
        <v>2320315552</v>
      </c>
      <c r="D12" s="9" t="s">
        <v>1392</v>
      </c>
      <c r="E12" s="10" t="s">
        <v>1307</v>
      </c>
      <c r="F12" s="16" t="s">
        <v>1349</v>
      </c>
      <c r="G12" s="16" t="s">
        <v>1349</v>
      </c>
      <c r="H12" s="11"/>
      <c r="I12" s="12"/>
      <c r="J12" s="12"/>
      <c r="K12" s="12"/>
      <c r="L12" s="148">
        <v>0</v>
      </c>
      <c r="M12" s="149"/>
      <c r="N12" s="150"/>
      <c r="O12" t="s">
        <v>1479</v>
      </c>
    </row>
    <row r="13" spans="1:15" ht="19.5" customHeight="1">
      <c r="A13">
        <v>6</v>
      </c>
      <c r="B13" s="8">
        <v>6</v>
      </c>
      <c r="C13" s="15">
        <v>2320315837</v>
      </c>
      <c r="D13" s="9" t="s">
        <v>1405</v>
      </c>
      <c r="E13" s="10" t="s">
        <v>1406</v>
      </c>
      <c r="F13" s="16" t="s">
        <v>1349</v>
      </c>
      <c r="G13" s="16" t="s">
        <v>1349</v>
      </c>
      <c r="H13" s="11"/>
      <c r="I13" s="12"/>
      <c r="J13" s="12"/>
      <c r="K13" s="12"/>
      <c r="L13" s="148">
        <v>0</v>
      </c>
      <c r="M13" s="149"/>
      <c r="N13" s="150"/>
      <c r="O13" t="s">
        <v>1479</v>
      </c>
    </row>
    <row r="14" spans="1:15" ht="19.5" customHeight="1">
      <c r="A14">
        <v>7</v>
      </c>
      <c r="B14" s="8">
        <v>7</v>
      </c>
      <c r="C14" s="15">
        <v>23203210669</v>
      </c>
      <c r="D14" s="9" t="s">
        <v>1397</v>
      </c>
      <c r="E14" s="10" t="s">
        <v>1272</v>
      </c>
      <c r="F14" s="16" t="s">
        <v>1349</v>
      </c>
      <c r="G14" s="16" t="s">
        <v>1349</v>
      </c>
      <c r="H14" s="11"/>
      <c r="I14" s="12"/>
      <c r="J14" s="12"/>
      <c r="K14" s="12"/>
      <c r="L14" s="148">
        <v>0</v>
      </c>
      <c r="M14" s="149"/>
      <c r="N14" s="150"/>
      <c r="O14" t="s">
        <v>1479</v>
      </c>
    </row>
    <row r="15" spans="1:15" ht="19.5" customHeight="1">
      <c r="A15">
        <v>8</v>
      </c>
      <c r="B15" s="8">
        <v>8</v>
      </c>
      <c r="C15" s="15">
        <v>23203211624</v>
      </c>
      <c r="D15" s="9" t="s">
        <v>1342</v>
      </c>
      <c r="E15" s="10" t="s">
        <v>1272</v>
      </c>
      <c r="F15" s="16" t="s">
        <v>1349</v>
      </c>
      <c r="G15" s="16" t="s">
        <v>1349</v>
      </c>
      <c r="H15" s="11"/>
      <c r="I15" s="12"/>
      <c r="J15" s="12"/>
      <c r="K15" s="12"/>
      <c r="L15" s="148">
        <v>0</v>
      </c>
      <c r="M15" s="149"/>
      <c r="N15" s="150"/>
      <c r="O15" t="s">
        <v>1479</v>
      </c>
    </row>
    <row r="16" spans="1:15" ht="19.5" customHeight="1">
      <c r="A16">
        <v>9</v>
      </c>
      <c r="B16" s="8">
        <v>9</v>
      </c>
      <c r="C16" s="15">
        <v>2120315208</v>
      </c>
      <c r="D16" s="9" t="s">
        <v>1338</v>
      </c>
      <c r="E16" s="10" t="s">
        <v>1277</v>
      </c>
      <c r="F16" s="16" t="s">
        <v>1261</v>
      </c>
      <c r="G16" s="16" t="s">
        <v>1261</v>
      </c>
      <c r="H16" s="11"/>
      <c r="I16" s="12"/>
      <c r="J16" s="12"/>
      <c r="K16" s="12"/>
      <c r="L16" s="148">
        <v>0</v>
      </c>
      <c r="M16" s="149"/>
      <c r="N16" s="150"/>
      <c r="O16" t="s">
        <v>1479</v>
      </c>
    </row>
    <row r="17" spans="1:15" ht="19.5" customHeight="1">
      <c r="A17">
        <v>10</v>
      </c>
      <c r="B17" s="8">
        <v>10</v>
      </c>
      <c r="C17" s="15">
        <v>2320315735</v>
      </c>
      <c r="D17" s="9" t="s">
        <v>1400</v>
      </c>
      <c r="E17" s="10" t="s">
        <v>1401</v>
      </c>
      <c r="F17" s="16" t="s">
        <v>1349</v>
      </c>
      <c r="G17" s="16" t="s">
        <v>1349</v>
      </c>
      <c r="H17" s="11"/>
      <c r="I17" s="12"/>
      <c r="J17" s="12"/>
      <c r="K17" s="12"/>
      <c r="L17" s="148">
        <v>0</v>
      </c>
      <c r="M17" s="149"/>
      <c r="N17" s="150"/>
      <c r="O17" t="s">
        <v>1479</v>
      </c>
    </row>
    <row r="18" spans="1:15" ht="19.5" customHeight="1">
      <c r="A18">
        <v>11</v>
      </c>
      <c r="B18" s="8">
        <v>11</v>
      </c>
      <c r="C18" s="15">
        <v>2220718164</v>
      </c>
      <c r="D18" s="9" t="s">
        <v>1366</v>
      </c>
      <c r="E18" s="10" t="s">
        <v>1284</v>
      </c>
      <c r="F18" s="16" t="s">
        <v>1349</v>
      </c>
      <c r="G18" s="16" t="s">
        <v>1349</v>
      </c>
      <c r="H18" s="11"/>
      <c r="I18" s="12"/>
      <c r="J18" s="12"/>
      <c r="K18" s="12"/>
      <c r="L18" s="148">
        <v>0</v>
      </c>
      <c r="M18" s="149"/>
      <c r="N18" s="150"/>
      <c r="O18" t="s">
        <v>1479</v>
      </c>
    </row>
    <row r="19" spans="1:15" ht="19.5" customHeight="1">
      <c r="A19">
        <v>12</v>
      </c>
      <c r="B19" s="8">
        <v>12</v>
      </c>
      <c r="C19" s="15">
        <v>2320310792</v>
      </c>
      <c r="D19" s="9" t="s">
        <v>1368</v>
      </c>
      <c r="E19" s="10" t="s">
        <v>1369</v>
      </c>
      <c r="F19" s="16" t="s">
        <v>1361</v>
      </c>
      <c r="G19" s="16" t="s">
        <v>1361</v>
      </c>
      <c r="H19" s="11"/>
      <c r="I19" s="12"/>
      <c r="J19" s="12"/>
      <c r="K19" s="12"/>
      <c r="L19" s="148">
        <v>0</v>
      </c>
      <c r="M19" s="149"/>
      <c r="N19" s="150"/>
      <c r="O19" t="s">
        <v>1479</v>
      </c>
    </row>
    <row r="20" spans="1:15" ht="19.5" customHeight="1">
      <c r="A20">
        <v>13</v>
      </c>
      <c r="B20" s="8">
        <v>13</v>
      </c>
      <c r="C20" s="15">
        <v>2120318366</v>
      </c>
      <c r="D20" s="9" t="s">
        <v>1330</v>
      </c>
      <c r="E20" s="10" t="s">
        <v>1295</v>
      </c>
      <c r="F20" s="16" t="s">
        <v>1349</v>
      </c>
      <c r="G20" s="16" t="s">
        <v>1349</v>
      </c>
      <c r="H20" s="11"/>
      <c r="I20" s="12"/>
      <c r="J20" s="12"/>
      <c r="K20" s="12"/>
      <c r="L20" s="148">
        <v>0</v>
      </c>
      <c r="M20" s="149"/>
      <c r="N20" s="150"/>
      <c r="O20" t="s">
        <v>1479</v>
      </c>
    </row>
    <row r="21" spans="1:15" ht="19.5" customHeight="1">
      <c r="A21">
        <v>14</v>
      </c>
      <c r="B21" s="8">
        <v>14</v>
      </c>
      <c r="C21" s="15">
        <v>23203111346</v>
      </c>
      <c r="D21" s="9" t="s">
        <v>1377</v>
      </c>
      <c r="E21" s="10" t="s">
        <v>1295</v>
      </c>
      <c r="F21" s="16" t="s">
        <v>1361</v>
      </c>
      <c r="G21" s="16" t="s">
        <v>1361</v>
      </c>
      <c r="H21" s="11"/>
      <c r="I21" s="12"/>
      <c r="J21" s="12"/>
      <c r="K21" s="12"/>
      <c r="L21" s="148">
        <v>0</v>
      </c>
      <c r="M21" s="149"/>
      <c r="N21" s="150"/>
      <c r="O21" t="s">
        <v>1479</v>
      </c>
    </row>
    <row r="22" spans="1:15" ht="19.5" customHeight="1">
      <c r="A22">
        <v>15</v>
      </c>
      <c r="B22" s="8">
        <v>15</v>
      </c>
      <c r="C22" s="15">
        <v>2321322448</v>
      </c>
      <c r="D22" s="9" t="s">
        <v>1428</v>
      </c>
      <c r="E22" s="10" t="s">
        <v>1313</v>
      </c>
      <c r="F22" s="16" t="s">
        <v>1349</v>
      </c>
      <c r="G22" s="16" t="s">
        <v>1349</v>
      </c>
      <c r="H22" s="11"/>
      <c r="I22" s="12"/>
      <c r="J22" s="12"/>
      <c r="K22" s="12"/>
      <c r="L22" s="148">
        <v>0</v>
      </c>
      <c r="M22" s="149"/>
      <c r="N22" s="150"/>
      <c r="O22" t="s">
        <v>1479</v>
      </c>
    </row>
    <row r="23" spans="1:15" ht="19.5" customHeight="1">
      <c r="A23">
        <v>16</v>
      </c>
      <c r="B23" s="8">
        <v>16</v>
      </c>
      <c r="C23" s="15">
        <v>23213210613</v>
      </c>
      <c r="D23" s="9" t="s">
        <v>1424</v>
      </c>
      <c r="E23" s="10" t="s">
        <v>1425</v>
      </c>
      <c r="F23" s="16" t="s">
        <v>1349</v>
      </c>
      <c r="G23" s="16" t="s">
        <v>1349</v>
      </c>
      <c r="H23" s="11"/>
      <c r="I23" s="12"/>
      <c r="J23" s="12"/>
      <c r="K23" s="12"/>
      <c r="L23" s="148">
        <v>0</v>
      </c>
      <c r="M23" s="149"/>
      <c r="N23" s="150"/>
      <c r="O23" t="s">
        <v>1479</v>
      </c>
    </row>
    <row r="24" spans="1:15" ht="19.5" customHeight="1">
      <c r="A24">
        <v>17</v>
      </c>
      <c r="B24" s="8">
        <v>17</v>
      </c>
      <c r="C24" s="15">
        <v>23203210039</v>
      </c>
      <c r="D24" s="9" t="s">
        <v>1411</v>
      </c>
      <c r="E24" s="10" t="s">
        <v>1290</v>
      </c>
      <c r="F24" s="16" t="s">
        <v>1349</v>
      </c>
      <c r="G24" s="16" t="s">
        <v>1349</v>
      </c>
      <c r="H24" s="11"/>
      <c r="I24" s="12"/>
      <c r="J24" s="12"/>
      <c r="K24" s="12"/>
      <c r="L24" s="148">
        <v>0</v>
      </c>
      <c r="M24" s="149"/>
      <c r="N24" s="150"/>
      <c r="O24" t="s">
        <v>1479</v>
      </c>
    </row>
    <row r="25" spans="1:15" ht="19.5" customHeight="1">
      <c r="A25">
        <v>18</v>
      </c>
      <c r="B25" s="8">
        <v>18</v>
      </c>
      <c r="C25" s="15">
        <v>2220326387</v>
      </c>
      <c r="D25" s="9" t="s">
        <v>1363</v>
      </c>
      <c r="E25" s="10" t="s">
        <v>1315</v>
      </c>
      <c r="F25" s="16" t="s">
        <v>1264</v>
      </c>
      <c r="G25" s="16" t="s">
        <v>1264</v>
      </c>
      <c r="H25" s="11"/>
      <c r="I25" s="12"/>
      <c r="J25" s="12"/>
      <c r="K25" s="12"/>
      <c r="L25" s="148">
        <v>0</v>
      </c>
      <c r="M25" s="149"/>
      <c r="N25" s="150"/>
      <c r="O25" t="s">
        <v>1479</v>
      </c>
    </row>
    <row r="26" spans="1:15" ht="19.5" customHeight="1">
      <c r="A26">
        <v>19</v>
      </c>
      <c r="B26" s="8">
        <v>19</v>
      </c>
      <c r="C26" s="15">
        <v>23203110683</v>
      </c>
      <c r="D26" s="9" t="s">
        <v>1342</v>
      </c>
      <c r="E26" s="10" t="s">
        <v>1315</v>
      </c>
      <c r="F26" s="16" t="s">
        <v>1349</v>
      </c>
      <c r="G26" s="16" t="s">
        <v>1349</v>
      </c>
      <c r="H26" s="11"/>
      <c r="I26" s="12"/>
      <c r="J26" s="12"/>
      <c r="K26" s="12"/>
      <c r="L26" s="148">
        <v>0</v>
      </c>
      <c r="M26" s="149"/>
      <c r="N26" s="150"/>
      <c r="O26" t="s">
        <v>1479</v>
      </c>
    </row>
    <row r="27" spans="1:15" ht="19.5" customHeight="1">
      <c r="A27">
        <v>20</v>
      </c>
      <c r="B27" s="8">
        <v>20</v>
      </c>
      <c r="C27" s="15">
        <v>2320312417</v>
      </c>
      <c r="D27" s="9" t="s">
        <v>1366</v>
      </c>
      <c r="E27" s="10" t="s">
        <v>1282</v>
      </c>
      <c r="F27" s="16" t="s">
        <v>1361</v>
      </c>
      <c r="G27" s="16" t="s">
        <v>1361</v>
      </c>
      <c r="H27" s="11"/>
      <c r="I27" s="12"/>
      <c r="J27" s="12"/>
      <c r="K27" s="12"/>
      <c r="L27" s="148">
        <v>0</v>
      </c>
      <c r="M27" s="149"/>
      <c r="N27" s="150"/>
      <c r="O27" t="s">
        <v>1479</v>
      </c>
    </row>
    <row r="28" spans="1:15" ht="19.5" customHeight="1">
      <c r="A28">
        <v>21</v>
      </c>
      <c r="B28" s="8">
        <v>21</v>
      </c>
      <c r="C28" s="15">
        <v>23203710176</v>
      </c>
      <c r="D28" s="9" t="s">
        <v>1418</v>
      </c>
      <c r="E28" s="10" t="s">
        <v>1282</v>
      </c>
      <c r="F28" s="16" t="s">
        <v>1361</v>
      </c>
      <c r="G28" s="16" t="s">
        <v>1361</v>
      </c>
      <c r="H28" s="11"/>
      <c r="I28" s="12"/>
      <c r="J28" s="12"/>
      <c r="K28" s="12"/>
      <c r="L28" s="148">
        <v>0</v>
      </c>
      <c r="M28" s="149"/>
      <c r="N28" s="150"/>
      <c r="O28" t="s">
        <v>1479</v>
      </c>
    </row>
    <row r="29" spans="1:15" ht="19.5" customHeight="1">
      <c r="A29">
        <v>22</v>
      </c>
      <c r="B29" s="8">
        <v>22</v>
      </c>
      <c r="C29" s="15">
        <v>2320315717</v>
      </c>
      <c r="D29" s="9" t="s">
        <v>1398</v>
      </c>
      <c r="E29" s="10" t="s">
        <v>1399</v>
      </c>
      <c r="F29" s="16" t="s">
        <v>1361</v>
      </c>
      <c r="G29" s="16" t="s">
        <v>1361</v>
      </c>
      <c r="H29" s="11"/>
      <c r="I29" s="12"/>
      <c r="J29" s="12"/>
      <c r="K29" s="12"/>
      <c r="L29" s="148">
        <v>0</v>
      </c>
      <c r="M29" s="149"/>
      <c r="N29" s="150"/>
      <c r="O29" t="s">
        <v>1479</v>
      </c>
    </row>
    <row r="30" spans="1:15" ht="19.5" customHeight="1">
      <c r="A30">
        <v>23</v>
      </c>
      <c r="B30" s="8">
        <v>23</v>
      </c>
      <c r="C30" s="15">
        <v>2220354019</v>
      </c>
      <c r="D30" s="9" t="s">
        <v>1365</v>
      </c>
      <c r="E30" s="10" t="s">
        <v>1294</v>
      </c>
      <c r="F30" s="16" t="s">
        <v>1264</v>
      </c>
      <c r="G30" s="16" t="s">
        <v>1264</v>
      </c>
      <c r="H30" s="11"/>
      <c r="I30" s="12"/>
      <c r="J30" s="12"/>
      <c r="K30" s="12"/>
      <c r="L30" s="148">
        <v>0</v>
      </c>
      <c r="M30" s="149"/>
      <c r="N30" s="150"/>
      <c r="O30" t="s">
        <v>1479</v>
      </c>
    </row>
    <row r="31" spans="1:15" ht="19.5" customHeight="1">
      <c r="A31">
        <v>24</v>
      </c>
      <c r="B31" s="8">
        <v>24</v>
      </c>
      <c r="C31" s="15">
        <v>23203211766</v>
      </c>
      <c r="D31" s="9" t="s">
        <v>1414</v>
      </c>
      <c r="E31" s="10" t="s">
        <v>1294</v>
      </c>
      <c r="F31" s="16" t="s">
        <v>1349</v>
      </c>
      <c r="G31" s="16" t="s">
        <v>1349</v>
      </c>
      <c r="H31" s="11"/>
      <c r="I31" s="12"/>
      <c r="J31" s="12"/>
      <c r="K31" s="12"/>
      <c r="L31" s="148">
        <v>0</v>
      </c>
      <c r="M31" s="149"/>
      <c r="N31" s="150"/>
      <c r="O31" t="s">
        <v>1479</v>
      </c>
    </row>
    <row r="32" spans="1:15">
      <c r="M32" s="147" t="s">
        <v>1480</v>
      </c>
      <c r="N32" s="13" t="s">
        <v>1508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30" priority="5" stopIfTrue="1" operator="equal">
      <formula>0</formula>
    </cfRule>
  </conditionalFormatting>
  <conditionalFormatting sqref="M32:N32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71" t="s">
        <v>1258</v>
      </c>
      <c r="F1" s="171"/>
      <c r="G1" s="171"/>
      <c r="H1" s="171"/>
      <c r="I1" s="171"/>
      <c r="J1" s="171"/>
      <c r="K1" s="171"/>
      <c r="L1" s="110" t="s">
        <v>1509</v>
      </c>
    </row>
    <row r="2" spans="1:15" s="1" customFormat="1">
      <c r="C2" s="164" t="s">
        <v>8</v>
      </c>
      <c r="D2" s="164"/>
      <c r="E2" s="2" t="s">
        <v>1481</v>
      </c>
      <c r="F2" s="165" t="s">
        <v>1511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1482</v>
      </c>
      <c r="D3" s="145"/>
      <c r="E3" s="165" t="s">
        <v>1259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1483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25</v>
      </c>
      <c r="B8" s="8">
        <v>1</v>
      </c>
      <c r="C8" s="15">
        <v>2321315672</v>
      </c>
      <c r="D8" s="9" t="s">
        <v>1422</v>
      </c>
      <c r="E8" s="10" t="s">
        <v>1423</v>
      </c>
      <c r="F8" s="16" t="s">
        <v>1349</v>
      </c>
      <c r="G8" s="16" t="s">
        <v>1349</v>
      </c>
      <c r="H8" s="11"/>
      <c r="I8" s="12"/>
      <c r="J8" s="12"/>
      <c r="K8" s="12"/>
      <c r="L8" s="161">
        <v>0</v>
      </c>
      <c r="M8" s="162"/>
      <c r="N8" s="163"/>
      <c r="O8" t="s">
        <v>1484</v>
      </c>
    </row>
    <row r="9" spans="1:15" ht="19.5" customHeight="1">
      <c r="A9">
        <v>26</v>
      </c>
      <c r="B9" s="8">
        <v>2</v>
      </c>
      <c r="C9" s="15">
        <v>2120313272</v>
      </c>
      <c r="D9" s="9" t="s">
        <v>1337</v>
      </c>
      <c r="E9" s="10" t="s">
        <v>1291</v>
      </c>
      <c r="F9" s="16" t="s">
        <v>1262</v>
      </c>
      <c r="G9" s="16" t="s">
        <v>1262</v>
      </c>
      <c r="H9" s="11"/>
      <c r="I9" s="12"/>
      <c r="J9" s="12"/>
      <c r="K9" s="12"/>
      <c r="L9" s="148">
        <v>0</v>
      </c>
      <c r="M9" s="149"/>
      <c r="N9" s="150"/>
      <c r="O9" t="s">
        <v>1484</v>
      </c>
    </row>
    <row r="10" spans="1:15" ht="19.5" customHeight="1">
      <c r="A10">
        <v>27</v>
      </c>
      <c r="B10" s="8">
        <v>3</v>
      </c>
      <c r="C10" s="15">
        <v>23203110664</v>
      </c>
      <c r="D10" s="9" t="s">
        <v>1373</v>
      </c>
      <c r="E10" s="10" t="s">
        <v>1291</v>
      </c>
      <c r="F10" s="16" t="s">
        <v>1361</v>
      </c>
      <c r="G10" s="16" t="s">
        <v>1361</v>
      </c>
      <c r="H10" s="11"/>
      <c r="I10" s="12"/>
      <c r="J10" s="12"/>
      <c r="K10" s="12"/>
      <c r="L10" s="148">
        <v>0</v>
      </c>
      <c r="M10" s="149"/>
      <c r="N10" s="150"/>
      <c r="O10" t="s">
        <v>1484</v>
      </c>
    </row>
    <row r="11" spans="1:15" ht="19.5" customHeight="1">
      <c r="A11">
        <v>28</v>
      </c>
      <c r="B11" s="8">
        <v>4</v>
      </c>
      <c r="C11" s="15">
        <v>2320311396</v>
      </c>
      <c r="D11" s="9" t="s">
        <v>1387</v>
      </c>
      <c r="E11" s="10" t="s">
        <v>1388</v>
      </c>
      <c r="F11" s="16" t="s">
        <v>1361</v>
      </c>
      <c r="G11" s="16" t="s">
        <v>1361</v>
      </c>
      <c r="H11" s="11"/>
      <c r="I11" s="12"/>
      <c r="J11" s="12"/>
      <c r="K11" s="12"/>
      <c r="L11" s="148">
        <v>0</v>
      </c>
      <c r="M11" s="149"/>
      <c r="N11" s="150"/>
      <c r="O11" t="s">
        <v>1484</v>
      </c>
    </row>
    <row r="12" spans="1:15" ht="19.5" customHeight="1">
      <c r="A12">
        <v>29</v>
      </c>
      <c r="B12" s="8">
        <v>5</v>
      </c>
      <c r="C12" s="15">
        <v>2220319096</v>
      </c>
      <c r="D12" s="9" t="s">
        <v>1362</v>
      </c>
      <c r="E12" s="10" t="s">
        <v>1309</v>
      </c>
      <c r="F12" s="16" t="s">
        <v>1264</v>
      </c>
      <c r="G12" s="16" t="s">
        <v>1264</v>
      </c>
      <c r="H12" s="11"/>
      <c r="I12" s="12"/>
      <c r="J12" s="12"/>
      <c r="K12" s="12"/>
      <c r="L12" s="148">
        <v>0</v>
      </c>
      <c r="M12" s="149"/>
      <c r="N12" s="150"/>
      <c r="O12" t="s">
        <v>1484</v>
      </c>
    </row>
    <row r="13" spans="1:15" ht="19.5" customHeight="1">
      <c r="A13">
        <v>30</v>
      </c>
      <c r="B13" s="8">
        <v>6</v>
      </c>
      <c r="C13" s="15">
        <v>2220326401</v>
      </c>
      <c r="D13" s="9" t="s">
        <v>1364</v>
      </c>
      <c r="E13" s="10" t="s">
        <v>1278</v>
      </c>
      <c r="F13" s="16" t="s">
        <v>1361</v>
      </c>
      <c r="G13" s="16" t="s">
        <v>1361</v>
      </c>
      <c r="H13" s="11"/>
      <c r="I13" s="12"/>
      <c r="J13" s="12"/>
      <c r="K13" s="12"/>
      <c r="L13" s="148">
        <v>0</v>
      </c>
      <c r="M13" s="149"/>
      <c r="N13" s="150"/>
      <c r="O13" t="s">
        <v>1484</v>
      </c>
    </row>
    <row r="14" spans="1:15" ht="19.5" customHeight="1">
      <c r="A14">
        <v>31</v>
      </c>
      <c r="B14" s="8">
        <v>7</v>
      </c>
      <c r="C14" s="15">
        <v>2320315285</v>
      </c>
      <c r="D14" s="9" t="s">
        <v>1390</v>
      </c>
      <c r="E14" s="10" t="s">
        <v>1278</v>
      </c>
      <c r="F14" s="16" t="s">
        <v>1361</v>
      </c>
      <c r="G14" s="16" t="s">
        <v>1361</v>
      </c>
      <c r="H14" s="11"/>
      <c r="I14" s="12"/>
      <c r="J14" s="12"/>
      <c r="K14" s="12"/>
      <c r="L14" s="148">
        <v>0</v>
      </c>
      <c r="M14" s="149"/>
      <c r="N14" s="150"/>
      <c r="O14" t="s">
        <v>1484</v>
      </c>
    </row>
    <row r="15" spans="1:15" ht="19.5" customHeight="1">
      <c r="A15">
        <v>32</v>
      </c>
      <c r="B15" s="8">
        <v>8</v>
      </c>
      <c r="C15" s="15">
        <v>2320315781</v>
      </c>
      <c r="D15" s="9" t="s">
        <v>1404</v>
      </c>
      <c r="E15" s="10" t="s">
        <v>1278</v>
      </c>
      <c r="F15" s="16" t="s">
        <v>1349</v>
      </c>
      <c r="G15" s="16" t="s">
        <v>1349</v>
      </c>
      <c r="H15" s="11"/>
      <c r="I15" s="12"/>
      <c r="J15" s="12"/>
      <c r="K15" s="12"/>
      <c r="L15" s="148">
        <v>0</v>
      </c>
      <c r="M15" s="149"/>
      <c r="N15" s="150"/>
      <c r="O15" t="s">
        <v>1484</v>
      </c>
    </row>
    <row r="16" spans="1:15" ht="19.5" customHeight="1">
      <c r="A16">
        <v>33</v>
      </c>
      <c r="B16" s="8">
        <v>9</v>
      </c>
      <c r="C16" s="15">
        <v>2320315607</v>
      </c>
      <c r="D16" s="9" t="s">
        <v>1394</v>
      </c>
      <c r="E16" s="10" t="s">
        <v>1266</v>
      </c>
      <c r="F16" s="16" t="s">
        <v>1349</v>
      </c>
      <c r="G16" s="16" t="s">
        <v>1349</v>
      </c>
      <c r="H16" s="11"/>
      <c r="I16" s="12"/>
      <c r="J16" s="12"/>
      <c r="K16" s="12"/>
      <c r="L16" s="148">
        <v>0</v>
      </c>
      <c r="M16" s="149"/>
      <c r="N16" s="150"/>
      <c r="O16" t="s">
        <v>1484</v>
      </c>
    </row>
    <row r="17" spans="1:15" ht="19.5" customHeight="1">
      <c r="A17">
        <v>34</v>
      </c>
      <c r="B17" s="8">
        <v>10</v>
      </c>
      <c r="C17" s="15">
        <v>2120317354</v>
      </c>
      <c r="D17" s="9" t="s">
        <v>1344</v>
      </c>
      <c r="E17" s="10" t="s">
        <v>1293</v>
      </c>
      <c r="F17" s="16" t="s">
        <v>1262</v>
      </c>
      <c r="G17" s="16" t="s">
        <v>1262</v>
      </c>
      <c r="H17" s="11"/>
      <c r="I17" s="12"/>
      <c r="J17" s="12"/>
      <c r="K17" s="12"/>
      <c r="L17" s="148">
        <v>0</v>
      </c>
      <c r="M17" s="149"/>
      <c r="N17" s="150"/>
      <c r="O17" t="s">
        <v>1484</v>
      </c>
    </row>
    <row r="18" spans="1:15" ht="19.5" customHeight="1">
      <c r="A18">
        <v>35</v>
      </c>
      <c r="B18" s="8">
        <v>11</v>
      </c>
      <c r="C18" s="15">
        <v>2120315253</v>
      </c>
      <c r="D18" s="9" t="s">
        <v>1339</v>
      </c>
      <c r="E18" s="10" t="s">
        <v>1268</v>
      </c>
      <c r="F18" s="16" t="s">
        <v>1261</v>
      </c>
      <c r="G18" s="16" t="s">
        <v>1261</v>
      </c>
      <c r="H18" s="11"/>
      <c r="I18" s="12"/>
      <c r="J18" s="12"/>
      <c r="K18" s="12"/>
      <c r="L18" s="148">
        <v>0</v>
      </c>
      <c r="M18" s="149"/>
      <c r="N18" s="150"/>
      <c r="O18" t="s">
        <v>1484</v>
      </c>
    </row>
    <row r="19" spans="1:15" ht="19.5" customHeight="1">
      <c r="A19">
        <v>36</v>
      </c>
      <c r="B19" s="8">
        <v>12</v>
      </c>
      <c r="C19" s="15">
        <v>2120317846</v>
      </c>
      <c r="D19" s="9" t="s">
        <v>1345</v>
      </c>
      <c r="E19" s="10" t="s">
        <v>1346</v>
      </c>
      <c r="F19" s="16" t="s">
        <v>1262</v>
      </c>
      <c r="G19" s="16" t="s">
        <v>1262</v>
      </c>
      <c r="H19" s="11"/>
      <c r="I19" s="12"/>
      <c r="J19" s="12"/>
      <c r="K19" s="12"/>
      <c r="L19" s="148">
        <v>0</v>
      </c>
      <c r="M19" s="149"/>
      <c r="N19" s="150"/>
      <c r="O19" t="s">
        <v>1484</v>
      </c>
    </row>
    <row r="20" spans="1:15" ht="19.5" customHeight="1">
      <c r="A20">
        <v>37</v>
      </c>
      <c r="B20" s="8">
        <v>13</v>
      </c>
      <c r="C20" s="15">
        <v>2320315761</v>
      </c>
      <c r="D20" s="9" t="s">
        <v>1403</v>
      </c>
      <c r="E20" s="10" t="s">
        <v>1301</v>
      </c>
      <c r="F20" s="16" t="s">
        <v>1349</v>
      </c>
      <c r="G20" s="16" t="s">
        <v>1349</v>
      </c>
      <c r="H20" s="11"/>
      <c r="I20" s="12"/>
      <c r="J20" s="12"/>
      <c r="K20" s="12"/>
      <c r="L20" s="148">
        <v>0</v>
      </c>
      <c r="M20" s="149"/>
      <c r="N20" s="150"/>
      <c r="O20" t="s">
        <v>1484</v>
      </c>
    </row>
    <row r="21" spans="1:15" ht="19.5" customHeight="1">
      <c r="A21">
        <v>38</v>
      </c>
      <c r="B21" s="8">
        <v>14</v>
      </c>
      <c r="C21" s="15">
        <v>23203111075</v>
      </c>
      <c r="D21" s="9" t="s">
        <v>1375</v>
      </c>
      <c r="E21" s="10" t="s">
        <v>1376</v>
      </c>
      <c r="F21" s="16" t="s">
        <v>1361</v>
      </c>
      <c r="G21" s="16" t="s">
        <v>1361</v>
      </c>
      <c r="H21" s="11"/>
      <c r="I21" s="12"/>
      <c r="J21" s="12"/>
      <c r="K21" s="12"/>
      <c r="L21" s="148">
        <v>0</v>
      </c>
      <c r="M21" s="149"/>
      <c r="N21" s="150"/>
      <c r="O21" t="s">
        <v>1484</v>
      </c>
    </row>
    <row r="22" spans="1:15" ht="19.5" customHeight="1">
      <c r="A22">
        <v>39</v>
      </c>
      <c r="B22" s="8">
        <v>15</v>
      </c>
      <c r="C22" s="15">
        <v>2120313212</v>
      </c>
      <c r="D22" s="9" t="s">
        <v>1333</v>
      </c>
      <c r="E22" s="10" t="s">
        <v>1276</v>
      </c>
      <c r="F22" s="16" t="s">
        <v>1262</v>
      </c>
      <c r="G22" s="16" t="s">
        <v>1262</v>
      </c>
      <c r="H22" s="11"/>
      <c r="I22" s="12"/>
      <c r="J22" s="12"/>
      <c r="K22" s="12"/>
      <c r="L22" s="148">
        <v>0</v>
      </c>
      <c r="M22" s="149"/>
      <c r="N22" s="150"/>
      <c r="O22" t="s">
        <v>1484</v>
      </c>
    </row>
    <row r="23" spans="1:15" ht="19.5" customHeight="1">
      <c r="A23">
        <v>40</v>
      </c>
      <c r="B23" s="8">
        <v>16</v>
      </c>
      <c r="C23" s="15">
        <v>2120313265</v>
      </c>
      <c r="D23" s="9" t="s">
        <v>1336</v>
      </c>
      <c r="E23" s="10" t="s">
        <v>1276</v>
      </c>
      <c r="F23" s="16" t="s">
        <v>1261</v>
      </c>
      <c r="G23" s="16" t="s">
        <v>1261</v>
      </c>
      <c r="H23" s="11"/>
      <c r="I23" s="12"/>
      <c r="J23" s="12"/>
      <c r="K23" s="12"/>
      <c r="L23" s="148">
        <v>0</v>
      </c>
      <c r="M23" s="149"/>
      <c r="N23" s="150"/>
      <c r="O23" t="s">
        <v>1484</v>
      </c>
    </row>
    <row r="24" spans="1:15" ht="19.5" customHeight="1">
      <c r="A24">
        <v>41</v>
      </c>
      <c r="B24" s="8">
        <v>17</v>
      </c>
      <c r="C24" s="15">
        <v>2120315261</v>
      </c>
      <c r="D24" s="9" t="s">
        <v>1340</v>
      </c>
      <c r="E24" s="10" t="s">
        <v>1276</v>
      </c>
      <c r="F24" s="16" t="s">
        <v>1261</v>
      </c>
      <c r="G24" s="16" t="s">
        <v>1261</v>
      </c>
      <c r="H24" s="11"/>
      <c r="I24" s="12"/>
      <c r="J24" s="12"/>
      <c r="K24" s="12"/>
      <c r="L24" s="148">
        <v>0</v>
      </c>
      <c r="M24" s="149"/>
      <c r="N24" s="150"/>
      <c r="O24" t="s">
        <v>1484</v>
      </c>
    </row>
    <row r="25" spans="1:15" ht="19.5" customHeight="1">
      <c r="A25">
        <v>42</v>
      </c>
      <c r="B25" s="8">
        <v>18</v>
      </c>
      <c r="C25" s="15">
        <v>23203110231</v>
      </c>
      <c r="D25" s="9" t="s">
        <v>1345</v>
      </c>
      <c r="E25" s="10" t="s">
        <v>1276</v>
      </c>
      <c r="F25" s="16" t="s">
        <v>1361</v>
      </c>
      <c r="G25" s="16" t="s">
        <v>1361</v>
      </c>
      <c r="H25" s="11"/>
      <c r="I25" s="12"/>
      <c r="J25" s="12"/>
      <c r="K25" s="12"/>
      <c r="L25" s="148">
        <v>0</v>
      </c>
      <c r="M25" s="149"/>
      <c r="N25" s="150"/>
      <c r="O25" t="s">
        <v>1484</v>
      </c>
    </row>
    <row r="26" spans="1:15" ht="19.5" customHeight="1">
      <c r="A26">
        <v>43</v>
      </c>
      <c r="B26" s="8">
        <v>19</v>
      </c>
      <c r="C26" s="15">
        <v>2321314897</v>
      </c>
      <c r="D26" s="9" t="s">
        <v>1419</v>
      </c>
      <c r="E26" s="10" t="s">
        <v>1420</v>
      </c>
      <c r="F26" s="16" t="s">
        <v>1361</v>
      </c>
      <c r="G26" s="16" t="s">
        <v>1361</v>
      </c>
      <c r="H26" s="11"/>
      <c r="I26" s="12"/>
      <c r="J26" s="12"/>
      <c r="K26" s="12"/>
      <c r="L26" s="148">
        <v>0</v>
      </c>
      <c r="M26" s="149"/>
      <c r="N26" s="150"/>
      <c r="O26" t="s">
        <v>1484</v>
      </c>
    </row>
    <row r="27" spans="1:15" ht="19.5" customHeight="1">
      <c r="A27">
        <v>44</v>
      </c>
      <c r="B27" s="8">
        <v>20</v>
      </c>
      <c r="C27" s="15">
        <v>2120325262</v>
      </c>
      <c r="D27" s="9" t="s">
        <v>1350</v>
      </c>
      <c r="E27" s="10" t="s">
        <v>1265</v>
      </c>
      <c r="F27" s="16" t="s">
        <v>1262</v>
      </c>
      <c r="G27" s="16" t="s">
        <v>1262</v>
      </c>
      <c r="H27" s="11"/>
      <c r="I27" s="12"/>
      <c r="J27" s="12"/>
      <c r="K27" s="12"/>
      <c r="L27" s="148">
        <v>0</v>
      </c>
      <c r="M27" s="149"/>
      <c r="N27" s="150"/>
      <c r="O27" t="s">
        <v>1484</v>
      </c>
    </row>
    <row r="28" spans="1:15" ht="19.5" customHeight="1">
      <c r="A28">
        <v>45</v>
      </c>
      <c r="B28" s="8">
        <v>21</v>
      </c>
      <c r="C28" s="15">
        <v>2120715728</v>
      </c>
      <c r="D28" s="9" t="s">
        <v>1355</v>
      </c>
      <c r="E28" s="10" t="s">
        <v>1265</v>
      </c>
      <c r="F28" s="16" t="s">
        <v>1261</v>
      </c>
      <c r="G28" s="16" t="s">
        <v>1261</v>
      </c>
      <c r="H28" s="11"/>
      <c r="I28" s="12"/>
      <c r="J28" s="12"/>
      <c r="K28" s="12"/>
      <c r="L28" s="148">
        <v>0</v>
      </c>
      <c r="M28" s="149"/>
      <c r="N28" s="150"/>
      <c r="O28" t="s">
        <v>1484</v>
      </c>
    </row>
    <row r="29" spans="1:15" ht="19.5" customHeight="1">
      <c r="A29">
        <v>46</v>
      </c>
      <c r="B29" s="8">
        <v>22</v>
      </c>
      <c r="C29" s="15">
        <v>2320310552</v>
      </c>
      <c r="D29" s="9" t="s">
        <v>1367</v>
      </c>
      <c r="E29" s="10" t="s">
        <v>1265</v>
      </c>
      <c r="F29" s="16" t="s">
        <v>1361</v>
      </c>
      <c r="G29" s="16" t="s">
        <v>1361</v>
      </c>
      <c r="H29" s="11"/>
      <c r="I29" s="12"/>
      <c r="J29" s="12"/>
      <c r="K29" s="12"/>
      <c r="L29" s="148">
        <v>0</v>
      </c>
      <c r="M29" s="149"/>
      <c r="N29" s="150"/>
      <c r="O29" t="s">
        <v>1484</v>
      </c>
    </row>
    <row r="30" spans="1:15" ht="19.5" customHeight="1">
      <c r="A30">
        <v>47</v>
      </c>
      <c r="B30" s="8">
        <v>23</v>
      </c>
      <c r="C30" s="15">
        <v>2320350745</v>
      </c>
      <c r="D30" s="9" t="s">
        <v>1417</v>
      </c>
      <c r="E30" s="10" t="s">
        <v>1265</v>
      </c>
      <c r="F30" s="16" t="s">
        <v>1349</v>
      </c>
      <c r="G30" s="16" t="s">
        <v>1349</v>
      </c>
      <c r="H30" s="11"/>
      <c r="I30" s="12"/>
      <c r="J30" s="12"/>
      <c r="K30" s="12"/>
      <c r="L30" s="148">
        <v>0</v>
      </c>
      <c r="M30" s="149"/>
      <c r="N30" s="150"/>
      <c r="O30" t="s">
        <v>1484</v>
      </c>
    </row>
    <row r="31" spans="1:15" ht="19.5" customHeight="1">
      <c r="A31">
        <v>48</v>
      </c>
      <c r="B31" s="8">
        <v>24</v>
      </c>
      <c r="C31" s="15">
        <v>2320315562</v>
      </c>
      <c r="D31" s="9" t="s">
        <v>1393</v>
      </c>
      <c r="E31" s="10" t="s">
        <v>1286</v>
      </c>
      <c r="F31" s="16" t="s">
        <v>1361</v>
      </c>
      <c r="G31" s="16" t="s">
        <v>1361</v>
      </c>
      <c r="H31" s="11"/>
      <c r="I31" s="12"/>
      <c r="J31" s="12"/>
      <c r="K31" s="12"/>
      <c r="L31" s="148">
        <v>0</v>
      </c>
      <c r="M31" s="149"/>
      <c r="N31" s="150"/>
      <c r="O31" t="s">
        <v>1484</v>
      </c>
    </row>
    <row r="32" spans="1:15">
      <c r="M32" s="147" t="s">
        <v>1485</v>
      </c>
      <c r="N32" s="13" t="s">
        <v>1508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8" priority="5" stopIfTrue="1" operator="equal">
      <formula>0</formula>
    </cfRule>
  </conditionalFormatting>
  <conditionalFormatting sqref="M32:N32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71" t="s">
        <v>1258</v>
      </c>
      <c r="F1" s="171"/>
      <c r="G1" s="171"/>
      <c r="H1" s="171"/>
      <c r="I1" s="171"/>
      <c r="J1" s="171"/>
      <c r="K1" s="171"/>
      <c r="L1" s="110" t="s">
        <v>1510</v>
      </c>
    </row>
    <row r="2" spans="1:15" s="1" customFormat="1">
      <c r="C2" s="164" t="s">
        <v>8</v>
      </c>
      <c r="D2" s="164"/>
      <c r="E2" s="2" t="s">
        <v>1486</v>
      </c>
      <c r="F2" s="165" t="s">
        <v>1511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1487</v>
      </c>
      <c r="D3" s="145"/>
      <c r="E3" s="165" t="s">
        <v>1259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1488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49</v>
      </c>
      <c r="B8" s="8">
        <v>1</v>
      </c>
      <c r="C8" s="15">
        <v>2320320685</v>
      </c>
      <c r="D8" s="9" t="s">
        <v>1397</v>
      </c>
      <c r="E8" s="10" t="s">
        <v>1286</v>
      </c>
      <c r="F8" s="16" t="s">
        <v>1349</v>
      </c>
      <c r="G8" s="16" t="s">
        <v>1349</v>
      </c>
      <c r="H8" s="11"/>
      <c r="I8" s="12"/>
      <c r="J8" s="12"/>
      <c r="K8" s="12"/>
      <c r="L8" s="161">
        <v>0</v>
      </c>
      <c r="M8" s="162"/>
      <c r="N8" s="163"/>
      <c r="O8" t="s">
        <v>1489</v>
      </c>
    </row>
    <row r="9" spans="1:15" ht="19.5" customHeight="1">
      <c r="A9">
        <v>50</v>
      </c>
      <c r="B9" s="8">
        <v>2</v>
      </c>
      <c r="C9" s="15">
        <v>2320323187</v>
      </c>
      <c r="D9" s="9" t="s">
        <v>1416</v>
      </c>
      <c r="E9" s="10" t="s">
        <v>1331</v>
      </c>
      <c r="F9" s="16" t="s">
        <v>1349</v>
      </c>
      <c r="G9" s="16" t="s">
        <v>1349</v>
      </c>
      <c r="H9" s="11"/>
      <c r="I9" s="12"/>
      <c r="J9" s="12"/>
      <c r="K9" s="12"/>
      <c r="L9" s="148">
        <v>0</v>
      </c>
      <c r="M9" s="149"/>
      <c r="N9" s="150"/>
      <c r="O9" t="s">
        <v>1489</v>
      </c>
    </row>
    <row r="10" spans="1:15" ht="19.5" customHeight="1">
      <c r="A10">
        <v>51</v>
      </c>
      <c r="B10" s="8">
        <v>3</v>
      </c>
      <c r="C10" s="15">
        <v>2120315278</v>
      </c>
      <c r="D10" s="9" t="s">
        <v>1341</v>
      </c>
      <c r="E10" s="10" t="s">
        <v>1279</v>
      </c>
      <c r="F10" s="16" t="s">
        <v>1261</v>
      </c>
      <c r="G10" s="16" t="s">
        <v>1261</v>
      </c>
      <c r="H10" s="11"/>
      <c r="I10" s="12"/>
      <c r="J10" s="12"/>
      <c r="K10" s="12"/>
      <c r="L10" s="148">
        <v>0</v>
      </c>
      <c r="M10" s="149"/>
      <c r="N10" s="150"/>
      <c r="O10" t="s">
        <v>1489</v>
      </c>
    </row>
    <row r="11" spans="1:15" ht="19.5" customHeight="1">
      <c r="A11">
        <v>52</v>
      </c>
      <c r="B11" s="8">
        <v>4</v>
      </c>
      <c r="C11" s="15">
        <v>2220316263</v>
      </c>
      <c r="D11" s="9" t="s">
        <v>1358</v>
      </c>
      <c r="E11" s="10" t="s">
        <v>1273</v>
      </c>
      <c r="F11" s="16" t="s">
        <v>1263</v>
      </c>
      <c r="G11" s="16" t="s">
        <v>1263</v>
      </c>
      <c r="H11" s="11"/>
      <c r="I11" s="12"/>
      <c r="J11" s="12"/>
      <c r="K11" s="12"/>
      <c r="L11" s="148">
        <v>0</v>
      </c>
      <c r="M11" s="149"/>
      <c r="N11" s="150"/>
      <c r="O11" t="s">
        <v>1489</v>
      </c>
    </row>
    <row r="12" spans="1:15" ht="19.5" customHeight="1">
      <c r="A12">
        <v>53</v>
      </c>
      <c r="B12" s="8">
        <v>5</v>
      </c>
      <c r="C12" s="15">
        <v>23203111403</v>
      </c>
      <c r="D12" s="9" t="s">
        <v>1378</v>
      </c>
      <c r="E12" s="10" t="s">
        <v>1273</v>
      </c>
      <c r="F12" s="16" t="s">
        <v>1361</v>
      </c>
      <c r="G12" s="16" t="s">
        <v>1361</v>
      </c>
      <c r="H12" s="11"/>
      <c r="I12" s="12"/>
      <c r="J12" s="12"/>
      <c r="K12" s="12"/>
      <c r="L12" s="148">
        <v>0</v>
      </c>
      <c r="M12" s="149"/>
      <c r="N12" s="150"/>
      <c r="O12" t="s">
        <v>1489</v>
      </c>
    </row>
    <row r="13" spans="1:15" ht="19.5" customHeight="1">
      <c r="A13">
        <v>54</v>
      </c>
      <c r="B13" s="8">
        <v>6</v>
      </c>
      <c r="C13" s="15">
        <v>23203111484</v>
      </c>
      <c r="D13" s="9" t="s">
        <v>1379</v>
      </c>
      <c r="E13" s="10" t="s">
        <v>1273</v>
      </c>
      <c r="F13" s="16" t="s">
        <v>1361</v>
      </c>
      <c r="G13" s="16" t="s">
        <v>1361</v>
      </c>
      <c r="H13" s="11"/>
      <c r="I13" s="12"/>
      <c r="J13" s="12"/>
      <c r="K13" s="12"/>
      <c r="L13" s="148">
        <v>0</v>
      </c>
      <c r="M13" s="149"/>
      <c r="N13" s="150"/>
      <c r="O13" t="s">
        <v>1489</v>
      </c>
    </row>
    <row r="14" spans="1:15" ht="19.5" customHeight="1">
      <c r="A14">
        <v>55</v>
      </c>
      <c r="B14" s="8">
        <v>7</v>
      </c>
      <c r="C14" s="15">
        <v>23213211678</v>
      </c>
      <c r="D14" s="9" t="s">
        <v>1426</v>
      </c>
      <c r="E14" s="10" t="s">
        <v>1273</v>
      </c>
      <c r="F14" s="16" t="s">
        <v>1349</v>
      </c>
      <c r="G14" s="16" t="s">
        <v>1349</v>
      </c>
      <c r="H14" s="11"/>
      <c r="I14" s="12"/>
      <c r="J14" s="12"/>
      <c r="K14" s="12"/>
      <c r="L14" s="148">
        <v>0</v>
      </c>
      <c r="M14" s="149"/>
      <c r="N14" s="150"/>
      <c r="O14" t="s">
        <v>1489</v>
      </c>
    </row>
    <row r="15" spans="1:15" ht="19.5" customHeight="1">
      <c r="A15">
        <v>56</v>
      </c>
      <c r="B15" s="8">
        <v>8</v>
      </c>
      <c r="C15" s="15">
        <v>2320315859</v>
      </c>
      <c r="D15" s="9" t="s">
        <v>1330</v>
      </c>
      <c r="E15" s="10" t="s">
        <v>1273</v>
      </c>
      <c r="F15" s="16" t="s">
        <v>1264</v>
      </c>
      <c r="G15" s="16">
        <v>0</v>
      </c>
      <c r="H15" s="11"/>
      <c r="I15" s="12"/>
      <c r="J15" s="12"/>
      <c r="K15" s="12"/>
      <c r="L15" s="148">
        <v>0</v>
      </c>
      <c r="M15" s="149"/>
      <c r="N15" s="150"/>
      <c r="O15" t="s">
        <v>1489</v>
      </c>
    </row>
    <row r="16" spans="1:15" ht="19.5" customHeight="1">
      <c r="A16">
        <v>57</v>
      </c>
      <c r="B16" s="8">
        <v>9</v>
      </c>
      <c r="C16" s="15">
        <v>23203211130</v>
      </c>
      <c r="D16" s="9" t="s">
        <v>1413</v>
      </c>
      <c r="E16" s="10" t="s">
        <v>1267</v>
      </c>
      <c r="F16" s="16" t="s">
        <v>1349</v>
      </c>
      <c r="G16" s="16" t="s">
        <v>1349</v>
      </c>
      <c r="H16" s="11"/>
      <c r="I16" s="12"/>
      <c r="J16" s="12"/>
      <c r="K16" s="12"/>
      <c r="L16" s="148">
        <v>0</v>
      </c>
      <c r="M16" s="149"/>
      <c r="N16" s="150"/>
      <c r="O16" t="s">
        <v>1489</v>
      </c>
    </row>
    <row r="17" spans="1:15" ht="19.5" customHeight="1">
      <c r="A17">
        <v>58</v>
      </c>
      <c r="B17" s="8">
        <v>10</v>
      </c>
      <c r="C17" s="15">
        <v>23203112185</v>
      </c>
      <c r="D17" s="9" t="s">
        <v>1385</v>
      </c>
      <c r="E17" s="10" t="s">
        <v>1297</v>
      </c>
      <c r="F17" s="16" t="s">
        <v>1361</v>
      </c>
      <c r="G17" s="16" t="s">
        <v>1361</v>
      </c>
      <c r="H17" s="11"/>
      <c r="I17" s="12"/>
      <c r="J17" s="12"/>
      <c r="K17" s="12"/>
      <c r="L17" s="148">
        <v>0</v>
      </c>
      <c r="M17" s="149"/>
      <c r="N17" s="150"/>
      <c r="O17" t="s">
        <v>1489</v>
      </c>
    </row>
    <row r="18" spans="1:15" ht="19.5" customHeight="1">
      <c r="A18">
        <v>59</v>
      </c>
      <c r="B18" s="8">
        <v>11</v>
      </c>
      <c r="C18" s="15">
        <v>23203111701</v>
      </c>
      <c r="D18" s="9" t="s">
        <v>1342</v>
      </c>
      <c r="E18" s="10" t="s">
        <v>1383</v>
      </c>
      <c r="F18" s="16" t="s">
        <v>1361</v>
      </c>
      <c r="G18" s="16" t="s">
        <v>1361</v>
      </c>
      <c r="H18" s="11"/>
      <c r="I18" s="12"/>
      <c r="J18" s="12"/>
      <c r="K18" s="12"/>
      <c r="L18" s="148">
        <v>0</v>
      </c>
      <c r="M18" s="149"/>
      <c r="N18" s="150"/>
      <c r="O18" t="s">
        <v>1489</v>
      </c>
    </row>
    <row r="19" spans="1:15" ht="19.5" customHeight="1">
      <c r="A19">
        <v>60</v>
      </c>
      <c r="B19" s="8">
        <v>12</v>
      </c>
      <c r="C19" s="15">
        <v>2321315582</v>
      </c>
      <c r="D19" s="9" t="s">
        <v>1421</v>
      </c>
      <c r="E19" s="10" t="s">
        <v>1298</v>
      </c>
      <c r="F19" s="16" t="s">
        <v>1349</v>
      </c>
      <c r="G19" s="16" t="s">
        <v>1349</v>
      </c>
      <c r="H19" s="11"/>
      <c r="I19" s="12"/>
      <c r="J19" s="12"/>
      <c r="K19" s="12"/>
      <c r="L19" s="148">
        <v>0</v>
      </c>
      <c r="M19" s="149"/>
      <c r="N19" s="150"/>
      <c r="O19" t="s">
        <v>1489</v>
      </c>
    </row>
    <row r="20" spans="1:15" ht="19.5" customHeight="1">
      <c r="A20">
        <v>61</v>
      </c>
      <c r="B20" s="8">
        <v>13</v>
      </c>
      <c r="C20" s="15">
        <v>2120313169</v>
      </c>
      <c r="D20" s="9" t="s">
        <v>1332</v>
      </c>
      <c r="E20" s="10" t="s">
        <v>1320</v>
      </c>
      <c r="F20" s="16" t="s">
        <v>1261</v>
      </c>
      <c r="G20" s="16" t="s">
        <v>1261</v>
      </c>
      <c r="H20" s="11"/>
      <c r="I20" s="12"/>
      <c r="J20" s="12"/>
      <c r="K20" s="12"/>
      <c r="L20" s="148">
        <v>0</v>
      </c>
      <c r="M20" s="149"/>
      <c r="N20" s="150"/>
      <c r="O20" t="s">
        <v>1489</v>
      </c>
    </row>
    <row r="21" spans="1:15" ht="19.5" customHeight="1">
      <c r="A21">
        <v>62</v>
      </c>
      <c r="B21" s="8">
        <v>14</v>
      </c>
      <c r="C21" s="15">
        <v>23203110081</v>
      </c>
      <c r="D21" s="9" t="s">
        <v>1370</v>
      </c>
      <c r="E21" s="10" t="s">
        <v>1320</v>
      </c>
      <c r="F21" s="16" t="s">
        <v>1361</v>
      </c>
      <c r="G21" s="16" t="s">
        <v>1361</v>
      </c>
      <c r="H21" s="11"/>
      <c r="I21" s="12"/>
      <c r="J21" s="12"/>
      <c r="K21" s="12"/>
      <c r="L21" s="148">
        <v>0</v>
      </c>
      <c r="M21" s="149"/>
      <c r="N21" s="150"/>
      <c r="O21" t="s">
        <v>1489</v>
      </c>
    </row>
    <row r="22" spans="1:15" ht="19.5" customHeight="1">
      <c r="A22">
        <v>63</v>
      </c>
      <c r="B22" s="8">
        <v>15</v>
      </c>
      <c r="C22" s="15">
        <v>2120315315</v>
      </c>
      <c r="D22" s="9" t="s">
        <v>1342</v>
      </c>
      <c r="E22" s="10" t="s">
        <v>1281</v>
      </c>
      <c r="F22" s="16" t="s">
        <v>1261</v>
      </c>
      <c r="G22" s="16" t="s">
        <v>1261</v>
      </c>
      <c r="H22" s="11"/>
      <c r="I22" s="12"/>
      <c r="J22" s="12"/>
      <c r="K22" s="12"/>
      <c r="L22" s="148">
        <v>0</v>
      </c>
      <c r="M22" s="149"/>
      <c r="N22" s="150"/>
      <c r="O22" t="s">
        <v>1489</v>
      </c>
    </row>
    <row r="23" spans="1:15" ht="19.5" customHeight="1">
      <c r="A23">
        <v>64</v>
      </c>
      <c r="B23" s="8">
        <v>16</v>
      </c>
      <c r="C23" s="15">
        <v>2220316328</v>
      </c>
      <c r="D23" s="9" t="s">
        <v>1359</v>
      </c>
      <c r="E23" s="10" t="s">
        <v>1305</v>
      </c>
      <c r="F23" s="16" t="s">
        <v>1263</v>
      </c>
      <c r="G23" s="16" t="s">
        <v>1263</v>
      </c>
      <c r="H23" s="11"/>
      <c r="I23" s="12"/>
      <c r="J23" s="12"/>
      <c r="K23" s="12"/>
      <c r="L23" s="148">
        <v>0</v>
      </c>
      <c r="M23" s="149"/>
      <c r="N23" s="150"/>
      <c r="O23" t="s">
        <v>1489</v>
      </c>
    </row>
    <row r="24" spans="1:15" ht="19.5" customHeight="1">
      <c r="A24">
        <v>65</v>
      </c>
      <c r="B24" s="8">
        <v>17</v>
      </c>
      <c r="C24" s="15">
        <v>23203111659</v>
      </c>
      <c r="D24" s="9" t="s">
        <v>1382</v>
      </c>
      <c r="E24" s="10" t="s">
        <v>1305</v>
      </c>
      <c r="F24" s="16" t="s">
        <v>1361</v>
      </c>
      <c r="G24" s="16" t="s">
        <v>1361</v>
      </c>
      <c r="H24" s="11"/>
      <c r="I24" s="12"/>
      <c r="J24" s="12"/>
      <c r="K24" s="12"/>
      <c r="L24" s="148">
        <v>0</v>
      </c>
      <c r="M24" s="149"/>
      <c r="N24" s="150"/>
      <c r="O24" t="s">
        <v>1489</v>
      </c>
    </row>
    <row r="25" spans="1:15" ht="19.5" customHeight="1">
      <c r="A25">
        <v>66</v>
      </c>
      <c r="B25" s="8">
        <v>18</v>
      </c>
      <c r="C25" s="15">
        <v>2220313913</v>
      </c>
      <c r="D25" s="9" t="s">
        <v>1356</v>
      </c>
      <c r="E25" s="10" t="s">
        <v>1302</v>
      </c>
      <c r="F25" s="16" t="s">
        <v>1263</v>
      </c>
      <c r="G25" s="16" t="s">
        <v>1263</v>
      </c>
      <c r="H25" s="11"/>
      <c r="I25" s="12"/>
      <c r="J25" s="12"/>
      <c r="K25" s="12"/>
      <c r="L25" s="148">
        <v>0</v>
      </c>
      <c r="M25" s="149"/>
      <c r="N25" s="150"/>
      <c r="O25" t="s">
        <v>1489</v>
      </c>
    </row>
    <row r="26" spans="1:15" ht="19.5" customHeight="1">
      <c r="A26">
        <v>67</v>
      </c>
      <c r="B26" s="8">
        <v>19</v>
      </c>
      <c r="C26" s="15">
        <v>2320315703</v>
      </c>
      <c r="D26" s="9" t="s">
        <v>1397</v>
      </c>
      <c r="E26" s="10" t="s">
        <v>1280</v>
      </c>
      <c r="F26" s="16" t="s">
        <v>1349</v>
      </c>
      <c r="G26" s="16" t="s">
        <v>1349</v>
      </c>
      <c r="H26" s="11"/>
      <c r="I26" s="12"/>
      <c r="J26" s="12"/>
      <c r="K26" s="12"/>
      <c r="L26" s="148">
        <v>0</v>
      </c>
      <c r="M26" s="149"/>
      <c r="N26" s="150"/>
      <c r="O26" t="s">
        <v>1489</v>
      </c>
    </row>
    <row r="27" spans="1:15" ht="19.5" customHeight="1">
      <c r="A27">
        <v>68</v>
      </c>
      <c r="B27" s="8">
        <v>20</v>
      </c>
      <c r="C27" s="15">
        <v>2320325295</v>
      </c>
      <c r="D27" s="9" t="s">
        <v>1342</v>
      </c>
      <c r="E27" s="10" t="s">
        <v>1280</v>
      </c>
      <c r="F27" s="16" t="s">
        <v>1349</v>
      </c>
      <c r="G27" s="16" t="s">
        <v>1349</v>
      </c>
      <c r="H27" s="11"/>
      <c r="I27" s="12"/>
      <c r="J27" s="12"/>
      <c r="K27" s="12"/>
      <c r="L27" s="148">
        <v>0</v>
      </c>
      <c r="M27" s="149"/>
      <c r="N27" s="150"/>
      <c r="O27" t="s">
        <v>1489</v>
      </c>
    </row>
    <row r="28" spans="1:15" ht="19.5" customHeight="1">
      <c r="A28">
        <v>69</v>
      </c>
      <c r="B28" s="8">
        <v>21</v>
      </c>
      <c r="C28" s="15">
        <v>23213211830</v>
      </c>
      <c r="D28" s="9" t="s">
        <v>1427</v>
      </c>
      <c r="E28" s="10" t="s">
        <v>1311</v>
      </c>
      <c r="F28" s="16" t="s">
        <v>1349</v>
      </c>
      <c r="G28" s="16" t="s">
        <v>1349</v>
      </c>
      <c r="H28" s="11"/>
      <c r="I28" s="12"/>
      <c r="J28" s="12"/>
      <c r="K28" s="12"/>
      <c r="L28" s="148">
        <v>0</v>
      </c>
      <c r="M28" s="149"/>
      <c r="N28" s="150"/>
      <c r="O28" t="s">
        <v>1489</v>
      </c>
    </row>
    <row r="29" spans="1:15" ht="19.5" customHeight="1">
      <c r="A29">
        <v>70</v>
      </c>
      <c r="B29" s="8">
        <v>22</v>
      </c>
      <c r="C29" s="15">
        <v>2321324904</v>
      </c>
      <c r="D29" s="9" t="s">
        <v>1429</v>
      </c>
      <c r="E29" s="10" t="s">
        <v>1312</v>
      </c>
      <c r="F29" s="16" t="s">
        <v>1349</v>
      </c>
      <c r="G29" s="16" t="s">
        <v>1349</v>
      </c>
      <c r="H29" s="11"/>
      <c r="I29" s="12"/>
      <c r="J29" s="12"/>
      <c r="K29" s="12"/>
      <c r="L29" s="148">
        <v>0</v>
      </c>
      <c r="M29" s="149"/>
      <c r="N29" s="150"/>
      <c r="O29" t="s">
        <v>1489</v>
      </c>
    </row>
    <row r="30" spans="1:15" ht="19.5" customHeight="1">
      <c r="A30">
        <v>71</v>
      </c>
      <c r="B30" s="8">
        <v>23</v>
      </c>
      <c r="C30" s="15">
        <v>2320315640</v>
      </c>
      <c r="D30" s="9" t="s">
        <v>1395</v>
      </c>
      <c r="E30" s="10" t="s">
        <v>1396</v>
      </c>
      <c r="F30" s="16" t="s">
        <v>1361</v>
      </c>
      <c r="G30" s="16" t="s">
        <v>1361</v>
      </c>
      <c r="H30" s="11"/>
      <c r="I30" s="12"/>
      <c r="J30" s="12"/>
      <c r="K30" s="12"/>
      <c r="L30" s="148">
        <v>0</v>
      </c>
      <c r="M30" s="149"/>
      <c r="N30" s="150"/>
      <c r="O30" t="s">
        <v>1489</v>
      </c>
    </row>
    <row r="31" spans="1:15" ht="19.5" customHeight="1">
      <c r="A31">
        <v>72</v>
      </c>
      <c r="B31" s="8">
        <v>24</v>
      </c>
      <c r="C31" s="15">
        <v>2120313242</v>
      </c>
      <c r="D31" s="9" t="s">
        <v>1335</v>
      </c>
      <c r="E31" s="10" t="s">
        <v>1274</v>
      </c>
      <c r="F31" s="16" t="s">
        <v>1261</v>
      </c>
      <c r="G31" s="16" t="s">
        <v>1261</v>
      </c>
      <c r="H31" s="11"/>
      <c r="I31" s="12"/>
      <c r="J31" s="12"/>
      <c r="K31" s="12"/>
      <c r="L31" s="148">
        <v>0</v>
      </c>
      <c r="M31" s="149"/>
      <c r="N31" s="150"/>
      <c r="O31" t="s">
        <v>1489</v>
      </c>
    </row>
    <row r="32" spans="1:15">
      <c r="M32" s="147" t="s">
        <v>1490</v>
      </c>
      <c r="N32" s="13" t="s">
        <v>1508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6" priority="5" stopIfTrue="1" operator="equal">
      <formula>0</formula>
    </cfRule>
  </conditionalFormatting>
  <conditionalFormatting sqref="M32:N32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1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71" t="s">
        <v>1258</v>
      </c>
      <c r="F1" s="171"/>
      <c r="G1" s="171"/>
      <c r="H1" s="171"/>
      <c r="I1" s="171"/>
      <c r="J1" s="171"/>
      <c r="K1" s="171"/>
      <c r="L1" s="110" t="s">
        <v>1504</v>
      </c>
    </row>
    <row r="2" spans="1:15" s="1" customFormat="1">
      <c r="C2" s="164" t="s">
        <v>8</v>
      </c>
      <c r="D2" s="164"/>
      <c r="E2" s="2" t="s">
        <v>1491</v>
      </c>
      <c r="F2" s="165" t="s">
        <v>1511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1492</v>
      </c>
      <c r="D3" s="145"/>
      <c r="E3" s="165" t="s">
        <v>1259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1493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73</v>
      </c>
      <c r="B8" s="8">
        <v>1</v>
      </c>
      <c r="C8" s="15">
        <v>2320315456</v>
      </c>
      <c r="D8" s="9" t="s">
        <v>1391</v>
      </c>
      <c r="E8" s="10" t="s">
        <v>1274</v>
      </c>
      <c r="F8" s="16" t="s">
        <v>1361</v>
      </c>
      <c r="G8" s="16" t="s">
        <v>1361</v>
      </c>
      <c r="H8" s="11"/>
      <c r="I8" s="12"/>
      <c r="J8" s="12"/>
      <c r="K8" s="12"/>
      <c r="L8" s="161">
        <v>0</v>
      </c>
      <c r="M8" s="162"/>
      <c r="N8" s="163"/>
      <c r="O8" t="s">
        <v>1494</v>
      </c>
    </row>
    <row r="9" spans="1:15" ht="19.5" customHeight="1">
      <c r="A9">
        <v>74</v>
      </c>
      <c r="B9" s="8">
        <v>2</v>
      </c>
      <c r="C9" s="15">
        <v>2120318223</v>
      </c>
      <c r="D9" s="9" t="s">
        <v>1347</v>
      </c>
      <c r="E9" s="10" t="s">
        <v>1285</v>
      </c>
      <c r="F9" s="16" t="s">
        <v>1261</v>
      </c>
      <c r="G9" s="16" t="s">
        <v>1261</v>
      </c>
      <c r="H9" s="11"/>
      <c r="I9" s="12"/>
      <c r="J9" s="12"/>
      <c r="K9" s="12"/>
      <c r="L9" s="148">
        <v>0</v>
      </c>
      <c r="M9" s="149"/>
      <c r="N9" s="150"/>
      <c r="O9" t="s">
        <v>1494</v>
      </c>
    </row>
    <row r="10" spans="1:15" ht="19.5" customHeight="1">
      <c r="A10">
        <v>75</v>
      </c>
      <c r="B10" s="8">
        <v>3</v>
      </c>
      <c r="C10" s="15">
        <v>2120325307</v>
      </c>
      <c r="D10" s="9" t="s">
        <v>1351</v>
      </c>
      <c r="E10" s="10" t="s">
        <v>1285</v>
      </c>
      <c r="F10" s="16" t="s">
        <v>1262</v>
      </c>
      <c r="G10" s="16" t="s">
        <v>1262</v>
      </c>
      <c r="H10" s="11"/>
      <c r="I10" s="12"/>
      <c r="J10" s="12"/>
      <c r="K10" s="12"/>
      <c r="L10" s="148">
        <v>0</v>
      </c>
      <c r="M10" s="149"/>
      <c r="N10" s="150"/>
      <c r="O10" t="s">
        <v>1494</v>
      </c>
    </row>
    <row r="11" spans="1:15" ht="19.5" customHeight="1">
      <c r="A11">
        <v>76</v>
      </c>
      <c r="B11" s="8">
        <v>4</v>
      </c>
      <c r="C11" s="15">
        <v>23203110355</v>
      </c>
      <c r="D11" s="9" t="s">
        <v>1372</v>
      </c>
      <c r="E11" s="10" t="s">
        <v>1285</v>
      </c>
      <c r="F11" s="16" t="s">
        <v>1361</v>
      </c>
      <c r="G11" s="16" t="s">
        <v>1361</v>
      </c>
      <c r="H11" s="11"/>
      <c r="I11" s="12"/>
      <c r="J11" s="12"/>
      <c r="K11" s="12"/>
      <c r="L11" s="148">
        <v>0</v>
      </c>
      <c r="M11" s="149"/>
      <c r="N11" s="150"/>
      <c r="O11" t="s">
        <v>1494</v>
      </c>
    </row>
    <row r="12" spans="1:15" ht="19.5" customHeight="1">
      <c r="A12">
        <v>77</v>
      </c>
      <c r="B12" s="8">
        <v>5</v>
      </c>
      <c r="C12" s="15">
        <v>2320319831</v>
      </c>
      <c r="D12" s="9" t="s">
        <v>1408</v>
      </c>
      <c r="E12" s="10" t="s">
        <v>1285</v>
      </c>
      <c r="F12" s="16" t="s">
        <v>1349</v>
      </c>
      <c r="G12" s="16" t="s">
        <v>1349</v>
      </c>
      <c r="H12" s="11"/>
      <c r="I12" s="12"/>
      <c r="J12" s="12"/>
      <c r="K12" s="12"/>
      <c r="L12" s="148">
        <v>0</v>
      </c>
      <c r="M12" s="149"/>
      <c r="N12" s="150"/>
      <c r="O12" t="s">
        <v>1494</v>
      </c>
    </row>
    <row r="13" spans="1:15" ht="19.5" customHeight="1">
      <c r="A13">
        <v>78</v>
      </c>
      <c r="B13" s="8">
        <v>6</v>
      </c>
      <c r="C13" s="15">
        <v>2220319429</v>
      </c>
      <c r="D13" s="9" t="s">
        <v>1342</v>
      </c>
      <c r="E13" s="10" t="s">
        <v>1271</v>
      </c>
      <c r="F13" s="16" t="s">
        <v>1263</v>
      </c>
      <c r="G13" s="16" t="s">
        <v>1263</v>
      </c>
      <c r="H13" s="11"/>
      <c r="I13" s="12"/>
      <c r="J13" s="12"/>
      <c r="K13" s="12"/>
      <c r="L13" s="148">
        <v>0</v>
      </c>
      <c r="M13" s="149"/>
      <c r="N13" s="150"/>
      <c r="O13" t="s">
        <v>1494</v>
      </c>
    </row>
    <row r="14" spans="1:15" ht="19.5" customHeight="1">
      <c r="A14">
        <v>79</v>
      </c>
      <c r="B14" s="8">
        <v>7</v>
      </c>
      <c r="C14" s="15">
        <v>2120313234</v>
      </c>
      <c r="D14" s="9" t="s">
        <v>1334</v>
      </c>
      <c r="E14" s="10" t="s">
        <v>1270</v>
      </c>
      <c r="F14" s="16" t="s">
        <v>1261</v>
      </c>
      <c r="G14" s="16" t="s">
        <v>1261</v>
      </c>
      <c r="H14" s="11"/>
      <c r="I14" s="12"/>
      <c r="J14" s="12"/>
      <c r="K14" s="12"/>
      <c r="L14" s="148">
        <v>0</v>
      </c>
      <c r="M14" s="149"/>
      <c r="N14" s="150"/>
      <c r="O14" t="s">
        <v>1494</v>
      </c>
    </row>
    <row r="15" spans="1:15" ht="19.5" customHeight="1">
      <c r="A15">
        <v>80</v>
      </c>
      <c r="B15" s="8">
        <v>8</v>
      </c>
      <c r="C15" s="15">
        <v>2120315324</v>
      </c>
      <c r="D15" s="9" t="s">
        <v>1343</v>
      </c>
      <c r="E15" s="10" t="s">
        <v>1270</v>
      </c>
      <c r="F15" s="16" t="s">
        <v>1261</v>
      </c>
      <c r="G15" s="16" t="s">
        <v>1261</v>
      </c>
      <c r="H15" s="11"/>
      <c r="I15" s="12"/>
      <c r="J15" s="12"/>
      <c r="K15" s="12"/>
      <c r="L15" s="148">
        <v>0</v>
      </c>
      <c r="M15" s="149"/>
      <c r="N15" s="150"/>
      <c r="O15" t="s">
        <v>1494</v>
      </c>
    </row>
    <row r="16" spans="1:15" ht="19.5" customHeight="1">
      <c r="A16">
        <v>81</v>
      </c>
      <c r="B16" s="8">
        <v>9</v>
      </c>
      <c r="C16" s="15">
        <v>2120318224</v>
      </c>
      <c r="D16" s="9" t="s">
        <v>1348</v>
      </c>
      <c r="E16" s="10" t="s">
        <v>1270</v>
      </c>
      <c r="F16" s="16" t="s">
        <v>1261</v>
      </c>
      <c r="G16" s="16" t="s">
        <v>1261</v>
      </c>
      <c r="H16" s="11"/>
      <c r="I16" s="12"/>
      <c r="J16" s="12"/>
      <c r="K16" s="12"/>
      <c r="L16" s="148">
        <v>0</v>
      </c>
      <c r="M16" s="149"/>
      <c r="N16" s="150"/>
      <c r="O16" t="s">
        <v>1494</v>
      </c>
    </row>
    <row r="17" spans="1:15" ht="19.5" customHeight="1">
      <c r="A17">
        <v>82</v>
      </c>
      <c r="B17" s="8">
        <v>10</v>
      </c>
      <c r="C17" s="15">
        <v>2120356880</v>
      </c>
      <c r="D17" s="9" t="s">
        <v>1353</v>
      </c>
      <c r="E17" s="10" t="s">
        <v>1270</v>
      </c>
      <c r="F17" s="16" t="s">
        <v>1263</v>
      </c>
      <c r="G17" s="16" t="s">
        <v>1263</v>
      </c>
      <c r="H17" s="11"/>
      <c r="I17" s="12"/>
      <c r="J17" s="12"/>
      <c r="K17" s="12"/>
      <c r="L17" s="148">
        <v>0</v>
      </c>
      <c r="M17" s="149"/>
      <c r="N17" s="150"/>
      <c r="O17" t="s">
        <v>1494</v>
      </c>
    </row>
    <row r="18" spans="1:15" ht="19.5" customHeight="1">
      <c r="A18">
        <v>83</v>
      </c>
      <c r="B18" s="8">
        <v>11</v>
      </c>
      <c r="C18" s="15">
        <v>23203110320</v>
      </c>
      <c r="D18" s="9" t="s">
        <v>1371</v>
      </c>
      <c r="E18" s="10" t="s">
        <v>1270</v>
      </c>
      <c r="F18" s="16" t="s">
        <v>1361</v>
      </c>
      <c r="G18" s="16" t="s">
        <v>1361</v>
      </c>
      <c r="H18" s="11"/>
      <c r="I18" s="12"/>
      <c r="J18" s="12"/>
      <c r="K18" s="12"/>
      <c r="L18" s="148">
        <v>0</v>
      </c>
      <c r="M18" s="149"/>
      <c r="N18" s="150"/>
      <c r="O18" t="s">
        <v>1494</v>
      </c>
    </row>
    <row r="19" spans="1:15" ht="19.5" customHeight="1">
      <c r="A19">
        <v>84</v>
      </c>
      <c r="B19" s="8">
        <v>12</v>
      </c>
      <c r="C19" s="15">
        <v>23203112054</v>
      </c>
      <c r="D19" s="9" t="s">
        <v>1384</v>
      </c>
      <c r="E19" s="10" t="s">
        <v>1270</v>
      </c>
      <c r="F19" s="16" t="s">
        <v>1361</v>
      </c>
      <c r="G19" s="16" t="s">
        <v>1361</v>
      </c>
      <c r="H19" s="11"/>
      <c r="I19" s="12"/>
      <c r="J19" s="12"/>
      <c r="K19" s="12"/>
      <c r="L19" s="148">
        <v>0</v>
      </c>
      <c r="M19" s="149"/>
      <c r="N19" s="150"/>
      <c r="O19" t="s">
        <v>1494</v>
      </c>
    </row>
    <row r="20" spans="1:15" ht="19.5" customHeight="1">
      <c r="A20">
        <v>85</v>
      </c>
      <c r="B20" s="8">
        <v>13</v>
      </c>
      <c r="C20" s="15">
        <v>2320321365</v>
      </c>
      <c r="D20" s="9" t="s">
        <v>1415</v>
      </c>
      <c r="E20" s="10" t="s">
        <v>1300</v>
      </c>
      <c r="F20" s="16" t="s">
        <v>1349</v>
      </c>
      <c r="G20" s="16" t="s">
        <v>1349</v>
      </c>
      <c r="H20" s="11"/>
      <c r="I20" s="12"/>
      <c r="J20" s="12"/>
      <c r="K20" s="12"/>
      <c r="L20" s="148">
        <v>0</v>
      </c>
      <c r="M20" s="149"/>
      <c r="N20" s="150"/>
      <c r="O20" t="s">
        <v>1494</v>
      </c>
    </row>
    <row r="21" spans="1:15" ht="19.5" customHeight="1">
      <c r="A21">
        <v>86</v>
      </c>
      <c r="B21" s="8">
        <v>14</v>
      </c>
      <c r="C21" s="15">
        <v>2120528887</v>
      </c>
      <c r="D21" s="9" t="s">
        <v>1354</v>
      </c>
      <c r="E21" s="10" t="s">
        <v>1283</v>
      </c>
      <c r="F21" s="16" t="s">
        <v>1262</v>
      </c>
      <c r="G21" s="16" t="s">
        <v>1262</v>
      </c>
      <c r="H21" s="11"/>
      <c r="I21" s="12"/>
      <c r="J21" s="12"/>
      <c r="K21" s="12"/>
      <c r="L21" s="148">
        <v>0</v>
      </c>
      <c r="M21" s="149"/>
      <c r="N21" s="150"/>
      <c r="O21" t="s">
        <v>1494</v>
      </c>
    </row>
    <row r="22" spans="1:15" ht="19.5" customHeight="1">
      <c r="A22">
        <v>87</v>
      </c>
      <c r="B22" s="8">
        <v>15</v>
      </c>
      <c r="C22" s="15">
        <v>2220313915</v>
      </c>
      <c r="D22" s="9" t="s">
        <v>1357</v>
      </c>
      <c r="E22" s="10" t="s">
        <v>1283</v>
      </c>
      <c r="F22" s="16" t="s">
        <v>1264</v>
      </c>
      <c r="G22" s="16" t="s">
        <v>1264</v>
      </c>
      <c r="H22" s="11"/>
      <c r="I22" s="12"/>
      <c r="J22" s="12"/>
      <c r="K22" s="12"/>
      <c r="L22" s="148">
        <v>0</v>
      </c>
      <c r="M22" s="149"/>
      <c r="N22" s="150"/>
      <c r="O22" t="s">
        <v>1494</v>
      </c>
    </row>
    <row r="23" spans="1:15" ht="19.5" customHeight="1">
      <c r="A23">
        <v>88</v>
      </c>
      <c r="B23" s="8">
        <v>16</v>
      </c>
      <c r="C23" s="15">
        <v>2220319629</v>
      </c>
      <c r="D23" s="9" t="s">
        <v>1362</v>
      </c>
      <c r="E23" s="10" t="s">
        <v>1283</v>
      </c>
      <c r="F23" s="16" t="s">
        <v>1264</v>
      </c>
      <c r="G23" s="16" t="s">
        <v>1264</v>
      </c>
      <c r="H23" s="11"/>
      <c r="I23" s="12"/>
      <c r="J23" s="12"/>
      <c r="K23" s="12"/>
      <c r="L23" s="148">
        <v>0</v>
      </c>
      <c r="M23" s="149"/>
      <c r="N23" s="150"/>
      <c r="O23" t="s">
        <v>1494</v>
      </c>
    </row>
    <row r="24" spans="1:15" ht="19.5" customHeight="1">
      <c r="A24">
        <v>89</v>
      </c>
      <c r="B24" s="8">
        <v>17</v>
      </c>
      <c r="C24" s="15">
        <v>2320320693</v>
      </c>
      <c r="D24" s="9" t="s">
        <v>1409</v>
      </c>
      <c r="E24" s="10" t="s">
        <v>1410</v>
      </c>
      <c r="F24" s="16" t="s">
        <v>1349</v>
      </c>
      <c r="G24" s="16" t="s">
        <v>1349</v>
      </c>
      <c r="H24" s="11"/>
      <c r="I24" s="12"/>
      <c r="J24" s="12"/>
      <c r="K24" s="12"/>
      <c r="L24" s="148">
        <v>0</v>
      </c>
      <c r="M24" s="149"/>
      <c r="N24" s="150"/>
      <c r="O24" t="s">
        <v>1494</v>
      </c>
    </row>
    <row r="25" spans="1:15" ht="19.5" customHeight="1">
      <c r="A25">
        <v>90</v>
      </c>
      <c r="B25" s="8">
        <v>18</v>
      </c>
      <c r="C25" s="15">
        <v>23203110996</v>
      </c>
      <c r="D25" s="9" t="s">
        <v>1374</v>
      </c>
      <c r="E25" s="10" t="s">
        <v>1287</v>
      </c>
      <c r="F25" s="16" t="s">
        <v>1361</v>
      </c>
      <c r="G25" s="16" t="s">
        <v>1361</v>
      </c>
      <c r="H25" s="11"/>
      <c r="I25" s="12"/>
      <c r="J25" s="12"/>
      <c r="K25" s="12"/>
      <c r="L25" s="148">
        <v>0</v>
      </c>
      <c r="M25" s="149"/>
      <c r="N25" s="150"/>
      <c r="O25" t="s">
        <v>1494</v>
      </c>
    </row>
    <row r="26" spans="1:15" ht="19.5" customHeight="1">
      <c r="A26">
        <v>91</v>
      </c>
      <c r="B26" s="8">
        <v>19</v>
      </c>
      <c r="C26" s="15">
        <v>23203112922</v>
      </c>
      <c r="D26" s="9" t="s">
        <v>1386</v>
      </c>
      <c r="E26" s="10" t="s">
        <v>1287</v>
      </c>
      <c r="F26" s="16" t="s">
        <v>1349</v>
      </c>
      <c r="G26" s="16" t="s">
        <v>1349</v>
      </c>
      <c r="H26" s="11"/>
      <c r="I26" s="12"/>
      <c r="J26" s="12"/>
      <c r="K26" s="12"/>
      <c r="L26" s="148">
        <v>0</v>
      </c>
      <c r="M26" s="149"/>
      <c r="N26" s="150"/>
      <c r="O26" t="s">
        <v>1494</v>
      </c>
    </row>
    <row r="27" spans="1:15" ht="19.5" customHeight="1">
      <c r="A27">
        <v>92</v>
      </c>
      <c r="B27" s="8">
        <v>20</v>
      </c>
      <c r="C27" s="15">
        <v>2120325336</v>
      </c>
      <c r="D27" s="9" t="s">
        <v>1352</v>
      </c>
      <c r="E27" s="10" t="s">
        <v>1306</v>
      </c>
      <c r="F27" s="16" t="s">
        <v>1263</v>
      </c>
      <c r="G27" s="16" t="s">
        <v>1263</v>
      </c>
      <c r="H27" s="11"/>
      <c r="I27" s="12"/>
      <c r="J27" s="12"/>
      <c r="K27" s="12"/>
      <c r="L27" s="148">
        <v>0</v>
      </c>
      <c r="M27" s="149"/>
      <c r="N27" s="150"/>
      <c r="O27" t="s">
        <v>1494</v>
      </c>
    </row>
    <row r="28" spans="1:15" ht="19.5" customHeight="1">
      <c r="A28">
        <v>93</v>
      </c>
      <c r="B28" s="8">
        <v>21</v>
      </c>
      <c r="C28" s="15">
        <v>2220316346</v>
      </c>
      <c r="D28" s="9" t="s">
        <v>1360</v>
      </c>
      <c r="E28" s="10" t="s">
        <v>1289</v>
      </c>
      <c r="F28" s="16" t="s">
        <v>1361</v>
      </c>
      <c r="G28" s="16" t="s">
        <v>1361</v>
      </c>
      <c r="H28" s="11"/>
      <c r="I28" s="12"/>
      <c r="J28" s="12"/>
      <c r="K28" s="12"/>
      <c r="L28" s="148">
        <v>0</v>
      </c>
      <c r="M28" s="149"/>
      <c r="N28" s="150"/>
      <c r="O28" t="s">
        <v>1494</v>
      </c>
    </row>
    <row r="29" spans="1:15" ht="19.5" customHeight="1">
      <c r="A29">
        <v>94</v>
      </c>
      <c r="B29" s="8">
        <v>22</v>
      </c>
      <c r="C29" s="15">
        <v>2320315749</v>
      </c>
      <c r="D29" s="9" t="s">
        <v>1402</v>
      </c>
      <c r="E29" s="10" t="s">
        <v>1289</v>
      </c>
      <c r="F29" s="16" t="s">
        <v>1349</v>
      </c>
      <c r="G29" s="16" t="s">
        <v>1349</v>
      </c>
      <c r="H29" s="11"/>
      <c r="I29" s="12"/>
      <c r="J29" s="12"/>
      <c r="K29" s="12"/>
      <c r="L29" s="148">
        <v>0</v>
      </c>
      <c r="M29" s="149"/>
      <c r="N29" s="150"/>
      <c r="O29" t="s">
        <v>1494</v>
      </c>
    </row>
    <row r="30" spans="1:15" ht="19.5" customHeight="1">
      <c r="A30">
        <v>95</v>
      </c>
      <c r="B30" s="8">
        <v>23</v>
      </c>
      <c r="C30" s="15">
        <v>23203112398</v>
      </c>
      <c r="D30" s="9" t="s">
        <v>1354</v>
      </c>
      <c r="E30" s="10" t="s">
        <v>1299</v>
      </c>
      <c r="F30" s="16" t="s">
        <v>1361</v>
      </c>
      <c r="G30" s="16" t="s">
        <v>1361</v>
      </c>
      <c r="H30" s="11"/>
      <c r="I30" s="12"/>
      <c r="J30" s="12"/>
      <c r="K30" s="12"/>
      <c r="L30" s="148">
        <v>0</v>
      </c>
      <c r="M30" s="149"/>
      <c r="N30" s="150"/>
      <c r="O30" t="s">
        <v>1494</v>
      </c>
    </row>
    <row r="31" spans="1:15">
      <c r="M31" s="147" t="s">
        <v>1495</v>
      </c>
      <c r="N31" s="13" t="s">
        <v>1508</v>
      </c>
    </row>
  </sheetData>
  <mergeCells count="39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22:N22"/>
    <mergeCell ref="L23:N23"/>
    <mergeCell ref="L24:N24"/>
    <mergeCell ref="L25:N25"/>
    <mergeCell ref="L26:N26"/>
    <mergeCell ref="L27:N27"/>
  </mergeCells>
  <conditionalFormatting sqref="G6:G30 L8:N30 A8:A30">
    <cfRule type="cellIs" dxfId="24" priority="5" stopIfTrue="1" operator="equal">
      <formula>0</formula>
    </cfRule>
  </conditionalFormatting>
  <conditionalFormatting sqref="M31:N31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71" t="s">
        <v>1258</v>
      </c>
      <c r="F1" s="171"/>
      <c r="G1" s="171"/>
      <c r="H1" s="171"/>
      <c r="I1" s="171"/>
      <c r="J1" s="171"/>
      <c r="K1" s="171"/>
      <c r="L1" s="110" t="s">
        <v>1475</v>
      </c>
    </row>
    <row r="2" spans="1:15" s="1" customFormat="1">
      <c r="C2" s="164" t="s">
        <v>8</v>
      </c>
      <c r="D2" s="164"/>
      <c r="E2" s="2" t="s">
        <v>1217</v>
      </c>
      <c r="F2" s="165" t="s">
        <v>1511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1496</v>
      </c>
      <c r="D3" s="145"/>
      <c r="E3" s="165" t="s">
        <v>1259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1497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96</v>
      </c>
      <c r="B8" s="8">
        <v>1</v>
      </c>
      <c r="C8" s="15">
        <v>2326521135</v>
      </c>
      <c r="D8" s="9" t="s">
        <v>1430</v>
      </c>
      <c r="E8" s="10" t="s">
        <v>1431</v>
      </c>
      <c r="F8" s="16" t="s">
        <v>1432</v>
      </c>
      <c r="G8" s="16" t="s">
        <v>1432</v>
      </c>
      <c r="H8" s="11"/>
      <c r="I8" s="12"/>
      <c r="J8" s="12"/>
      <c r="K8" s="12"/>
      <c r="L8" s="161">
        <v>0</v>
      </c>
      <c r="M8" s="162"/>
      <c r="N8" s="163"/>
      <c r="O8" t="s">
        <v>1498</v>
      </c>
    </row>
    <row r="9" spans="1:15" ht="19.5" customHeight="1">
      <c r="A9">
        <v>97</v>
      </c>
      <c r="B9" s="8">
        <v>2</v>
      </c>
      <c r="C9" s="15">
        <v>2127521843</v>
      </c>
      <c r="D9" s="9" t="s">
        <v>1318</v>
      </c>
      <c r="E9" s="10" t="s">
        <v>1319</v>
      </c>
      <c r="F9" s="16" t="s">
        <v>1324</v>
      </c>
      <c r="G9" s="16" t="s">
        <v>1324</v>
      </c>
      <c r="H9" s="11"/>
      <c r="I9" s="12"/>
      <c r="J9" s="12"/>
      <c r="K9" s="12"/>
      <c r="L9" s="148">
        <v>0</v>
      </c>
      <c r="M9" s="149"/>
      <c r="N9" s="150"/>
      <c r="O9" t="s">
        <v>1498</v>
      </c>
    </row>
    <row r="10" spans="1:15" ht="19.5" customHeight="1">
      <c r="A10">
        <v>98</v>
      </c>
      <c r="B10" s="8">
        <v>3</v>
      </c>
      <c r="C10" s="15">
        <v>2326521141</v>
      </c>
      <c r="D10" s="9" t="s">
        <v>1433</v>
      </c>
      <c r="E10" s="10" t="s">
        <v>1269</v>
      </c>
      <c r="F10" s="16" t="s">
        <v>1432</v>
      </c>
      <c r="G10" s="16" t="s">
        <v>1432</v>
      </c>
      <c r="H10" s="11"/>
      <c r="I10" s="12"/>
      <c r="J10" s="12"/>
      <c r="K10" s="12"/>
      <c r="L10" s="148">
        <v>0</v>
      </c>
      <c r="M10" s="149"/>
      <c r="N10" s="150"/>
      <c r="O10" t="s">
        <v>1498</v>
      </c>
    </row>
    <row r="11" spans="1:15" ht="19.5" customHeight="1">
      <c r="A11">
        <v>99</v>
      </c>
      <c r="B11" s="8">
        <v>4</v>
      </c>
      <c r="C11" s="15">
        <v>2326521145</v>
      </c>
      <c r="D11" s="9" t="s">
        <v>1434</v>
      </c>
      <c r="E11" s="10" t="s">
        <v>1307</v>
      </c>
      <c r="F11" s="16" t="s">
        <v>1432</v>
      </c>
      <c r="G11" s="16" t="s">
        <v>1432</v>
      </c>
      <c r="H11" s="11"/>
      <c r="I11" s="12"/>
      <c r="J11" s="12"/>
      <c r="K11" s="12"/>
      <c r="L11" s="148">
        <v>0</v>
      </c>
      <c r="M11" s="149"/>
      <c r="N11" s="150"/>
      <c r="O11" t="s">
        <v>1498</v>
      </c>
    </row>
    <row r="12" spans="1:15" ht="19.5" customHeight="1">
      <c r="A12">
        <v>100</v>
      </c>
      <c r="B12" s="8">
        <v>5</v>
      </c>
      <c r="C12" s="15">
        <v>2326521137</v>
      </c>
      <c r="D12" s="9" t="s">
        <v>1435</v>
      </c>
      <c r="E12" s="10" t="s">
        <v>1436</v>
      </c>
      <c r="F12" s="16" t="s">
        <v>1432</v>
      </c>
      <c r="G12" s="16" t="s">
        <v>1432</v>
      </c>
      <c r="H12" s="11"/>
      <c r="I12" s="12"/>
      <c r="J12" s="12"/>
      <c r="K12" s="12"/>
      <c r="L12" s="148">
        <v>0</v>
      </c>
      <c r="M12" s="149"/>
      <c r="N12" s="150"/>
      <c r="O12" t="s">
        <v>1498</v>
      </c>
    </row>
    <row r="13" spans="1:15" ht="19.5" customHeight="1">
      <c r="A13">
        <v>101</v>
      </c>
      <c r="B13" s="8">
        <v>6</v>
      </c>
      <c r="C13" s="15">
        <v>2326521146</v>
      </c>
      <c r="D13" s="9" t="s">
        <v>1435</v>
      </c>
      <c r="E13" s="10" t="s">
        <v>1406</v>
      </c>
      <c r="F13" s="16" t="s">
        <v>1432</v>
      </c>
      <c r="G13" s="16" t="s">
        <v>1432</v>
      </c>
      <c r="H13" s="11"/>
      <c r="I13" s="12"/>
      <c r="J13" s="12"/>
      <c r="K13" s="12"/>
      <c r="L13" s="148">
        <v>0</v>
      </c>
      <c r="M13" s="149"/>
      <c r="N13" s="150"/>
      <c r="O13" t="s">
        <v>1498</v>
      </c>
    </row>
    <row r="14" spans="1:15" ht="19.5" customHeight="1">
      <c r="A14">
        <v>102</v>
      </c>
      <c r="B14" s="8">
        <v>7</v>
      </c>
      <c r="C14" s="15">
        <v>2326521147</v>
      </c>
      <c r="D14" s="9" t="s">
        <v>1359</v>
      </c>
      <c r="E14" s="10" t="s">
        <v>1406</v>
      </c>
      <c r="F14" s="16" t="s">
        <v>1432</v>
      </c>
      <c r="G14" s="16" t="s">
        <v>1432</v>
      </c>
      <c r="H14" s="11"/>
      <c r="I14" s="12"/>
      <c r="J14" s="12"/>
      <c r="K14" s="12"/>
      <c r="L14" s="148">
        <v>0</v>
      </c>
      <c r="M14" s="149"/>
      <c r="N14" s="150"/>
      <c r="O14" t="s">
        <v>1498</v>
      </c>
    </row>
    <row r="15" spans="1:15" ht="19.5" customHeight="1">
      <c r="A15">
        <v>103</v>
      </c>
      <c r="B15" s="8">
        <v>8</v>
      </c>
      <c r="C15" s="15">
        <v>2226521650</v>
      </c>
      <c r="D15" s="9" t="s">
        <v>1437</v>
      </c>
      <c r="E15" s="10" t="s">
        <v>1272</v>
      </c>
      <c r="F15" s="16" t="s">
        <v>1432</v>
      </c>
      <c r="G15" s="16" t="s">
        <v>1432</v>
      </c>
      <c r="H15" s="11"/>
      <c r="I15" s="12"/>
      <c r="J15" s="12"/>
      <c r="K15" s="12"/>
      <c r="L15" s="148">
        <v>0</v>
      </c>
      <c r="M15" s="149"/>
      <c r="N15" s="150"/>
      <c r="O15" t="s">
        <v>1498</v>
      </c>
    </row>
    <row r="16" spans="1:15" ht="19.5" customHeight="1">
      <c r="A16">
        <v>104</v>
      </c>
      <c r="B16" s="8">
        <v>9</v>
      </c>
      <c r="C16" s="15">
        <v>24265203020</v>
      </c>
      <c r="D16" s="9" t="s">
        <v>1341</v>
      </c>
      <c r="E16" s="10" t="s">
        <v>1272</v>
      </c>
      <c r="F16" s="16" t="s">
        <v>1438</v>
      </c>
      <c r="G16" s="16" t="s">
        <v>1438</v>
      </c>
      <c r="H16" s="11"/>
      <c r="I16" s="12"/>
      <c r="J16" s="12"/>
      <c r="K16" s="12"/>
      <c r="L16" s="148">
        <v>0</v>
      </c>
      <c r="M16" s="149"/>
      <c r="N16" s="150"/>
      <c r="O16" t="s">
        <v>1498</v>
      </c>
    </row>
    <row r="17" spans="1:15" ht="19.5" customHeight="1">
      <c r="A17">
        <v>105</v>
      </c>
      <c r="B17" s="8">
        <v>10</v>
      </c>
      <c r="C17" s="15">
        <v>2326521155</v>
      </c>
      <c r="D17" s="9" t="s">
        <v>1439</v>
      </c>
      <c r="E17" s="10" t="s">
        <v>1284</v>
      </c>
      <c r="F17" s="16" t="s">
        <v>1432</v>
      </c>
      <c r="G17" s="16" t="s">
        <v>1432</v>
      </c>
      <c r="H17" s="11"/>
      <c r="I17" s="12"/>
      <c r="J17" s="12"/>
      <c r="K17" s="12"/>
      <c r="L17" s="148">
        <v>0</v>
      </c>
      <c r="M17" s="149"/>
      <c r="N17" s="150"/>
      <c r="O17" t="s">
        <v>1498</v>
      </c>
    </row>
    <row r="18" spans="1:15" ht="19.5" customHeight="1">
      <c r="A18">
        <v>106</v>
      </c>
      <c r="B18" s="8">
        <v>11</v>
      </c>
      <c r="C18" s="15">
        <v>2326521161</v>
      </c>
      <c r="D18" s="9" t="s">
        <v>1440</v>
      </c>
      <c r="E18" s="10" t="s">
        <v>1316</v>
      </c>
      <c r="F18" s="16" t="s">
        <v>1432</v>
      </c>
      <c r="G18" s="16" t="s">
        <v>1432</v>
      </c>
      <c r="H18" s="11"/>
      <c r="I18" s="12"/>
      <c r="J18" s="12"/>
      <c r="K18" s="12"/>
      <c r="L18" s="148">
        <v>0</v>
      </c>
      <c r="M18" s="149"/>
      <c r="N18" s="150"/>
      <c r="O18" t="s">
        <v>1498</v>
      </c>
    </row>
    <row r="19" spans="1:15" ht="19.5" customHeight="1">
      <c r="A19">
        <v>107</v>
      </c>
      <c r="B19" s="8">
        <v>12</v>
      </c>
      <c r="C19" s="15">
        <v>24271103001</v>
      </c>
      <c r="D19" s="9" t="s">
        <v>1441</v>
      </c>
      <c r="E19" s="10" t="s">
        <v>1328</v>
      </c>
      <c r="F19" s="16" t="s">
        <v>1442</v>
      </c>
      <c r="G19" s="16" t="s">
        <v>1442</v>
      </c>
      <c r="H19" s="11"/>
      <c r="I19" s="12"/>
      <c r="J19" s="12"/>
      <c r="K19" s="12"/>
      <c r="L19" s="148">
        <v>0</v>
      </c>
      <c r="M19" s="149"/>
      <c r="N19" s="150"/>
      <c r="O19" t="s">
        <v>1498</v>
      </c>
    </row>
    <row r="20" spans="1:15" ht="19.5" customHeight="1">
      <c r="A20">
        <v>108</v>
      </c>
      <c r="B20" s="8">
        <v>13</v>
      </c>
      <c r="C20" s="15">
        <v>2326521174</v>
      </c>
      <c r="D20" s="9" t="s">
        <v>1443</v>
      </c>
      <c r="E20" s="10" t="s">
        <v>1278</v>
      </c>
      <c r="F20" s="16" t="s">
        <v>1432</v>
      </c>
      <c r="G20" s="16" t="s">
        <v>1432</v>
      </c>
      <c r="H20" s="11"/>
      <c r="I20" s="12"/>
      <c r="J20" s="12"/>
      <c r="K20" s="12"/>
      <c r="L20" s="148">
        <v>0</v>
      </c>
      <c r="M20" s="149"/>
      <c r="N20" s="150"/>
      <c r="O20" t="s">
        <v>1498</v>
      </c>
    </row>
    <row r="21" spans="1:15" ht="19.5" customHeight="1">
      <c r="A21">
        <v>109</v>
      </c>
      <c r="B21" s="8">
        <v>14</v>
      </c>
      <c r="C21" s="15">
        <v>2326521175</v>
      </c>
      <c r="D21" s="9" t="s">
        <v>1390</v>
      </c>
      <c r="E21" s="10" t="s">
        <v>1278</v>
      </c>
      <c r="F21" s="16" t="s">
        <v>1432</v>
      </c>
      <c r="G21" s="16" t="s">
        <v>1432</v>
      </c>
      <c r="H21" s="11"/>
      <c r="I21" s="12"/>
      <c r="J21" s="12"/>
      <c r="K21" s="12"/>
      <c r="L21" s="148">
        <v>0</v>
      </c>
      <c r="M21" s="149"/>
      <c r="N21" s="150"/>
      <c r="O21" t="s">
        <v>1498</v>
      </c>
    </row>
    <row r="22" spans="1:15" ht="19.5" customHeight="1">
      <c r="A22">
        <v>110</v>
      </c>
      <c r="B22" s="8">
        <v>15</v>
      </c>
      <c r="C22" s="15">
        <v>2226261479</v>
      </c>
      <c r="D22" s="9" t="s">
        <v>1444</v>
      </c>
      <c r="E22" s="10" t="s">
        <v>1288</v>
      </c>
      <c r="F22" s="16" t="s">
        <v>1325</v>
      </c>
      <c r="G22" s="16" t="s">
        <v>1325</v>
      </c>
      <c r="H22" s="11"/>
      <c r="I22" s="12"/>
      <c r="J22" s="12"/>
      <c r="K22" s="12"/>
      <c r="L22" s="148">
        <v>0</v>
      </c>
      <c r="M22" s="149"/>
      <c r="N22" s="150"/>
      <c r="O22" t="s">
        <v>1498</v>
      </c>
    </row>
    <row r="23" spans="1:15" ht="19.5" customHeight="1">
      <c r="A23">
        <v>111</v>
      </c>
      <c r="B23" s="8">
        <v>16</v>
      </c>
      <c r="C23" s="15">
        <v>2027522306</v>
      </c>
      <c r="D23" s="9" t="s">
        <v>1327</v>
      </c>
      <c r="E23" s="10" t="s">
        <v>1445</v>
      </c>
      <c r="F23" s="16" t="s">
        <v>1446</v>
      </c>
      <c r="G23" s="16" t="s">
        <v>1446</v>
      </c>
      <c r="H23" s="11"/>
      <c r="I23" s="12"/>
      <c r="J23" s="12"/>
      <c r="K23" s="12"/>
      <c r="L23" s="148">
        <v>0</v>
      </c>
      <c r="M23" s="149"/>
      <c r="N23" s="150"/>
      <c r="O23" t="s">
        <v>1498</v>
      </c>
    </row>
    <row r="24" spans="1:15" ht="19.5" customHeight="1">
      <c r="A24">
        <v>112</v>
      </c>
      <c r="B24" s="8">
        <v>17</v>
      </c>
      <c r="C24" s="15">
        <v>1821123999</v>
      </c>
      <c r="D24" s="9" t="s">
        <v>1447</v>
      </c>
      <c r="E24" s="10" t="s">
        <v>1303</v>
      </c>
      <c r="F24" s="16" t="s">
        <v>1448</v>
      </c>
      <c r="G24" s="16" t="s">
        <v>1448</v>
      </c>
      <c r="H24" s="11"/>
      <c r="I24" s="12"/>
      <c r="J24" s="12"/>
      <c r="K24" s="12"/>
      <c r="L24" s="148">
        <v>0</v>
      </c>
      <c r="M24" s="149"/>
      <c r="N24" s="150"/>
      <c r="O24" t="s">
        <v>1498</v>
      </c>
    </row>
    <row r="25" spans="1:15" ht="19.5" customHeight="1">
      <c r="A25">
        <v>113</v>
      </c>
      <c r="B25" s="8">
        <v>18</v>
      </c>
      <c r="C25" s="15">
        <v>2327521191</v>
      </c>
      <c r="D25" s="9" t="s">
        <v>1449</v>
      </c>
      <c r="E25" s="10" t="s">
        <v>1450</v>
      </c>
      <c r="F25" s="16" t="s">
        <v>1432</v>
      </c>
      <c r="G25" s="16" t="s">
        <v>1432</v>
      </c>
      <c r="H25" s="11"/>
      <c r="I25" s="12"/>
      <c r="J25" s="12"/>
      <c r="K25" s="12"/>
      <c r="L25" s="148">
        <v>0</v>
      </c>
      <c r="M25" s="149"/>
      <c r="N25" s="150"/>
      <c r="O25" t="s">
        <v>1498</v>
      </c>
    </row>
    <row r="26" spans="1:15" ht="19.5" customHeight="1">
      <c r="A26">
        <v>114</v>
      </c>
      <c r="B26" s="8">
        <v>19</v>
      </c>
      <c r="C26" s="15">
        <v>2226521837</v>
      </c>
      <c r="D26" s="9" t="s">
        <v>1473</v>
      </c>
      <c r="E26" s="10" t="s">
        <v>1273</v>
      </c>
      <c r="F26" s="16" t="s">
        <v>1432</v>
      </c>
      <c r="G26" s="16" t="s">
        <v>1432</v>
      </c>
      <c r="H26" s="11"/>
      <c r="I26" s="12"/>
      <c r="J26" s="12"/>
      <c r="K26" s="12"/>
      <c r="L26" s="148">
        <v>0</v>
      </c>
      <c r="M26" s="149"/>
      <c r="N26" s="150"/>
      <c r="O26" t="s">
        <v>1498</v>
      </c>
    </row>
    <row r="27" spans="1:15" ht="19.5" customHeight="1">
      <c r="A27">
        <v>115</v>
      </c>
      <c r="B27" s="8">
        <v>20</v>
      </c>
      <c r="C27" s="15">
        <v>2327521195</v>
      </c>
      <c r="D27" s="9" t="s">
        <v>1451</v>
      </c>
      <c r="E27" s="10" t="s">
        <v>1452</v>
      </c>
      <c r="F27" s="16" t="s">
        <v>1432</v>
      </c>
      <c r="G27" s="16" t="s">
        <v>1432</v>
      </c>
      <c r="H27" s="11"/>
      <c r="I27" s="12"/>
      <c r="J27" s="12"/>
      <c r="K27" s="12"/>
      <c r="L27" s="148">
        <v>0</v>
      </c>
      <c r="M27" s="149"/>
      <c r="N27" s="150"/>
      <c r="O27" t="s">
        <v>1498</v>
      </c>
    </row>
    <row r="28" spans="1:15">
      <c r="M28" s="147" t="s">
        <v>1480</v>
      </c>
      <c r="N28" s="13" t="s">
        <v>1499</v>
      </c>
    </row>
  </sheetData>
  <mergeCells count="36"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</mergeCells>
  <conditionalFormatting sqref="G6:G27 L8:N27 A8:A27">
    <cfRule type="cellIs" dxfId="22" priority="5" stopIfTrue="1" operator="equal">
      <formula>0</formula>
    </cfRule>
  </conditionalFormatting>
  <conditionalFormatting sqref="M28:N28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9"/>
  <sheetViews>
    <sheetView topLeftCell="B1" workbookViewId="0">
      <pane ySplit="7" topLeftCell="A8" activePane="bottomLeft" state="frozen"/>
      <selection pane="bottomLeft" activeCell="P10" sqref="P10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71" t="s">
        <v>1258</v>
      </c>
      <c r="F1" s="171"/>
      <c r="G1" s="171"/>
      <c r="H1" s="171"/>
      <c r="I1" s="171"/>
      <c r="J1" s="171"/>
      <c r="K1" s="171"/>
      <c r="L1" s="110" t="s">
        <v>1506</v>
      </c>
    </row>
    <row r="2" spans="1:15" s="1" customFormat="1">
      <c r="C2" s="164" t="s">
        <v>8</v>
      </c>
      <c r="D2" s="164"/>
      <c r="E2" s="2" t="s">
        <v>1500</v>
      </c>
      <c r="F2" s="165" t="s">
        <v>1511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1501</v>
      </c>
      <c r="D3" s="145"/>
      <c r="E3" s="165" t="s">
        <v>1259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1502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116</v>
      </c>
      <c r="B8" s="8">
        <v>1</v>
      </c>
      <c r="C8" s="15">
        <v>2226261482</v>
      </c>
      <c r="D8" s="9" t="s">
        <v>1330</v>
      </c>
      <c r="E8" s="10" t="s">
        <v>1320</v>
      </c>
      <c r="F8" s="16" t="s">
        <v>1325</v>
      </c>
      <c r="G8" s="16" t="s">
        <v>1325</v>
      </c>
      <c r="H8" s="11"/>
      <c r="I8" s="12"/>
      <c r="J8" s="12"/>
      <c r="K8" s="12"/>
      <c r="L8" s="161">
        <v>0</v>
      </c>
      <c r="M8" s="162"/>
      <c r="N8" s="163"/>
      <c r="O8" t="s">
        <v>1503</v>
      </c>
    </row>
    <row r="9" spans="1:15" ht="19.5" customHeight="1">
      <c r="A9">
        <v>117</v>
      </c>
      <c r="B9" s="8">
        <v>2</v>
      </c>
      <c r="C9" s="15">
        <v>2226521860</v>
      </c>
      <c r="D9" s="9" t="s">
        <v>1453</v>
      </c>
      <c r="E9" s="10" t="s">
        <v>1275</v>
      </c>
      <c r="F9" s="16" t="s">
        <v>1454</v>
      </c>
      <c r="G9" s="16" t="s">
        <v>1454</v>
      </c>
      <c r="H9" s="11"/>
      <c r="I9" s="12"/>
      <c r="J9" s="12"/>
      <c r="K9" s="12"/>
      <c r="L9" s="148">
        <v>0</v>
      </c>
      <c r="M9" s="149"/>
      <c r="N9" s="150"/>
      <c r="O9" t="s">
        <v>1503</v>
      </c>
    </row>
    <row r="10" spans="1:15" ht="19.5" customHeight="1">
      <c r="A10">
        <v>118</v>
      </c>
      <c r="B10" s="8">
        <v>3</v>
      </c>
      <c r="C10" s="15">
        <v>2226511887</v>
      </c>
      <c r="D10" s="9" t="s">
        <v>1335</v>
      </c>
      <c r="E10" s="10" t="s">
        <v>1275</v>
      </c>
      <c r="F10" s="16" t="s">
        <v>1326</v>
      </c>
      <c r="G10" s="16" t="s">
        <v>1326</v>
      </c>
      <c r="H10" s="11"/>
      <c r="I10" s="12"/>
      <c r="J10" s="12"/>
      <c r="K10" s="12"/>
      <c r="L10" s="148">
        <v>0</v>
      </c>
      <c r="M10" s="149"/>
      <c r="N10" s="150"/>
      <c r="O10" t="s">
        <v>1503</v>
      </c>
    </row>
    <row r="11" spans="1:15" ht="19.5" customHeight="1">
      <c r="A11">
        <v>119</v>
      </c>
      <c r="B11" s="8">
        <v>4</v>
      </c>
      <c r="C11" s="15">
        <v>24275203043</v>
      </c>
      <c r="D11" s="9" t="s">
        <v>1455</v>
      </c>
      <c r="E11" s="10" t="s">
        <v>1304</v>
      </c>
      <c r="F11" s="16" t="s">
        <v>1438</v>
      </c>
      <c r="G11" s="16" t="s">
        <v>1438</v>
      </c>
      <c r="H11" s="11"/>
      <c r="I11" s="12"/>
      <c r="J11" s="12"/>
      <c r="K11" s="12"/>
      <c r="L11" s="148">
        <v>0</v>
      </c>
      <c r="M11" s="149"/>
      <c r="N11" s="150"/>
      <c r="O11" t="s">
        <v>1503</v>
      </c>
    </row>
    <row r="12" spans="1:15" ht="19.5" customHeight="1">
      <c r="A12">
        <v>120</v>
      </c>
      <c r="B12" s="8">
        <v>5</v>
      </c>
      <c r="C12" s="15">
        <v>161156410</v>
      </c>
      <c r="D12" s="9" t="s">
        <v>1456</v>
      </c>
      <c r="E12" s="10" t="s">
        <v>1457</v>
      </c>
      <c r="F12" s="16" t="s">
        <v>1329</v>
      </c>
      <c r="G12" s="16" t="s">
        <v>1329</v>
      </c>
      <c r="H12" s="11"/>
      <c r="I12" s="12"/>
      <c r="J12" s="12"/>
      <c r="K12" s="12"/>
      <c r="L12" s="148">
        <v>0</v>
      </c>
      <c r="M12" s="149"/>
      <c r="N12" s="150"/>
      <c r="O12" t="s">
        <v>1503</v>
      </c>
    </row>
    <row r="13" spans="1:15" ht="19.5" customHeight="1">
      <c r="A13">
        <v>121</v>
      </c>
      <c r="B13" s="8">
        <v>6</v>
      </c>
      <c r="C13" s="15">
        <v>24271103006</v>
      </c>
      <c r="D13" s="9" t="s">
        <v>1458</v>
      </c>
      <c r="E13" s="10" t="s">
        <v>1459</v>
      </c>
      <c r="F13" s="16" t="s">
        <v>1442</v>
      </c>
      <c r="G13" s="16" t="s">
        <v>1442</v>
      </c>
      <c r="H13" s="11"/>
      <c r="I13" s="12"/>
      <c r="J13" s="12"/>
      <c r="K13" s="12"/>
      <c r="L13" s="148">
        <v>0</v>
      </c>
      <c r="M13" s="149"/>
      <c r="N13" s="150"/>
      <c r="O13" t="s">
        <v>1503</v>
      </c>
    </row>
    <row r="14" spans="1:15" ht="19.5" customHeight="1">
      <c r="A14">
        <v>122</v>
      </c>
      <c r="B14" s="8">
        <v>7</v>
      </c>
      <c r="C14" s="15">
        <v>2326521218</v>
      </c>
      <c r="D14" s="9" t="s">
        <v>1460</v>
      </c>
      <c r="E14" s="10" t="s">
        <v>1310</v>
      </c>
      <c r="F14" s="16" t="s">
        <v>1432</v>
      </c>
      <c r="G14" s="16" t="s">
        <v>1432</v>
      </c>
      <c r="H14" s="11"/>
      <c r="I14" s="12"/>
      <c r="J14" s="12"/>
      <c r="K14" s="12"/>
      <c r="L14" s="148">
        <v>0</v>
      </c>
      <c r="M14" s="149"/>
      <c r="N14" s="150"/>
      <c r="O14" t="s">
        <v>1503</v>
      </c>
    </row>
    <row r="15" spans="1:15" ht="19.5" customHeight="1">
      <c r="A15">
        <v>123</v>
      </c>
      <c r="B15" s="8">
        <v>8</v>
      </c>
      <c r="C15" s="15">
        <v>2226521861</v>
      </c>
      <c r="D15" s="9" t="s">
        <v>1461</v>
      </c>
      <c r="E15" s="10" t="s">
        <v>1462</v>
      </c>
      <c r="F15" s="16" t="s">
        <v>1432</v>
      </c>
      <c r="G15" s="16" t="s">
        <v>1432</v>
      </c>
      <c r="H15" s="11"/>
      <c r="I15" s="12"/>
      <c r="J15" s="12"/>
      <c r="K15" s="12"/>
      <c r="L15" s="148">
        <v>0</v>
      </c>
      <c r="M15" s="149"/>
      <c r="N15" s="150"/>
      <c r="O15" t="s">
        <v>1503</v>
      </c>
    </row>
    <row r="16" spans="1:15" ht="19.5" customHeight="1">
      <c r="A16">
        <v>124</v>
      </c>
      <c r="B16" s="8">
        <v>9</v>
      </c>
      <c r="C16" s="15">
        <v>2226521862</v>
      </c>
      <c r="D16" s="9" t="s">
        <v>1463</v>
      </c>
      <c r="E16" s="10" t="s">
        <v>1464</v>
      </c>
      <c r="F16" s="16" t="s">
        <v>1454</v>
      </c>
      <c r="G16" s="16" t="s">
        <v>1454</v>
      </c>
      <c r="H16" s="11"/>
      <c r="I16" s="12"/>
      <c r="J16" s="12"/>
      <c r="K16" s="12"/>
      <c r="L16" s="148">
        <v>0</v>
      </c>
      <c r="M16" s="149"/>
      <c r="N16" s="150"/>
      <c r="O16" t="s">
        <v>1503</v>
      </c>
    </row>
    <row r="17" spans="1:15" ht="19.5" customHeight="1">
      <c r="A17">
        <v>125</v>
      </c>
      <c r="B17" s="8">
        <v>10</v>
      </c>
      <c r="C17" s="15">
        <v>2226521716</v>
      </c>
      <c r="D17" s="9" t="s">
        <v>1465</v>
      </c>
      <c r="E17" s="10" t="s">
        <v>1321</v>
      </c>
      <c r="F17" s="16" t="s">
        <v>1432</v>
      </c>
      <c r="G17" s="16" t="s">
        <v>1432</v>
      </c>
      <c r="H17" s="11"/>
      <c r="I17" s="12"/>
      <c r="J17" s="12"/>
      <c r="K17" s="12"/>
      <c r="L17" s="148">
        <v>0</v>
      </c>
      <c r="M17" s="149"/>
      <c r="N17" s="150"/>
      <c r="O17" t="s">
        <v>1503</v>
      </c>
    </row>
    <row r="18" spans="1:15" ht="19.5" customHeight="1">
      <c r="A18">
        <v>126</v>
      </c>
      <c r="B18" s="8">
        <v>11</v>
      </c>
      <c r="C18" s="15">
        <v>2227521557</v>
      </c>
      <c r="D18" s="9" t="s">
        <v>1466</v>
      </c>
      <c r="E18" s="10" t="s">
        <v>1317</v>
      </c>
      <c r="F18" s="16" t="s">
        <v>1323</v>
      </c>
      <c r="G18" s="16" t="s">
        <v>1323</v>
      </c>
      <c r="H18" s="11"/>
      <c r="I18" s="12"/>
      <c r="J18" s="12"/>
      <c r="K18" s="12"/>
      <c r="L18" s="148">
        <v>0</v>
      </c>
      <c r="M18" s="149"/>
      <c r="N18" s="150"/>
      <c r="O18" t="s">
        <v>1503</v>
      </c>
    </row>
    <row r="19" spans="1:15" ht="19.5" customHeight="1">
      <c r="A19">
        <v>127</v>
      </c>
      <c r="B19" s="8">
        <v>12</v>
      </c>
      <c r="C19" s="15">
        <v>24265203054</v>
      </c>
      <c r="D19" s="9" t="s">
        <v>1467</v>
      </c>
      <c r="E19" s="10" t="s">
        <v>1270</v>
      </c>
      <c r="F19" s="16" t="s">
        <v>1438</v>
      </c>
      <c r="G19" s="16" t="s">
        <v>1438</v>
      </c>
      <c r="H19" s="11"/>
      <c r="I19" s="12"/>
      <c r="J19" s="12"/>
      <c r="K19" s="12"/>
      <c r="L19" s="148">
        <v>0</v>
      </c>
      <c r="M19" s="149"/>
      <c r="N19" s="150"/>
      <c r="O19" t="s">
        <v>1503</v>
      </c>
    </row>
    <row r="20" spans="1:15" ht="19.5" customHeight="1">
      <c r="A20">
        <v>128</v>
      </c>
      <c r="B20" s="8">
        <v>13</v>
      </c>
      <c r="C20" s="15">
        <v>2326521117</v>
      </c>
      <c r="D20" s="9" t="s">
        <v>1505</v>
      </c>
      <c r="E20" s="10" t="s">
        <v>1270</v>
      </c>
      <c r="F20" s="16" t="s">
        <v>1438</v>
      </c>
      <c r="G20" s="16" t="s">
        <v>1438</v>
      </c>
      <c r="H20" s="11"/>
      <c r="I20" s="12"/>
      <c r="J20" s="12"/>
      <c r="K20" s="12"/>
      <c r="L20" s="148">
        <v>0</v>
      </c>
      <c r="M20" s="149"/>
      <c r="N20" s="150"/>
      <c r="O20" t="s">
        <v>1503</v>
      </c>
    </row>
    <row r="21" spans="1:15" ht="19.5" customHeight="1">
      <c r="A21">
        <v>129</v>
      </c>
      <c r="B21" s="8">
        <v>14</v>
      </c>
      <c r="C21" s="15">
        <v>2326521209</v>
      </c>
      <c r="D21" s="9" t="s">
        <v>1468</v>
      </c>
      <c r="E21" s="10" t="s">
        <v>1300</v>
      </c>
      <c r="F21" s="16" t="s">
        <v>1432</v>
      </c>
      <c r="G21" s="16" t="s">
        <v>1432</v>
      </c>
      <c r="H21" s="11"/>
      <c r="I21" s="12"/>
      <c r="J21" s="12"/>
      <c r="K21" s="12"/>
      <c r="L21" s="148">
        <v>0</v>
      </c>
      <c r="M21" s="149"/>
      <c r="N21" s="150"/>
      <c r="O21" t="s">
        <v>1503</v>
      </c>
    </row>
    <row r="22" spans="1:15" ht="19.5" customHeight="1">
      <c r="A22">
        <v>130</v>
      </c>
      <c r="B22" s="8">
        <v>15</v>
      </c>
      <c r="C22" s="15">
        <v>2326521216</v>
      </c>
      <c r="D22" s="9" t="s">
        <v>1469</v>
      </c>
      <c r="E22" s="10" t="s">
        <v>1283</v>
      </c>
      <c r="F22" s="16" t="s">
        <v>1432</v>
      </c>
      <c r="G22" s="16" t="s">
        <v>1432</v>
      </c>
      <c r="H22" s="11"/>
      <c r="I22" s="12"/>
      <c r="J22" s="12"/>
      <c r="K22" s="12"/>
      <c r="L22" s="148">
        <v>0</v>
      </c>
      <c r="M22" s="149"/>
      <c r="N22" s="150"/>
      <c r="O22" t="s">
        <v>1503</v>
      </c>
    </row>
    <row r="23" spans="1:15" ht="19.5" customHeight="1">
      <c r="A23">
        <v>131</v>
      </c>
      <c r="B23" s="8">
        <v>16</v>
      </c>
      <c r="C23" s="15">
        <v>2326521217</v>
      </c>
      <c r="D23" s="9" t="s">
        <v>1470</v>
      </c>
      <c r="E23" s="10" t="s">
        <v>1410</v>
      </c>
      <c r="F23" s="16" t="s">
        <v>1432</v>
      </c>
      <c r="G23" s="16" t="s">
        <v>1432</v>
      </c>
      <c r="H23" s="11"/>
      <c r="I23" s="12"/>
      <c r="J23" s="12"/>
      <c r="K23" s="12"/>
      <c r="L23" s="148">
        <v>0</v>
      </c>
      <c r="M23" s="149"/>
      <c r="N23" s="150"/>
      <c r="O23" t="s">
        <v>1503</v>
      </c>
    </row>
    <row r="24" spans="1:15" ht="19.5" customHeight="1">
      <c r="A24">
        <v>132</v>
      </c>
      <c r="B24" s="8">
        <v>17</v>
      </c>
      <c r="C24" s="15">
        <v>2326521219</v>
      </c>
      <c r="D24" s="9" t="s">
        <v>1471</v>
      </c>
      <c r="E24" s="10" t="s">
        <v>1308</v>
      </c>
      <c r="F24" s="16" t="s">
        <v>1432</v>
      </c>
      <c r="G24" s="16" t="s">
        <v>1432</v>
      </c>
      <c r="H24" s="11"/>
      <c r="I24" s="12"/>
      <c r="J24" s="12"/>
      <c r="K24" s="12"/>
      <c r="L24" s="148">
        <v>0</v>
      </c>
      <c r="M24" s="149"/>
      <c r="N24" s="150"/>
      <c r="O24" t="s">
        <v>1503</v>
      </c>
    </row>
    <row r="25" spans="1:15" ht="19.5" customHeight="1">
      <c r="A25">
        <v>133</v>
      </c>
      <c r="B25" s="8">
        <v>18</v>
      </c>
      <c r="C25" s="15">
        <v>2226261263</v>
      </c>
      <c r="D25" s="9" t="s">
        <v>1472</v>
      </c>
      <c r="E25" s="10" t="s">
        <v>1306</v>
      </c>
      <c r="F25" s="16" t="s">
        <v>1322</v>
      </c>
      <c r="G25" s="16" t="s">
        <v>1322</v>
      </c>
      <c r="H25" s="11"/>
      <c r="I25" s="12"/>
      <c r="J25" s="12"/>
      <c r="K25" s="12"/>
      <c r="L25" s="148">
        <v>0</v>
      </c>
      <c r="M25" s="149"/>
      <c r="N25" s="150"/>
      <c r="O25" t="s">
        <v>1503</v>
      </c>
    </row>
    <row r="26" spans="1:15" ht="19.5" customHeight="1">
      <c r="A26">
        <v>134</v>
      </c>
      <c r="B26" s="8">
        <v>19</v>
      </c>
      <c r="C26" s="15">
        <v>2326521222</v>
      </c>
      <c r="D26" s="9" t="s">
        <v>1351</v>
      </c>
      <c r="E26" s="10" t="s">
        <v>1314</v>
      </c>
      <c r="F26" s="16" t="s">
        <v>1432</v>
      </c>
      <c r="G26" s="16" t="s">
        <v>1432</v>
      </c>
      <c r="H26" s="11"/>
      <c r="I26" s="12"/>
      <c r="J26" s="12"/>
      <c r="K26" s="12"/>
      <c r="L26" s="148">
        <v>0</v>
      </c>
      <c r="M26" s="149"/>
      <c r="N26" s="150"/>
      <c r="O26" t="s">
        <v>1503</v>
      </c>
    </row>
    <row r="27" spans="1:15" ht="19.5" customHeight="1">
      <c r="A27">
        <v>135</v>
      </c>
      <c r="B27" s="8">
        <v>20</v>
      </c>
      <c r="C27" s="15">
        <v>2326521223</v>
      </c>
      <c r="D27" s="9" t="s">
        <v>1473</v>
      </c>
      <c r="E27" s="10" t="s">
        <v>1299</v>
      </c>
      <c r="F27" s="16" t="s">
        <v>1432</v>
      </c>
      <c r="G27" s="16" t="s">
        <v>1432</v>
      </c>
      <c r="H27" s="11"/>
      <c r="I27" s="12"/>
      <c r="J27" s="12"/>
      <c r="K27" s="12"/>
      <c r="L27" s="148">
        <v>0</v>
      </c>
      <c r="M27" s="149"/>
      <c r="N27" s="150"/>
      <c r="O27" t="s">
        <v>1503</v>
      </c>
    </row>
    <row r="28" spans="1:15" ht="19.5" customHeight="1">
      <c r="A28">
        <v>136</v>
      </c>
      <c r="B28" s="8">
        <v>21</v>
      </c>
      <c r="C28" s="15">
        <v>2326521224</v>
      </c>
      <c r="D28" s="9" t="s">
        <v>1474</v>
      </c>
      <c r="E28" s="10" t="s">
        <v>1299</v>
      </c>
      <c r="F28" s="16" t="s">
        <v>1432</v>
      </c>
      <c r="G28" s="16" t="s">
        <v>1432</v>
      </c>
      <c r="H28" s="11"/>
      <c r="I28" s="12"/>
      <c r="J28" s="12"/>
      <c r="K28" s="12"/>
      <c r="L28" s="148">
        <v>0</v>
      </c>
      <c r="M28" s="149"/>
      <c r="N28" s="150"/>
      <c r="O28" t="s">
        <v>1503</v>
      </c>
    </row>
    <row r="29" spans="1:15">
      <c r="M29" s="147" t="s">
        <v>1485</v>
      </c>
      <c r="N29" s="13" t="s">
        <v>1499</v>
      </c>
    </row>
  </sheetData>
  <mergeCells count="37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2:N22"/>
    <mergeCell ref="L23:N23"/>
    <mergeCell ref="L24:N24"/>
    <mergeCell ref="L25:N25"/>
    <mergeCell ref="L26:N26"/>
    <mergeCell ref="L27:N27"/>
  </mergeCells>
  <conditionalFormatting sqref="G6:G28 L8:N28 A8:A28">
    <cfRule type="cellIs" dxfId="20" priority="5" stopIfTrue="1" operator="equal">
      <formula>0</formula>
    </cfRule>
  </conditionalFormatting>
  <conditionalFormatting sqref="M29:N29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7" t="s">
        <v>140</v>
      </c>
      <c r="C1" s="177"/>
      <c r="D1" s="177"/>
      <c r="E1" s="178" t="s">
        <v>582</v>
      </c>
      <c r="F1" s="178"/>
      <c r="G1" s="178"/>
      <c r="H1" s="178"/>
      <c r="I1" s="178"/>
      <c r="J1" s="107"/>
    </row>
    <row r="2" spans="1:10" s="84" customFormat="1" ht="15">
      <c r="B2" s="177" t="s">
        <v>141</v>
      </c>
      <c r="C2" s="177"/>
      <c r="D2" s="177"/>
      <c r="E2" s="177" t="e">
        <f>"MÔN:    "&amp;#REF!</f>
        <v>#REF!</v>
      </c>
      <c r="F2" s="177"/>
      <c r="G2" s="177"/>
      <c r="H2" s="177"/>
      <c r="I2" s="177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7" t="e">
        <f>"MÃ MÔN: "&amp;#REF!</f>
        <v>#REF!</v>
      </c>
      <c r="F3" s="177"/>
      <c r="G3" s="177"/>
      <c r="H3" s="177"/>
      <c r="I3" s="177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9" t="s">
        <v>0</v>
      </c>
      <c r="B6" s="176" t="s">
        <v>0</v>
      </c>
      <c r="C6" s="175" t="s">
        <v>2</v>
      </c>
      <c r="D6" s="180" t="s">
        <v>3</v>
      </c>
      <c r="E6" s="181" t="s">
        <v>4</v>
      </c>
      <c r="F6" s="173" t="s">
        <v>15</v>
      </c>
      <c r="G6" s="175" t="s">
        <v>16</v>
      </c>
      <c r="H6" s="175" t="s">
        <v>143</v>
      </c>
      <c r="I6" s="175" t="s">
        <v>12</v>
      </c>
      <c r="J6" s="172" t="s">
        <v>144</v>
      </c>
    </row>
    <row r="7" spans="1:10" s="93" customFormat="1" ht="15" customHeight="1">
      <c r="A7" s="179"/>
      <c r="B7" s="176"/>
      <c r="C7" s="176"/>
      <c r="D7" s="180"/>
      <c r="E7" s="181"/>
      <c r="F7" s="174"/>
      <c r="G7" s="176"/>
      <c r="H7" s="176"/>
      <c r="I7" s="175"/>
      <c r="J7" s="172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TONGHOP</vt:lpstr>
      <vt:lpstr>Phòng 201</vt:lpstr>
      <vt:lpstr>Phòng 202</vt:lpstr>
      <vt:lpstr>Phòng 203</vt:lpstr>
      <vt:lpstr>Phòng 204</vt:lpstr>
      <vt:lpstr>Phòng 1001A</vt:lpstr>
      <vt:lpstr>Phòng 1102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1001A'!Print_Titles</vt:lpstr>
      <vt:lpstr>'Phòng 1102'!Print_Titles</vt:lpstr>
      <vt:lpstr>'Phòng 201'!Print_Titles</vt:lpstr>
      <vt:lpstr>'Phòng 202'!Print_Titles</vt:lpstr>
      <vt:lpstr>'Phòng 203'!Print_Titles</vt:lpstr>
      <vt:lpstr>'Phòng 204'!Print_Titles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2021-03-12T00:56:16Z</cp:lastPrinted>
  <dcterms:created xsi:type="dcterms:W3CDTF">2009-04-20T08:11:00Z</dcterms:created>
  <dcterms:modified xsi:type="dcterms:W3CDTF">2021-03-13T00:27:13Z</dcterms:modified>
</cp:coreProperties>
</file>