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05" yWindow="-105" windowWidth="23250" windowHeight="12570"/>
  </bookViews>
  <sheets>
    <sheet name="MAU_TK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0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0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k" localSheetId="0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MAU_TKB!#REF!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D5" i="1" s="1"/>
  <c r="E5" i="1" s="1"/>
  <c r="F5" i="1" s="1"/>
  <c r="G5" i="1" s="1"/>
  <c r="H5" i="1" s="1"/>
  <c r="I5" i="1" s="1"/>
  <c r="M5" i="1" l="1"/>
  <c r="J5" i="1"/>
  <c r="L2" i="1"/>
  <c r="L5" i="1" l="1"/>
  <c r="K5" i="1"/>
  <c r="O5" i="1"/>
  <c r="N5" i="1"/>
</calcChain>
</file>

<file path=xl/sharedStrings.xml><?xml version="1.0" encoding="utf-8"?>
<sst xmlns="http://schemas.openxmlformats.org/spreadsheetml/2006/main" count="59" uniqueCount="39">
  <si>
    <t xml:space="preserve"> ĐẠI HỌC DUY TÂN</t>
  </si>
  <si>
    <t>THỜI KHÓA BIỂU HỌC KỲ I, NĂM HỌC 2025-2026 * HỆ THẠC SĨ</t>
  </si>
  <si>
    <t>901B</t>
  </si>
  <si>
    <t>thực tế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</si>
  <si>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</si>
  <si>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</si>
  <si>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</si>
  <si>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</si>
  <si>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</si>
  <si>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</si>
  <si>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</si>
  <si>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</si>
  <si>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</si>
  <si>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</si>
  <si>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</si>
  <si>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</si>
  <si>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</si>
  <si>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P903 - 254 NVL</t>
  </si>
  <si>
    <t>K31 MIR</t>
  </si>
  <si>
    <t>6 HV</t>
  </si>
  <si>
    <t>TRƯỜNG NN-XHNV</t>
  </si>
  <si>
    <t>Pháp luật về thương mại</t>
  </si>
  <si>
    <t>TS. Nguyễn Hữu Hưng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</si>
  <si>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</si>
  <si>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Quan hệ Quốc tế (K31)</t>
  </si>
  <si>
    <t>Buổi 3</t>
  </si>
  <si>
    <t>Buổi 4</t>
  </si>
  <si>
    <t>Quan hệ quốc tế thời kỳ hiện đại (Từ 1945)</t>
  </si>
  <si>
    <t>TS.Lê Nam Trung Hiếu</t>
  </si>
  <si>
    <t>P903 -254 NVL</t>
  </si>
  <si>
    <t>K17,18DIR</t>
  </si>
  <si>
    <t>NCS(Quan hệ quốc tế)</t>
  </si>
  <si>
    <t>2 HV</t>
  </si>
  <si>
    <t>Buổi 5</t>
  </si>
  <si>
    <t>Phương pháp nghiên cứu quốc tế</t>
  </si>
  <si>
    <r>
      <rPr>
        <b/>
        <sz val="14"/>
        <rFont val="Times New Roman"/>
        <family val="1"/>
      </rPr>
      <t>Sáng 7-</t>
    </r>
    <r>
      <rPr>
        <sz val="12"/>
        <rFont val="Times New Roman"/>
        <family val="1"/>
      </rPr>
      <t xml:space="preserve"> (8h00 - 11h00)</t>
    </r>
  </si>
  <si>
    <t>TS.Nguyễn Tuấn Khanh</t>
  </si>
  <si>
    <t>Online</t>
  </si>
  <si>
    <t>Buổi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</si>
</sst>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</numFmts>
  <fonts count="29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sz val="12"/>
      <name val="VNtimes new roman"/>
      <family val="2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2" fillId="0" borderId="0"/>
  </cellStyleXfs>
  <cellXfs count="64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167" fontId="16" fillId="0" borderId="5" xfId="1" applyNumberFormat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2" fontId="23" fillId="0" borderId="7" xfId="2" applyNumberFormat="1" applyFont="1" applyFill="1" applyBorder="1" applyAlignment="1" applyProtection="1">
      <alignment horizontal="center" vertical="center" wrapText="1"/>
      <protection locked="0"/>
    </xf>
    <xf numFmtId="2" fontId="24" fillId="0" borderId="8" xfId="2" applyNumberFormat="1" applyFont="1" applyFill="1" applyBorder="1" applyAlignment="1" applyProtection="1">
      <alignment horizontal="center" vertical="center"/>
      <protection locked="0"/>
    </xf>
    <xf numFmtId="167" fontId="11" fillId="0" borderId="5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5" fillId="2" borderId="4" xfId="1" applyFont="1" applyFill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2" fontId="24" fillId="0" borderId="5" xfId="2" applyNumberFormat="1" applyFont="1" applyFill="1" applyBorder="1" applyAlignment="1" applyProtection="1">
      <alignment horizontal="center" vertical="center"/>
      <protection locked="0"/>
    </xf>
    <xf numFmtId="0" fontId="25" fillId="2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2" fillId="0" borderId="4" xfId="1" applyFont="1" applyBorder="1"/>
    <xf numFmtId="0" fontId="12" fillId="0" borderId="5" xfId="1" applyFont="1" applyBorder="1"/>
    <xf numFmtId="0" fontId="12" fillId="0" borderId="6" xfId="1" applyFont="1" applyBorder="1"/>
    <xf numFmtId="0" fontId="11" fillId="0" borderId="5" xfId="1" applyFont="1" applyBorder="1" applyAlignment="1">
      <alignment horizontal="center" vertical="center" wrapText="1"/>
    </xf>
    <xf numFmtId="2" fontId="26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1" applyFont="1" applyBorder="1" applyAlignment="1">
      <alignment horizontal="center" vertical="center"/>
    </xf>
    <xf numFmtId="2" fontId="28" fillId="0" borderId="8" xfId="2" applyNumberFormat="1" applyFont="1" applyFill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/>
    </xf>
    <xf numFmtId="2" fontId="26" fillId="0" borderId="9" xfId="2" applyNumberFormat="1" applyFont="1" applyFill="1" applyBorder="1" applyAlignment="1" applyProtection="1">
      <alignment horizontal="center" vertical="center" wrapText="1"/>
      <protection locked="0"/>
    </xf>
    <xf numFmtId="2" fontId="13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1" applyFont="1" applyBorder="1" applyAlignment="1">
      <alignment horizontal="center" vertical="center" wrapText="1"/>
    </xf>
    <xf numFmtId="2" fontId="13" fillId="0" borderId="6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4 2" xfId="2"/>
  </cellStyles>
  <dxfs count="3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AC16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N23" sqref="N23"/>
    </sheetView>
  </sheetViews>
  <sheetFormatPr defaultColWidth="9.140625" defaultRowHeight="15"/>
  <cols>
    <col min="1" max="1" width="2.28515625" style="26" customWidth="1"/>
    <col min="2" max="2" width="4.28515625" style="36" customWidth="1"/>
    <col min="3" max="3" width="17.7109375" style="37" customWidth="1"/>
    <col min="4" max="8" width="30.7109375" style="26" customWidth="1"/>
    <col min="9" max="10" width="30.7109375" style="26" hidden="1" customWidth="1"/>
    <col min="11" max="15" width="30.7109375" style="26" customWidth="1"/>
    <col min="16" max="19" width="9.140625" style="26" customWidth="1"/>
    <col min="20" max="20" width="9.140625" style="26" hidden="1" customWidth="1"/>
    <col min="21" max="21" width="14.7109375" style="26" hidden="1" customWidth="1"/>
    <col min="22" max="22" width="9.140625" style="26" hidden="1" customWidth="1"/>
    <col min="23" max="23" width="0" style="26" hidden="1" customWidth="1"/>
    <col min="24" max="29" width="9.140625" style="26" hidden="1" customWidth="1"/>
    <col min="30" max="31" width="9.140625" style="26" customWidth="1"/>
    <col min="32" max="16384" width="9.140625" style="26"/>
  </cols>
  <sheetData>
    <row r="1" spans="2:29" s="1" customFormat="1" ht="27" customHeight="1">
      <c r="B1" s="59" t="s">
        <v>0</v>
      </c>
      <c r="C1" s="59"/>
      <c r="D1" s="59"/>
      <c r="E1" s="55" t="s">
        <v>1</v>
      </c>
      <c r="F1" s="55"/>
      <c r="G1" s="55"/>
      <c r="H1" s="55"/>
      <c r="I1" s="55"/>
      <c r="J1" s="55"/>
      <c r="K1" s="55"/>
      <c r="L1" s="55"/>
      <c r="M1" s="55"/>
      <c r="T1" s="2">
        <v>1</v>
      </c>
      <c r="U1" s="3">
        <v>45880</v>
      </c>
      <c r="Y1" s="4">
        <v>45947</v>
      </c>
      <c r="Z1" s="5" t="s">
        <v>2</v>
      </c>
      <c r="AA1" s="6">
        <v>40</v>
      </c>
      <c r="AB1" s="1">
        <v>38</v>
      </c>
      <c r="AC1" s="1" t="s">
        <v>3</v>
      </c>
    </row>
    <row r="2" spans="2:29" s="11" customFormat="1" ht="24.6" customHeight="1">
      <c r="B2" s="56" t="s">
        <v>20</v>
      </c>
      <c r="C2" s="56"/>
      <c r="D2" s="56"/>
      <c r="E2" s="7"/>
      <c r="F2" s="8" t="s">
        <v>4</v>
      </c>
      <c r="G2" s="9">
        <v>45</v>
      </c>
      <c r="H2" s="10">
        <f>U1+(G2-T1)*7</f>
        <v>46188</v>
      </c>
      <c r="J2" s="12"/>
      <c r="K2" s="12"/>
      <c r="L2" s="12">
        <f>H2+6</f>
        <v>46194</v>
      </c>
      <c r="M2" s="13"/>
      <c r="Z2" s="14">
        <v>902</v>
      </c>
      <c r="AA2" s="6">
        <v>40</v>
      </c>
      <c r="AB2" s="1">
        <v>38</v>
      </c>
      <c r="AC2" s="1" t="s">
        <v>3</v>
      </c>
    </row>
    <row r="3" spans="2:29" s="17" customFormat="1" ht="24.6" customHeight="1">
      <c r="B3" s="13"/>
      <c r="C3" s="13"/>
      <c r="D3" s="13"/>
      <c r="E3" s="13"/>
      <c r="F3" s="15"/>
      <c r="G3" s="15"/>
      <c r="H3" s="16"/>
      <c r="Z3" s="18" t="s">
        <v>5</v>
      </c>
      <c r="AA3" s="18">
        <v>50</v>
      </c>
    </row>
    <row r="4" spans="2:29" s="11" customFormat="1" ht="24.6" customHeight="1">
      <c r="B4" s="19"/>
      <c r="C4" s="57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1" t="s">
        <v>12</v>
      </c>
      <c r="J4" s="21" t="s">
        <v>12</v>
      </c>
      <c r="K4" s="20" t="s">
        <v>12</v>
      </c>
      <c r="L4" s="20" t="s">
        <v>12</v>
      </c>
      <c r="M4" s="20" t="s">
        <v>13</v>
      </c>
      <c r="N4" s="20" t="s">
        <v>13</v>
      </c>
      <c r="O4" s="20" t="s">
        <v>13</v>
      </c>
      <c r="P4" s="19"/>
      <c r="Q4" s="19"/>
    </row>
    <row r="5" spans="2:29" s="11" customFormat="1" ht="19.899999999999999" customHeight="1">
      <c r="C5" s="58"/>
      <c r="D5" s="22">
        <f>H2</f>
        <v>46188</v>
      </c>
      <c r="E5" s="22">
        <f>D5+1</f>
        <v>46189</v>
      </c>
      <c r="F5" s="22">
        <f t="shared" ref="F5:I5" si="0">E5+1</f>
        <v>46190</v>
      </c>
      <c r="G5" s="22">
        <f t="shared" si="0"/>
        <v>46191</v>
      </c>
      <c r="H5" s="22">
        <f t="shared" si="0"/>
        <v>46192</v>
      </c>
      <c r="I5" s="23">
        <f t="shared" si="0"/>
        <v>46193</v>
      </c>
      <c r="J5" s="23">
        <f>I5</f>
        <v>46193</v>
      </c>
      <c r="K5" s="22">
        <f>J5</f>
        <v>46193</v>
      </c>
      <c r="L5" s="22">
        <f>J5</f>
        <v>46193</v>
      </c>
      <c r="M5" s="22">
        <f>I5+1</f>
        <v>46194</v>
      </c>
      <c r="N5" s="22">
        <f>M5</f>
        <v>46194</v>
      </c>
      <c r="O5" s="22">
        <f>M5</f>
        <v>46194</v>
      </c>
    </row>
    <row r="6" spans="2:29" s="11" customFormat="1" ht="33" customHeight="1">
      <c r="C6" s="58"/>
      <c r="D6" s="24" t="s">
        <v>14</v>
      </c>
      <c r="E6" s="24" t="s">
        <v>14</v>
      </c>
      <c r="F6" s="24" t="s">
        <v>14</v>
      </c>
      <c r="G6" s="24" t="s">
        <v>14</v>
      </c>
      <c r="H6" s="24" t="s">
        <v>14</v>
      </c>
      <c r="I6" s="25" t="s">
        <v>15</v>
      </c>
      <c r="J6" s="25" t="s">
        <v>16</v>
      </c>
      <c r="K6" s="24" t="s">
        <v>35</v>
      </c>
      <c r="L6" s="24" t="s">
        <v>14</v>
      </c>
      <c r="M6" s="24" t="s">
        <v>15</v>
      </c>
      <c r="N6" s="24" t="s">
        <v>23</v>
      </c>
      <c r="O6" s="24" t="s">
        <v>14</v>
      </c>
    </row>
    <row r="7" spans="2:29" ht="46.5" customHeight="1">
      <c r="B7" s="26"/>
      <c r="C7" s="27" t="s">
        <v>18</v>
      </c>
      <c r="D7" s="51" t="s">
        <v>27</v>
      </c>
      <c r="E7" s="51" t="s">
        <v>27</v>
      </c>
      <c r="F7" s="38"/>
      <c r="G7" s="51"/>
      <c r="H7" s="38"/>
      <c r="I7" s="46"/>
      <c r="J7" s="46"/>
      <c r="K7" s="46"/>
      <c r="L7" s="45"/>
      <c r="M7" s="46"/>
      <c r="N7" s="45"/>
      <c r="O7" s="46"/>
    </row>
    <row r="8" spans="2:29" s="41" customFormat="1" ht="38.25" customHeight="1">
      <c r="C8" s="54" t="s">
        <v>24</v>
      </c>
      <c r="D8" s="52" t="s">
        <v>33</v>
      </c>
      <c r="E8" s="52" t="s">
        <v>26</v>
      </c>
      <c r="F8" s="37"/>
      <c r="G8" s="52"/>
      <c r="H8" s="37"/>
      <c r="I8" s="40"/>
      <c r="J8" s="40"/>
      <c r="K8" s="40"/>
      <c r="L8" s="50"/>
      <c r="M8" s="40"/>
      <c r="N8" s="50"/>
      <c r="O8" s="40"/>
    </row>
    <row r="9" spans="2:29" ht="38.25" customHeight="1">
      <c r="B9" s="26"/>
      <c r="C9" s="54"/>
      <c r="D9" s="53" t="s">
        <v>28</v>
      </c>
      <c r="E9" s="53" t="s">
        <v>28</v>
      </c>
      <c r="F9" s="39"/>
      <c r="G9" s="53"/>
      <c r="H9" s="39"/>
      <c r="I9" s="31"/>
      <c r="J9" s="31"/>
      <c r="K9" s="31"/>
      <c r="L9" s="30"/>
      <c r="M9" s="31"/>
      <c r="N9" s="32"/>
      <c r="O9" s="44"/>
    </row>
    <row r="10" spans="2:29" ht="38.25" customHeight="1">
      <c r="B10" s="26"/>
      <c r="C10" s="33" t="s">
        <v>19</v>
      </c>
      <c r="D10" s="60" t="s">
        <v>29</v>
      </c>
      <c r="E10" s="60" t="s">
        <v>29</v>
      </c>
      <c r="F10" s="61"/>
      <c r="G10" s="60"/>
      <c r="H10" s="61"/>
      <c r="I10" s="35"/>
      <c r="J10" s="35"/>
      <c r="K10" s="35"/>
      <c r="L10" s="34"/>
      <c r="M10" s="35"/>
      <c r="N10" s="62"/>
      <c r="O10" s="63"/>
    </row>
    <row r="13" spans="2:29" ht="46.5" customHeight="1">
      <c r="B13" s="26"/>
      <c r="C13" s="27" t="s">
        <v>30</v>
      </c>
      <c r="D13" s="28"/>
      <c r="E13" s="28"/>
      <c r="F13" s="28" t="s">
        <v>34</v>
      </c>
      <c r="G13" s="28" t="s">
        <v>34</v>
      </c>
      <c r="H13" s="28"/>
      <c r="I13" s="42"/>
      <c r="J13" s="28" t="s">
        <v>21</v>
      </c>
      <c r="K13" s="28"/>
      <c r="L13" s="28"/>
      <c r="M13" s="28"/>
      <c r="N13" s="47"/>
      <c r="O13" s="42"/>
    </row>
    <row r="14" spans="2:29" ht="38.25" customHeight="1">
      <c r="B14" s="26"/>
      <c r="C14" s="54" t="s">
        <v>31</v>
      </c>
      <c r="D14" s="30"/>
      <c r="E14" s="30"/>
      <c r="F14" s="30" t="s">
        <v>33</v>
      </c>
      <c r="G14" s="30" t="s">
        <v>38</v>
      </c>
      <c r="H14" s="30"/>
      <c r="I14" s="43"/>
      <c r="J14" s="30" t="s">
        <v>25</v>
      </c>
      <c r="K14" s="30"/>
      <c r="L14" s="30"/>
      <c r="M14" s="30"/>
      <c r="N14" s="48"/>
      <c r="O14" s="29"/>
    </row>
    <row r="15" spans="2:29" ht="38.25" customHeight="1">
      <c r="B15" s="26"/>
      <c r="C15" s="54"/>
      <c r="D15" s="30"/>
      <c r="E15" s="30"/>
      <c r="F15" s="30" t="s">
        <v>36</v>
      </c>
      <c r="G15" s="30" t="s">
        <v>36</v>
      </c>
      <c r="H15" s="30"/>
      <c r="I15" s="31"/>
      <c r="J15" s="30" t="s">
        <v>22</v>
      </c>
      <c r="K15" s="30"/>
      <c r="L15" s="30"/>
      <c r="M15" s="30"/>
      <c r="N15" s="48"/>
      <c r="O15" s="31"/>
    </row>
    <row r="16" spans="2:29" ht="38.25" customHeight="1">
      <c r="B16" s="26"/>
      <c r="C16" s="33" t="s">
        <v>32</v>
      </c>
      <c r="D16" s="34"/>
      <c r="E16" s="34"/>
      <c r="F16" s="34" t="s">
        <v>37</v>
      </c>
      <c r="G16" s="34" t="s">
        <v>37</v>
      </c>
      <c r="H16" s="34"/>
      <c r="I16" s="35"/>
      <c r="J16" s="34" t="s">
        <v>17</v>
      </c>
      <c r="K16" s="34"/>
      <c r="L16" s="34"/>
      <c r="M16" s="34"/>
      <c r="N16" s="49"/>
      <c r="O16" s="35"/>
    </row>
  </sheetData>
  <mergeCells count="6">
    <mergeCell ref="C14:C15"/>
    <mergeCell ref="C8:C9"/>
    <mergeCell ref="E1:M1"/>
    <mergeCell ref="B2:D2"/>
    <mergeCell ref="C4:C6"/>
    <mergeCell ref="B1:D1"/>
  </mergeCells>
  <conditionalFormatting sqref="O10">
    <cfRule type="cellIs" dxfId="34" priority="62" stopIfTrue="1" operator="equal">
      <formula>"Cảnh báo - lỗi!!"</formula>
    </cfRule>
  </conditionalFormatting>
  <conditionalFormatting sqref="O9">
    <cfRule type="cellIs" dxfId="33" priority="61" stopIfTrue="1" operator="equal">
      <formula>"Cảnh báo - lỗi!!"</formula>
    </cfRule>
  </conditionalFormatting>
  <conditionalFormatting sqref="G7">
    <cfRule type="cellIs" dxfId="32" priority="52" stopIfTrue="1" operator="equal">
      <formula>"Cảnh báo - lỗi!!"</formula>
    </cfRule>
  </conditionalFormatting>
  <conditionalFormatting sqref="G10">
    <cfRule type="cellIs" dxfId="31" priority="51" stopIfTrue="1" operator="equal">
      <formula>"Cảnh báo - lỗi!!"</formula>
    </cfRule>
  </conditionalFormatting>
  <conditionalFormatting sqref="G9">
    <cfRule type="cellIs" dxfId="30" priority="50" stopIfTrue="1" operator="equal">
      <formula>"Cảnh báo - lỗi!!"</formula>
    </cfRule>
  </conditionalFormatting>
  <conditionalFormatting sqref="F7">
    <cfRule type="cellIs" dxfId="29" priority="33" stopIfTrue="1" operator="equal">
      <formula>"Cảnh báo - lỗi!!"</formula>
    </cfRule>
  </conditionalFormatting>
  <conditionalFormatting sqref="F10">
    <cfRule type="cellIs" dxfId="28" priority="32" stopIfTrue="1" operator="equal">
      <formula>"Cảnh báo - lỗi!!"</formula>
    </cfRule>
  </conditionalFormatting>
  <conditionalFormatting sqref="F9">
    <cfRule type="cellIs" dxfId="27" priority="31" stopIfTrue="1" operator="equal">
      <formula>"Cảnh báo - lỗi!!"</formula>
    </cfRule>
  </conditionalFormatting>
  <conditionalFormatting sqref="H7">
    <cfRule type="cellIs" dxfId="26" priority="30" stopIfTrue="1" operator="equal">
      <formula>"Cảnh báo - lỗi!!"</formula>
    </cfRule>
  </conditionalFormatting>
  <conditionalFormatting sqref="H10">
    <cfRule type="cellIs" dxfId="25" priority="29" stopIfTrue="1" operator="equal">
      <formula>"Cảnh báo - lỗi!!"</formula>
    </cfRule>
  </conditionalFormatting>
  <conditionalFormatting sqref="H9">
    <cfRule type="cellIs" dxfId="24" priority="28" stopIfTrue="1" operator="equal">
      <formula>"Cảnh báo - lỗi!!"</formula>
    </cfRule>
  </conditionalFormatting>
  <conditionalFormatting sqref="E7">
    <cfRule type="cellIs" dxfId="17" priority="18" stopIfTrue="1" operator="equal">
      <formula>"Cảnh báo - lỗi!!"</formula>
    </cfRule>
  </conditionalFormatting>
  <conditionalFormatting sqref="E10">
    <cfRule type="cellIs" dxfId="16" priority="17" stopIfTrue="1" operator="equal">
      <formula>"Cảnh báo - lỗi!!"</formula>
    </cfRule>
  </conditionalFormatting>
  <conditionalFormatting sqref="E9">
    <cfRule type="cellIs" dxfId="15" priority="16" stopIfTrue="1" operator="equal">
      <formula>"Cảnh báo - lỗi!!"</formula>
    </cfRule>
  </conditionalFormatting>
  <conditionalFormatting sqref="D7">
    <cfRule type="cellIs" dxfId="2" priority="3" stopIfTrue="1" operator="equal">
      <formula>"Cảnh báo - lỗi!!"</formula>
    </cfRule>
  </conditionalFormatting>
  <conditionalFormatting sqref="D10">
    <cfRule type="cellIs" dxfId="1" priority="2" stopIfTrue="1" operator="equal">
      <formula>"Cảnh báo - lỗi!!"</formula>
    </cfRule>
  </conditionalFormatting>
  <conditionalFormatting sqref="D9">
    <cfRule type="cellIs" dxfId="0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MAU_TKB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dcterms:created xsi:type="dcterms:W3CDTF">2026-04-28T09:53:28Z</dcterms:created>
  <dcterms:modified xsi:type="dcterms:W3CDTF">2026-06-13T02:36:07Z</dcterms:modified>
</cp:coreProperties>
</file>