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2A696E55-6A3D-4E81-A205-E17320D4B33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KINHTE" sheetId="1" r:id="rId1"/>
    <sheet name="KHMT" sheetId="2" r:id="rId2"/>
    <sheet name="QHQT" sheetId="3" r:id="rId3"/>
    <sheet name="KHOA 27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>#REF!</definedName>
    <definedName name="_Fill" localSheetId="3" hidden="1">#REF!</definedName>
    <definedName name="_Fill" localSheetId="2" hidden="1">#REF!</definedName>
    <definedName name="_Fill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>255</definedName>
    <definedName name="_Order2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>#REF!</definedName>
    <definedName name="_Sort" localSheetId="3" hidden="1">#REF!</definedName>
    <definedName name="_Sort" localSheetId="2" hidden="1">#REF!</definedName>
    <definedName name="_Sort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#REF!</definedName>
    <definedName name="BVCISUMMARY" localSheetId="0">#REF!</definedName>
    <definedName name="BVCISUMMARY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tinue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d" localSheetId="3" hidden="1">{"'Sheet1'!$L$16"}</definedName>
    <definedName name="d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3" hidden="1">{"'Sheet1'!$L$16"}</definedName>
    <definedName name="dd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#REF!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h" localSheetId="0">{"'Sheet1'!$L$16"}</definedName>
    <definedName name="h" localSheetId="3" hidden="1">{"'Sheet1'!$L$16"}</definedName>
    <definedName name="h" localSheetId="2" hidden="1">{"'Sheet1'!$L$16"}</definedName>
    <definedName name="h">{"'Sheet1'!$L$16"}</definedName>
    <definedName name="Hello">#REF!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>950</definedName>
    <definedName name="HTML_Control" localSheetId="0">{"'Sheet1'!$L$16"}</definedName>
    <definedName name="HTML_Control" localSheetId="3" hidden="1">{"'Sheet1'!$L$16"}</definedName>
    <definedName name="HTML_Control" localSheetId="2" hidden="1">{"'Sheet1'!$L$16"}</definedName>
    <definedName name="HTML_Control">{"'Sheet1'!$L$16"}</definedName>
    <definedName name="HTML_Description">""</definedName>
    <definedName name="HTML_Email">""</definedName>
    <definedName name="HTML_Header">"Sheet1"</definedName>
    <definedName name="HTML_LastUpdate">"2000/9/14"</definedName>
    <definedName name="HTML_LineAfter">FALSE</definedName>
    <definedName name="HTML_LineBefore">FALSE</definedName>
    <definedName name="HTML_Name">"J.C.WONG"</definedName>
    <definedName name="HTML_OBDlg2">TRUE</definedName>
    <definedName name="HTML_OBDlg4">TRUE</definedName>
    <definedName name="HTML_OS">0</definedName>
    <definedName name="HTML_PathFile">"C:\2689\Q\國內\00q3961台化龍德PTA3建造\MyHTML.htm"</definedName>
    <definedName name="HTML_Title">"00Q3961-SUM"</definedName>
    <definedName name="huy" localSheetId="0">{"'Sheet1'!$L$16"}</definedName>
    <definedName name="huy" localSheetId="3" hidden="1">{"'Sheet1'!$L$16"}</definedName>
    <definedName name="huy" localSheetId="2" hidden="1">{"'Sheet1'!$L$16"}</definedName>
    <definedName name="huy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localSheetId="3" hidden="1">{"'Sheet1'!$L$16"}</definedName>
    <definedName name="j">{"'Sheet1'!$L$16"}</definedName>
    <definedName name="j356C8" localSheetId="0">#REF!</definedName>
    <definedName name="j356C8">#REF!</definedName>
    <definedName name="k" localSheetId="3" hidden="1">{"'Sheet1'!$L$16"}</definedName>
    <definedName name="k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o" localSheetId="0">#REF!</definedName>
    <definedName name="No">#REF!</definedName>
    <definedName name="nuoc">[18]gvl!$N$38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0">#REF!</definedName>
    <definedName name="Tien">#REF!</definedName>
    <definedName name="tkb" localSheetId="0">{"'Sheet1'!$L$16"}</definedName>
    <definedName name="tkb" localSheetId="3" hidden="1">{"'Sheet1'!$L$16"}</definedName>
    <definedName name="tkb" localSheetId="2" hidden="1">{"'Sheet1'!$L$16"}</definedName>
    <definedName name="tkb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[37]BO!#REF!</definedName>
    <definedName name="tongdt">[37]BO!#REF!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uri="GoogleSheetsCustomDataVersion2">
      <go:sheetsCustomData xmlns:go="http://customooxmlschemas.google.com/" r:id="rId52" roundtripDataChecksum="J+m8gGWrYKqFaXc9hsll/mF4V7Tcj+SerkNniJCZZtI="/>
    </ext>
  </extLst>
</workbook>
</file>

<file path=xl/calcChain.xml><?xml version="1.0" encoding="utf-8"?>
<calcChain xmlns="http://schemas.openxmlformats.org/spreadsheetml/2006/main">
  <c r="D4" i="4" l="1"/>
  <c r="E4" i="4" s="1"/>
  <c r="F4" i="4" s="1"/>
  <c r="G4" i="4" s="1"/>
  <c r="H4" i="4" s="1"/>
  <c r="I4" i="4" s="1"/>
  <c r="C16" i="4" s="1"/>
  <c r="D16" i="4" s="1"/>
  <c r="E16" i="4" s="1"/>
  <c r="F16" i="4" s="1"/>
  <c r="G16" i="4" s="1"/>
  <c r="H16" i="4" s="1"/>
  <c r="I16" i="4" s="1"/>
  <c r="C28" i="4" s="1"/>
  <c r="D28" i="4" s="1"/>
  <c r="E28" i="4" s="1"/>
  <c r="F28" i="4" s="1"/>
  <c r="G28" i="4" s="1"/>
  <c r="H28" i="4" s="1"/>
  <c r="I28" i="4" s="1"/>
  <c r="D4" i="3" l="1"/>
  <c r="E4" i="3" s="1"/>
  <c r="F4" i="3" s="1"/>
  <c r="G4" i="3" s="1"/>
  <c r="H4" i="3" s="1"/>
  <c r="I4" i="3" s="1"/>
  <c r="C16" i="3" s="1"/>
  <c r="D16" i="3" s="1"/>
  <c r="E16" i="3" s="1"/>
  <c r="F16" i="3" s="1"/>
  <c r="G16" i="3" s="1"/>
  <c r="H16" i="3" s="1"/>
  <c r="I16" i="3" s="1"/>
  <c r="A36" i="2"/>
  <c r="A27" i="2"/>
  <c r="A20" i="2"/>
  <c r="A16" i="2"/>
  <c r="A13" i="2"/>
  <c r="A10" i="2"/>
  <c r="A10" i="1"/>
  <c r="A13" i="1" s="1"/>
  <c r="A16" i="1" s="1"/>
  <c r="A19" i="1" s="1"/>
  <c r="A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ID#AAAA6gZTpPw
Windows User    (2021-09-05 05:11:01)
5</t>
        </r>
      </text>
    </comment>
    <comment ref="D4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ID#AAAA6gZTpP0
Windows User    (2021-09-05 05:11:01)
5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4PUiPmBpUudwYupCpEHgdY8/NRA=="/>
    </ext>
  </extLst>
</comments>
</file>

<file path=xl/sharedStrings.xml><?xml version="1.0" encoding="utf-8"?>
<sst xmlns="http://schemas.openxmlformats.org/spreadsheetml/2006/main" count="250" uniqueCount="97">
  <si>
    <t>ĐẠI HỌC DUY TÂN</t>
  </si>
  <si>
    <t>THỜI KHÓA BIỂU NH 2023-2024 * Thạc sỹ</t>
  </si>
  <si>
    <t>TRƯỜNG ĐÀO TẠO KINH TẾ</t>
  </si>
  <si>
    <t>HỌC KỲ I - KHÓA K25+26</t>
  </si>
  <si>
    <t>TUẦN 8 (9--15/10/2023)</t>
  </si>
  <si>
    <t>Thứ</t>
  </si>
  <si>
    <t>Buổi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</si>
  <si>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</si>
  <si>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</si>
  <si>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</si>
  <si>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</si>
  <si>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</si>
  <si>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</si>
  <si>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</si>
  <si>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rPr>
        <b/>
        <sz val="11"/>
        <color theme="1"/>
        <rFont val="Times New Roman"/>
      </rPr>
      <t xml:space="preserve">Tối - 3h
</t>
    </r>
    <r>
      <rPr>
        <sz val="11"/>
        <color theme="1"/>
        <rFont val="Times New Roman"/>
      </rPr>
      <t>(18h - 21h)</t>
    </r>
  </si>
  <si>
    <t>Quản trị rủi ro
MGO A - 705</t>
  </si>
  <si>
    <t>Hai</t>
  </si>
  <si>
    <t>10b.T5-9-P.902- 254NVL</t>
  </si>
  <si>
    <t>TS. Đoàn Tranh</t>
  </si>
  <si>
    <r>
      <rPr>
        <b/>
        <sz val="11"/>
        <color theme="1"/>
        <rFont val="Times New Roman"/>
      </rPr>
      <t xml:space="preserve">Tối - 3h
</t>
    </r>
    <r>
      <rPr>
        <sz val="11"/>
        <color theme="1"/>
        <rFont val="Times New Roman"/>
      </rPr>
      <t>(18h - 21h)</t>
    </r>
  </si>
  <si>
    <t>Quản trị nhân sự
HRM A - 601</t>
  </si>
  <si>
    <t>Ba</t>
  </si>
  <si>
    <t>TS. Võ Thanh Hải</t>
  </si>
  <si>
    <r>
      <rPr>
        <b/>
        <sz val="11"/>
        <color theme="1"/>
        <rFont val="Times New Roman"/>
      </rPr>
      <t xml:space="preserve">Tối - 3h
</t>
    </r>
    <r>
      <rPr>
        <sz val="11"/>
        <color theme="1"/>
        <rFont val="Times New Roman"/>
      </rPr>
      <t>(18h - 21h)</t>
    </r>
  </si>
  <si>
    <t>Quản trị ngân hàng thương mại
BNK A - 606</t>
  </si>
  <si>
    <t xml:space="preserve">Tư </t>
  </si>
  <si>
    <t>10b.T5-14-P.902- 254NVL</t>
  </si>
  <si>
    <t>TS. Nguyễn Lợi</t>
  </si>
  <si>
    <r>
      <rPr>
        <b/>
        <sz val="11"/>
        <color theme="1"/>
        <rFont val="Times New Roman"/>
      </rPr>
      <t xml:space="preserve">Tối - 3h
</t>
    </r>
    <r>
      <rPr>
        <sz val="11"/>
        <color theme="1"/>
        <rFont val="Times New Roman"/>
      </rPr>
      <t>(18h - 21h)</t>
    </r>
  </si>
  <si>
    <t xml:space="preserve">Năm </t>
  </si>
  <si>
    <r>
      <rPr>
        <b/>
        <sz val="11"/>
        <color theme="1"/>
        <rFont val="Times New Roman"/>
      </rPr>
      <t xml:space="preserve">Tối - 3h
</t>
    </r>
    <r>
      <rPr>
        <sz val="11"/>
        <color theme="1"/>
        <rFont val="Times New Roman"/>
      </rPr>
      <t>(18h - 21h)</t>
    </r>
  </si>
  <si>
    <t>Sáu</t>
  </si>
  <si>
    <r>
      <rPr>
        <b/>
        <sz val="11"/>
        <color theme="1"/>
        <rFont val="Times New Roman"/>
      </rPr>
      <t xml:space="preserve">Tối - 3h
</t>
    </r>
    <r>
      <rPr>
        <sz val="11"/>
        <color theme="1"/>
        <rFont val="Times New Roman"/>
      </rPr>
      <t>(18h - 21h)</t>
    </r>
  </si>
  <si>
    <t>Bảy</t>
  </si>
  <si>
    <t>TRƯỜNG ĐẠI HỌC DUY TÂN</t>
  </si>
  <si>
    <t>THỜI KHÓA BIỂU - TRƯỜNG KHMT</t>
  </si>
  <si>
    <t xml:space="preserve">      TRƯỜNG KHOA HỌC MÁY TÍNH</t>
  </si>
  <si>
    <t>TUẦN: 11 (2023-2024)</t>
  </si>
  <si>
    <t>Ngày</t>
  </si>
  <si>
    <t>K25MCS.1</t>
  </si>
  <si>
    <t>K26MCS</t>
  </si>
  <si>
    <t>Ghi chú</t>
  </si>
  <si>
    <r>
      <rPr>
        <b/>
        <sz val="11"/>
        <color theme="1"/>
        <rFont val="Times New Roman"/>
      </rPr>
      <t xml:space="preserve">Tối
</t>
    </r>
    <r>
      <rPr>
        <sz val="11"/>
        <color theme="1"/>
        <rFont val="Times New Roman"/>
      </rPr>
      <t>(18h - 21h)</t>
    </r>
  </si>
  <si>
    <r>
      <rPr>
        <b/>
        <sz val="11"/>
        <color theme="1"/>
        <rFont val="Times New Roman"/>
      </rPr>
      <t xml:space="preserve">Tối
</t>
    </r>
    <r>
      <rPr>
        <sz val="11"/>
        <color theme="1"/>
        <rFont val="Times New Roman"/>
      </rPr>
      <t>(18h - 21h)</t>
    </r>
  </si>
  <si>
    <r>
      <rPr>
        <b/>
        <sz val="11"/>
        <color theme="1"/>
        <rFont val="Times New Roman"/>
      </rPr>
      <t xml:space="preserve">Tối
</t>
    </r>
    <r>
      <rPr>
        <sz val="11"/>
        <color theme="1"/>
        <rFont val="Times New Roman"/>
      </rPr>
      <t>(18h - 21h)</t>
    </r>
  </si>
  <si>
    <t>Tư</t>
  </si>
  <si>
    <r>
      <rPr>
        <b/>
        <sz val="11"/>
        <color theme="1"/>
        <rFont val="Times New Roman"/>
      </rPr>
      <t xml:space="preserve">Tối
</t>
    </r>
    <r>
      <rPr>
        <sz val="11"/>
        <color theme="1"/>
        <rFont val="Times New Roman"/>
      </rPr>
      <t>(18h - 21h)</t>
    </r>
  </si>
  <si>
    <t>Năm</t>
  </si>
  <si>
    <r>
      <rPr>
        <b/>
        <sz val="11"/>
        <color theme="1"/>
        <rFont val="Times New Roman"/>
      </rPr>
      <t xml:space="preserve">Chiều
</t>
    </r>
    <r>
      <rPr>
        <sz val="11"/>
        <color theme="1"/>
        <rFont val="Times New Roman"/>
      </rPr>
      <t>(13h - 17h)</t>
    </r>
  </si>
  <si>
    <r>
      <rPr>
        <b/>
        <sz val="11"/>
        <color theme="1"/>
        <rFont val="Times New Roman"/>
      </rPr>
      <t xml:space="preserve">Tối
</t>
    </r>
    <r>
      <rPr>
        <sz val="11"/>
        <color theme="1"/>
        <rFont val="Times New Roman"/>
      </rPr>
      <t>(18h - 21h)</t>
    </r>
  </si>
  <si>
    <r>
      <rPr>
        <b/>
        <sz val="11"/>
        <color theme="1"/>
        <rFont val="Times New Roman"/>
      </rPr>
      <t xml:space="preserve">Sáng
</t>
    </r>
    <r>
      <rPr>
        <sz val="11"/>
        <color theme="1"/>
        <rFont val="Times New Roman"/>
      </rPr>
      <t>(7h00 - 11h00)</t>
    </r>
  </si>
  <si>
    <t>Máy học</t>
  </si>
  <si>
    <t>Phòng 102 - 254 Nguyễn Văn Linh, Đà Nẵng</t>
  </si>
  <si>
    <t>TS. Đặng Việt Hùng</t>
  </si>
  <si>
    <r>
      <rPr>
        <b/>
        <sz val="11"/>
        <color theme="1"/>
        <rFont val="Times New Roman"/>
      </rPr>
      <t xml:space="preserve">Chiều
</t>
    </r>
    <r>
      <rPr>
        <sz val="11"/>
        <color theme="1"/>
        <rFont val="Times New Roman"/>
      </rPr>
      <t>(13h00 - 17h00)</t>
    </r>
  </si>
  <si>
    <t>Mạng không dây nâng cao</t>
  </si>
  <si>
    <t>TS. Võ Nhân Văn</t>
  </si>
  <si>
    <r>
      <rPr>
        <b/>
        <sz val="11"/>
        <color theme="1"/>
        <rFont val="Times New Roman"/>
      </rPr>
      <t xml:space="preserve">Tối
</t>
    </r>
    <r>
      <rPr>
        <sz val="11"/>
        <color theme="1"/>
        <rFont val="Times New Roman"/>
      </rPr>
      <t>(18h - 21h)</t>
    </r>
  </si>
  <si>
    <r>
      <rPr>
        <b/>
        <sz val="11"/>
        <color theme="1"/>
        <rFont val="Times New Roman"/>
      </rPr>
      <t xml:space="preserve">Sáng
</t>
    </r>
    <r>
      <rPr>
        <sz val="11"/>
        <color theme="1"/>
        <rFont val="Times New Roman"/>
      </rPr>
      <t>(7h00 - 11h00)</t>
    </r>
  </si>
  <si>
    <t>CN</t>
  </si>
  <si>
    <r>
      <rPr>
        <b/>
        <sz val="11"/>
        <color theme="1"/>
        <rFont val="Times New Roman"/>
      </rPr>
      <t xml:space="preserve">Chiều
</t>
    </r>
    <r>
      <rPr>
        <sz val="11"/>
        <color theme="1"/>
        <rFont val="Times New Roman"/>
      </rPr>
      <t>(13h00 - 17h00)</t>
    </r>
  </si>
  <si>
    <t>Phòng 1002 - 254 Nguyễn Văn Linh, Đà Nẵng</t>
  </si>
  <si>
    <r>
      <rPr>
        <b/>
        <sz val="11"/>
        <color theme="1"/>
        <rFont val="Times New Roman"/>
      </rPr>
      <t xml:space="preserve">Tối
</t>
    </r>
    <r>
      <rPr>
        <sz val="11"/>
        <color theme="1"/>
        <rFont val="Times New Roman"/>
      </rPr>
      <t>(18h - 21h)</t>
    </r>
  </si>
  <si>
    <t>THỜI KHÓA BIỂU HỆ THẠC SĨ  - THÁNG 10/2023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</si>
  <si>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</si>
  <si>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</si>
  <si>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</si>
  <si>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</si>
  <si>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</si>
  <si>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</si>
  <si>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</si>
  <si>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</si>
  <si>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</si>
  <si>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</si>
  <si>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</si>
  <si>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</si>
  <si>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Lý thuyết quan hệ quốc tế</t>
  </si>
  <si>
    <t>P.903</t>
  </si>
  <si>
    <t>GS.TS Hoàng Khắc Nam</t>
  </si>
  <si>
    <t>Chiều
(14h - 17h)</t>
  </si>
  <si>
    <t xml:space="preserve"> </t>
  </si>
  <si>
    <t>Tối
(18h - 21h)</t>
  </si>
  <si>
    <t>Online</t>
  </si>
  <si>
    <t>Giảng viên:</t>
  </si>
  <si>
    <t>Điện thoại:</t>
  </si>
  <si>
    <t>PGS.TS Nguyễn Thị Quế</t>
  </si>
  <si>
    <t>Chính sách đối ngoại của VN sau đổi mới (1986)</t>
  </si>
  <si>
    <t>P.901A</t>
  </si>
  <si>
    <t>THỜI KHÓA BIỂU HỆ THẠC SĨ KHÓA 27</t>
  </si>
  <si>
    <t>BAN SAU ĐẠI HỌC</t>
  </si>
  <si>
    <t>Địa điểm học: Cơ sở 254 Nguyễn Văn Linh</t>
  </si>
  <si>
    <t>Triết học</t>
  </si>
  <si>
    <t>Phòng 1101 - 254 NVL</t>
  </si>
  <si>
    <t>TS. Nguyễn Văn Dương</t>
  </si>
  <si>
    <t>Sáng
(7h - 11h)</t>
  </si>
  <si>
    <t>Chiều
(13h - 17h)</t>
  </si>
  <si>
    <t>0985 346 496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</si>
</sst>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HV]"/>
    <numFmt numFmtId="165" formatCode="#,##0.0000"/>
    <numFmt numFmtId="166" formatCode="dd/mm"/>
  </numFmts>
  <fonts count="66">
    <font>
      <sz val="11"/>
      <color theme="1"/>
      <name val="Calibri"/>
      <scheme val="minor"/>
    </font>
    <font>
      <sz val="13"/>
      <color theme="1"/>
      <name val="Times New Roman"/>
    </font>
    <font>
      <sz val="11"/>
      <name val="Calibri"/>
    </font>
    <font>
      <b/>
      <sz val="18"/>
      <color theme="1"/>
      <name val="Times New Roman"/>
    </font>
    <font>
      <sz val="11"/>
      <color theme="1"/>
      <name val="Times New Roman"/>
    </font>
    <font>
      <b/>
      <sz val="15"/>
      <color theme="1"/>
      <name val="Calibri"/>
    </font>
    <font>
      <sz val="11"/>
      <color rgb="FFFF0000"/>
      <name val="Times New Roman"/>
    </font>
    <font>
      <b/>
      <sz val="11"/>
      <color theme="1"/>
      <name val="Times New Roman"/>
    </font>
    <font>
      <b/>
      <sz val="12"/>
      <color theme="1"/>
      <name val="Times New Roman"/>
    </font>
    <font>
      <b/>
      <sz val="11"/>
      <color theme="1"/>
      <name val="Arial"/>
    </font>
    <font>
      <b/>
      <sz val="15"/>
      <color theme="1"/>
      <name val="Times New Roman"/>
    </font>
    <font>
      <sz val="10"/>
      <color theme="1"/>
      <name val="Arial"/>
    </font>
    <font>
      <sz val="11"/>
      <color rgb="FF548135"/>
      <name val="Arial"/>
    </font>
    <font>
      <sz val="11"/>
      <color rgb="FF7B7B7B"/>
      <name val="Arial"/>
    </font>
    <font>
      <b/>
      <sz val="11"/>
      <color rgb="FFFF0000"/>
      <name val="Arial"/>
    </font>
    <font>
      <sz val="10"/>
      <color rgb="FFFF0000"/>
      <name val="Arial"/>
    </font>
    <font>
      <sz val="11"/>
      <color rgb="FF0033CC"/>
      <name val="Arial"/>
    </font>
    <font>
      <sz val="11"/>
      <color rgb="FFFF0000"/>
      <name val="Arial"/>
    </font>
    <font>
      <sz val="11"/>
      <color rgb="FF2F5496"/>
      <name val="Arial"/>
    </font>
    <font>
      <sz val="11"/>
      <color rgb="FFC55A11"/>
      <name val="Arial"/>
    </font>
    <font>
      <b/>
      <sz val="14"/>
      <color theme="1"/>
      <name val="Times New Roman"/>
    </font>
    <font>
      <sz val="11"/>
      <color rgb="FF000000"/>
      <name val="Calibri"/>
    </font>
    <font>
      <sz val="11"/>
      <color rgb="FF000000"/>
      <name val="Times New Roman"/>
    </font>
    <font>
      <i/>
      <sz val="11"/>
      <color rgb="FFFF0000"/>
      <name val="Times New Roman"/>
    </font>
    <font>
      <i/>
      <sz val="11"/>
      <color theme="1"/>
      <name val="Times New Roman"/>
    </font>
    <font>
      <b/>
      <i/>
      <sz val="11"/>
      <color theme="1"/>
      <name val="Times New Roman"/>
    </font>
    <font>
      <b/>
      <i/>
      <sz val="12"/>
      <color theme="1"/>
      <name val="Times New Roman"/>
    </font>
    <font>
      <i/>
      <sz val="12"/>
      <color theme="1"/>
      <name val="Times New Roman"/>
    </font>
    <font>
      <sz val="20"/>
      <color theme="1"/>
      <name val="Times New Roman"/>
    </font>
    <font>
      <b/>
      <sz val="20"/>
      <color theme="1"/>
      <name val="Times New Roman"/>
    </font>
    <font>
      <sz val="10"/>
      <color theme="1"/>
      <name val="Times New Roman"/>
    </font>
    <font>
      <b/>
      <i/>
      <sz val="10"/>
      <color rgb="FFFF0000"/>
      <name val="Times New Roman"/>
    </font>
    <font>
      <b/>
      <sz val="10"/>
      <color rgb="FFFF0000"/>
      <name val="Times New Roman"/>
    </font>
    <font>
      <sz val="10"/>
      <color rgb="FFFF0000"/>
      <name val="Times New Roman"/>
    </font>
    <font>
      <b/>
      <sz val="11"/>
      <color rgb="FFFF0000"/>
      <name val="Times New Roman"/>
    </font>
    <font>
      <b/>
      <i/>
      <sz val="11"/>
      <color rgb="FFFF0000"/>
      <name val="Times New Roman"/>
    </font>
    <font>
      <b/>
      <i/>
      <sz val="11"/>
      <color rgb="FF000000"/>
      <name val="Times New Roman"/>
    </font>
    <font>
      <b/>
      <sz val="11"/>
      <color rgb="FF000000"/>
      <name val="Times New Roman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  <charset val="163"/>
    </font>
    <font>
      <i/>
      <sz val="8"/>
      <color rgb="FFFF0000"/>
      <name val="Times New Roman"/>
      <family val="1"/>
      <charset val="163"/>
    </font>
    <font>
      <i/>
      <sz val="8"/>
      <name val="Times New Roman"/>
      <family val="1"/>
    </font>
    <font>
      <i/>
      <sz val="8"/>
      <color rgb="FFFF0000"/>
      <name val="Times New Roman"/>
      <family val="1"/>
    </font>
    <font>
      <i/>
      <sz val="10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8" fillId="0" borderId="4"/>
  </cellStyleXfs>
  <cellXfs count="223">
    <xf numFmtId="0" fontId="0" fillId="0" borderId="0" xfId="0"/>
    <xf numFmtId="0" fontId="3" fillId="2" borderId="4" xfId="0" applyFont="1" applyFill="1" applyBorder="1" applyAlignment="1">
      <alignment wrapText="1"/>
    </xf>
    <xf numFmtId="0" fontId="4" fillId="0" borderId="0" xfId="0" applyFont="1"/>
    <xf numFmtId="0" fontId="5" fillId="2" borderId="7" xfId="0" applyFont="1" applyFill="1" applyBorder="1"/>
    <xf numFmtId="0" fontId="6" fillId="2" borderId="4" xfId="0" applyFont="1" applyFill="1" applyBorder="1"/>
    <xf numFmtId="0" fontId="7" fillId="4" borderId="9" xfId="0" applyFont="1" applyFill="1" applyBorder="1" applyAlignment="1">
      <alignment horizontal="center" vertical="center" wrapText="1"/>
    </xf>
    <xf numFmtId="0" fontId="4" fillId="2" borderId="4" xfId="0" applyFont="1" applyFill="1" applyBorder="1"/>
    <xf numFmtId="164" fontId="8" fillId="5" borderId="9" xfId="0" applyNumberFormat="1" applyFont="1" applyFill="1" applyBorder="1" applyAlignment="1">
      <alignment horizontal="center" vertical="center" wrapText="1"/>
    </xf>
    <xf numFmtId="14" fontId="4" fillId="2" borderId="11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14" fontId="10" fillId="2" borderId="11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14" fontId="10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14" fontId="4" fillId="2" borderId="14" xfId="0" applyNumberFormat="1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/>
    </xf>
    <xf numFmtId="0" fontId="21" fillId="0" borderId="0" xfId="0" applyFont="1"/>
    <xf numFmtId="14" fontId="7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14" fontId="7" fillId="6" borderId="15" xfId="0" applyNumberFormat="1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14" fontId="4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3" fontId="25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14" fontId="4" fillId="0" borderId="18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27" fillId="0" borderId="0" xfId="0" applyFont="1"/>
    <xf numFmtId="3" fontId="25" fillId="0" borderId="0" xfId="0" applyNumberFormat="1" applyFont="1" applyAlignment="1">
      <alignment horizontal="center"/>
    </xf>
    <xf numFmtId="0" fontId="24" fillId="0" borderId="0" xfId="0" applyFont="1"/>
    <xf numFmtId="3" fontId="7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3" fontId="25" fillId="2" borderId="4" xfId="0" applyNumberFormat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/>
    </xf>
    <xf numFmtId="0" fontId="24" fillId="0" borderId="20" xfId="0" applyFont="1" applyBorder="1" applyAlignment="1">
      <alignment vertical="center" wrapText="1"/>
    </xf>
    <xf numFmtId="165" fontId="7" fillId="2" borderId="4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21" fillId="0" borderId="22" xfId="0" applyFont="1" applyBorder="1"/>
    <xf numFmtId="0" fontId="7" fillId="0" borderId="17" xfId="0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21" fillId="0" borderId="23" xfId="0" applyFont="1" applyBorder="1"/>
    <xf numFmtId="14" fontId="4" fillId="0" borderId="17" xfId="0" applyNumberFormat="1" applyFont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14" fontId="28" fillId="0" borderId="20" xfId="0" applyNumberFormat="1" applyFont="1" applyBorder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28" fillId="0" borderId="0" xfId="0" applyFont="1" applyAlignment="1">
      <alignment vertical="center"/>
    </xf>
    <xf numFmtId="14" fontId="30" fillId="0" borderId="17" xfId="0" applyNumberFormat="1" applyFont="1" applyBorder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0" fontId="33" fillId="0" borderId="0" xfId="0" applyFont="1" applyAlignment="1">
      <alignment vertical="center"/>
    </xf>
    <xf numFmtId="3" fontId="34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35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14" fontId="24" fillId="0" borderId="18" xfId="0" applyNumberFormat="1" applyFont="1" applyBorder="1" applyAlignment="1">
      <alignment horizontal="center" vertical="center" wrapText="1"/>
    </xf>
    <xf numFmtId="14" fontId="4" fillId="0" borderId="20" xfId="0" applyNumberFormat="1" applyFont="1" applyBorder="1" applyAlignment="1">
      <alignment horizontal="center" vertical="center" wrapText="1"/>
    </xf>
    <xf numFmtId="14" fontId="4" fillId="0" borderId="26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0" fontId="37" fillId="2" borderId="4" xfId="0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0" fontId="39" fillId="0" borderId="4" xfId="1" applyFont="1" applyAlignment="1" applyProtection="1">
      <alignment horizontal="center" vertical="center"/>
      <protection locked="0"/>
    </xf>
    <xf numFmtId="0" fontId="39" fillId="0" borderId="4" xfId="1" applyFont="1" applyAlignment="1" applyProtection="1">
      <alignment vertical="center"/>
      <protection locked="0"/>
    </xf>
    <xf numFmtId="0" fontId="45" fillId="0" borderId="4" xfId="1" applyFont="1" applyAlignment="1" applyProtection="1">
      <alignment horizontal="center" vertical="center" wrapText="1"/>
      <protection locked="0"/>
    </xf>
    <xf numFmtId="0" fontId="46" fillId="0" borderId="4" xfId="1" applyFont="1" applyAlignment="1" applyProtection="1">
      <alignment horizontal="center" vertical="center" wrapText="1"/>
      <protection locked="0"/>
    </xf>
    <xf numFmtId="2" fontId="47" fillId="0" borderId="4" xfId="1" applyNumberFormat="1" applyFont="1" applyAlignment="1" applyProtection="1">
      <alignment horizontal="center" vertical="center"/>
      <protection locked="0"/>
    </xf>
    <xf numFmtId="2" fontId="48" fillId="0" borderId="4" xfId="1" applyNumberFormat="1" applyFont="1" applyAlignment="1" applyProtection="1">
      <alignment horizontal="center" vertical="center"/>
      <protection locked="0"/>
    </xf>
    <xf numFmtId="2" fontId="49" fillId="0" borderId="4" xfId="1" applyNumberFormat="1" applyFont="1" applyAlignment="1" applyProtection="1">
      <alignment horizontal="center" vertical="center"/>
      <protection locked="0"/>
    </xf>
    <xf numFmtId="0" fontId="50" fillId="0" borderId="4" xfId="1" applyFont="1" applyAlignment="1" applyProtection="1">
      <alignment horizontal="center" vertical="center"/>
      <protection locked="0"/>
    </xf>
    <xf numFmtId="0" fontId="50" fillId="0" borderId="4" xfId="1" applyFont="1" applyAlignment="1" applyProtection="1">
      <alignment vertical="center"/>
      <protection locked="0"/>
    </xf>
    <xf numFmtId="166" fontId="51" fillId="7" borderId="28" xfId="1" applyNumberFormat="1" applyFont="1" applyFill="1" applyBorder="1" applyAlignment="1" applyProtection="1">
      <alignment horizontal="center" vertical="center"/>
      <protection locked="0"/>
    </xf>
    <xf numFmtId="166" fontId="51" fillId="7" borderId="29" xfId="1" applyNumberFormat="1" applyFont="1" applyFill="1" applyBorder="1" applyAlignment="1" applyProtection="1">
      <alignment horizontal="center" vertical="center"/>
      <protection locked="0"/>
    </xf>
    <xf numFmtId="0" fontId="52" fillId="0" borderId="4" xfId="1" applyFont="1" applyAlignment="1" applyProtection="1">
      <alignment horizontal="center" vertical="center"/>
      <protection locked="0"/>
    </xf>
    <xf numFmtId="0" fontId="52" fillId="0" borderId="4" xfId="1" applyFont="1" applyAlignment="1" applyProtection="1">
      <alignment vertical="center"/>
      <protection locked="0"/>
    </xf>
    <xf numFmtId="0" fontId="46" fillId="7" borderId="31" xfId="1" applyFont="1" applyFill="1" applyBorder="1" applyAlignment="1" applyProtection="1">
      <alignment horizontal="center" vertical="center" wrapText="1"/>
      <protection locked="0"/>
    </xf>
    <xf numFmtId="0" fontId="46" fillId="7" borderId="32" xfId="1" applyFont="1" applyFill="1" applyBorder="1" applyAlignment="1" applyProtection="1">
      <alignment horizontal="center" vertical="center" wrapText="1"/>
      <protection locked="0"/>
    </xf>
    <xf numFmtId="2" fontId="53" fillId="0" borderId="34" xfId="1" applyNumberFormat="1" applyFont="1" applyBorder="1" applyAlignment="1" applyProtection="1">
      <alignment horizontal="center" vertical="center" wrapText="1"/>
      <protection locked="0"/>
    </xf>
    <xf numFmtId="2" fontId="53" fillId="0" borderId="34" xfId="1" applyNumberFormat="1" applyFont="1" applyBorder="1" applyAlignment="1" applyProtection="1">
      <alignment horizontal="center" vertical="center"/>
      <protection locked="0"/>
    </xf>
    <xf numFmtId="2" fontId="49" fillId="0" borderId="34" xfId="1" applyNumberFormat="1" applyFont="1" applyBorder="1" applyAlignment="1" applyProtection="1">
      <alignment horizontal="center" vertical="center" wrapText="1"/>
      <protection locked="0"/>
    </xf>
    <xf numFmtId="2" fontId="53" fillId="0" borderId="35" xfId="1" applyNumberFormat="1" applyFont="1" applyBorder="1" applyAlignment="1" applyProtection="1">
      <alignment horizontal="center" vertical="center" wrapText="1"/>
      <protection locked="0"/>
    </xf>
    <xf numFmtId="2" fontId="48" fillId="0" borderId="37" xfId="1" applyNumberFormat="1" applyFont="1" applyBorder="1" applyAlignment="1" applyProtection="1">
      <alignment horizontal="center" vertical="center" wrapText="1"/>
      <protection locked="0"/>
    </xf>
    <xf numFmtId="2" fontId="48" fillId="0" borderId="37" xfId="1" applyNumberFormat="1" applyFont="1" applyBorder="1" applyAlignment="1" applyProtection="1">
      <alignment horizontal="center" vertical="center"/>
      <protection locked="0"/>
    </xf>
    <xf numFmtId="2" fontId="48" fillId="7" borderId="37" xfId="1" applyNumberFormat="1" applyFont="1" applyFill="1" applyBorder="1" applyAlignment="1" applyProtection="1">
      <alignment horizontal="center" vertical="center" wrapText="1"/>
      <protection locked="0"/>
    </xf>
    <xf numFmtId="2" fontId="48" fillId="0" borderId="38" xfId="1" applyNumberFormat="1" applyFont="1" applyBorder="1" applyAlignment="1" applyProtection="1">
      <alignment horizontal="center" vertical="center" wrapText="1"/>
      <protection locked="0"/>
    </xf>
    <xf numFmtId="2" fontId="47" fillId="0" borderId="40" xfId="1" applyNumberFormat="1" applyFont="1" applyBorder="1" applyAlignment="1" applyProtection="1">
      <alignment horizontal="center" vertical="center"/>
      <protection locked="0"/>
    </xf>
    <xf numFmtId="2" fontId="48" fillId="0" borderId="40" xfId="1" applyNumberFormat="1" applyFont="1" applyBorder="1" applyAlignment="1" applyProtection="1">
      <alignment horizontal="center" vertical="center"/>
      <protection locked="0"/>
    </xf>
    <xf numFmtId="2" fontId="49" fillId="0" borderId="40" xfId="1" applyNumberFormat="1" applyFont="1" applyBorder="1" applyAlignment="1" applyProtection="1">
      <alignment horizontal="center" vertical="center"/>
      <protection locked="0"/>
    </xf>
    <xf numFmtId="2" fontId="49" fillId="0" borderId="41" xfId="1" applyNumberFormat="1" applyFont="1" applyBorder="1" applyAlignment="1" applyProtection="1">
      <alignment horizontal="center" vertical="center"/>
      <protection locked="0"/>
    </xf>
    <xf numFmtId="2" fontId="49" fillId="0" borderId="42" xfId="1" applyNumberFormat="1" applyFont="1" applyBorder="1" applyAlignment="1" applyProtection="1">
      <alignment horizontal="center" vertical="center"/>
      <protection locked="0"/>
    </xf>
    <xf numFmtId="2" fontId="54" fillId="0" borderId="37" xfId="1" applyNumberFormat="1" applyFont="1" applyBorder="1" applyAlignment="1" applyProtection="1">
      <alignment horizontal="center" vertical="center" wrapText="1"/>
      <protection locked="0"/>
    </xf>
    <xf numFmtId="2" fontId="49" fillId="0" borderId="44" xfId="1" applyNumberFormat="1" applyFont="1" applyBorder="1" applyAlignment="1" applyProtection="1">
      <alignment horizontal="center" vertical="center"/>
      <protection locked="0"/>
    </xf>
    <xf numFmtId="2" fontId="49" fillId="0" borderId="45" xfId="1" applyNumberFormat="1" applyFont="1" applyBorder="1" applyAlignment="1" applyProtection="1">
      <alignment horizontal="center" vertical="center"/>
      <protection locked="0"/>
    </xf>
    <xf numFmtId="0" fontId="46" fillId="0" borderId="46" xfId="1" applyFont="1" applyBorder="1" applyAlignment="1" applyProtection="1">
      <alignment horizontal="center" vertical="center" wrapText="1"/>
      <protection locked="0"/>
    </xf>
    <xf numFmtId="2" fontId="47" fillId="0" borderId="46" xfId="1" applyNumberFormat="1" applyFont="1" applyBorder="1" applyAlignment="1" applyProtection="1">
      <alignment horizontal="center" vertical="center"/>
      <protection locked="0"/>
    </xf>
    <xf numFmtId="2" fontId="48" fillId="0" borderId="46" xfId="1" applyNumberFormat="1" applyFont="1" applyBorder="1" applyAlignment="1" applyProtection="1">
      <alignment horizontal="center" vertical="center"/>
      <protection locked="0"/>
    </xf>
    <xf numFmtId="2" fontId="53" fillId="0" borderId="47" xfId="1" applyNumberFormat="1" applyFont="1" applyBorder="1" applyAlignment="1" applyProtection="1">
      <alignment horizontal="center" vertical="center" wrapText="1"/>
      <protection locked="0"/>
    </xf>
    <xf numFmtId="2" fontId="55" fillId="0" borderId="37" xfId="1" applyNumberFormat="1" applyFont="1" applyBorder="1" applyAlignment="1" applyProtection="1">
      <alignment horizontal="center" vertical="center" wrapText="1"/>
      <protection locked="0"/>
    </xf>
    <xf numFmtId="2" fontId="56" fillId="7" borderId="37" xfId="1" applyNumberFormat="1" applyFont="1" applyFill="1" applyBorder="1" applyAlignment="1" applyProtection="1">
      <alignment horizontal="center" vertical="center"/>
      <protection locked="0"/>
    </xf>
    <xf numFmtId="2" fontId="55" fillId="0" borderId="38" xfId="1" applyNumberFormat="1" applyFont="1" applyBorder="1" applyAlignment="1" applyProtection="1">
      <alignment horizontal="center" vertical="center" wrapText="1"/>
      <protection locked="0"/>
    </xf>
    <xf numFmtId="0" fontId="57" fillId="0" borderId="4" xfId="1" applyFont="1" applyAlignment="1" applyProtection="1">
      <alignment horizontal="center" vertical="center"/>
      <protection locked="0"/>
    </xf>
    <xf numFmtId="0" fontId="57" fillId="0" borderId="4" xfId="1" applyFont="1" applyAlignment="1" applyProtection="1">
      <alignment vertical="center"/>
      <protection locked="0"/>
    </xf>
    <xf numFmtId="0" fontId="58" fillId="7" borderId="48" xfId="1" applyFont="1" applyFill="1" applyBorder="1" applyAlignment="1" applyProtection="1">
      <alignment vertical="center"/>
      <protection locked="0"/>
    </xf>
    <xf numFmtId="0" fontId="58" fillId="7" borderId="49" xfId="1" applyFont="1" applyFill="1" applyBorder="1" applyAlignment="1" applyProtection="1">
      <alignment vertical="center"/>
      <protection locked="0"/>
    </xf>
    <xf numFmtId="0" fontId="39" fillId="7" borderId="50" xfId="1" applyFont="1" applyFill="1" applyBorder="1" applyAlignment="1" applyProtection="1">
      <alignment vertical="center"/>
      <protection locked="0"/>
    </xf>
    <xf numFmtId="49" fontId="59" fillId="7" borderId="51" xfId="1" applyNumberFormat="1" applyFont="1" applyFill="1" applyBorder="1" applyAlignment="1" applyProtection="1">
      <alignment vertical="center"/>
      <protection locked="0"/>
    </xf>
    <xf numFmtId="49" fontId="59" fillId="7" borderId="52" xfId="1" applyNumberFormat="1" applyFont="1" applyFill="1" applyBorder="1" applyAlignment="1" applyProtection="1">
      <alignment vertical="center"/>
      <protection locked="0"/>
    </xf>
    <xf numFmtId="0" fontId="39" fillId="7" borderId="53" xfId="1" applyFont="1" applyFill="1" applyBorder="1" applyAlignment="1" applyProtection="1">
      <alignment vertical="center"/>
      <protection locked="0"/>
    </xf>
    <xf numFmtId="0" fontId="62" fillId="0" borderId="4" xfId="1" applyFont="1" applyAlignment="1" applyProtection="1">
      <alignment horizontal="center" vertical="center"/>
      <protection locked="0"/>
    </xf>
    <xf numFmtId="0" fontId="63" fillId="0" borderId="4" xfId="1" applyFont="1" applyAlignment="1" applyProtection="1">
      <alignment horizontal="center" vertical="center"/>
      <protection locked="0"/>
    </xf>
    <xf numFmtId="0" fontId="64" fillId="0" borderId="4" xfId="1" applyFont="1" applyAlignment="1" applyProtection="1">
      <alignment horizontal="right" vertical="center"/>
      <protection locked="0"/>
    </xf>
    <xf numFmtId="2" fontId="46" fillId="0" borderId="34" xfId="1" applyNumberFormat="1" applyFont="1" applyBorder="1" applyAlignment="1" applyProtection="1">
      <alignment horizontal="center" vertical="center" wrapText="1"/>
      <protection locked="0"/>
    </xf>
    <xf numFmtId="2" fontId="46" fillId="0" borderId="34" xfId="1" applyNumberFormat="1" applyFont="1" applyBorder="1" applyAlignment="1" applyProtection="1">
      <alignment horizontal="center" vertical="center"/>
      <protection locked="0"/>
    </xf>
    <xf numFmtId="2" fontId="46" fillId="0" borderId="35" xfId="1" applyNumberFormat="1" applyFont="1" applyBorder="1" applyAlignment="1" applyProtection="1">
      <alignment horizontal="center" vertical="center" wrapText="1"/>
      <protection locked="0"/>
    </xf>
    <xf numFmtId="2" fontId="55" fillId="0" borderId="55" xfId="1" applyNumberFormat="1" applyFont="1" applyBorder="1" applyAlignment="1" applyProtection="1">
      <alignment horizontal="center" vertical="center"/>
      <protection locked="0"/>
    </xf>
    <xf numFmtId="2" fontId="45" fillId="0" borderId="55" xfId="1" applyNumberFormat="1" applyFont="1" applyBorder="1" applyAlignment="1" applyProtection="1">
      <alignment horizontal="center" vertical="center"/>
      <protection locked="0"/>
    </xf>
    <xf numFmtId="2" fontId="46" fillId="0" borderId="55" xfId="1" applyNumberFormat="1" applyFont="1" applyBorder="1" applyAlignment="1" applyProtection="1">
      <alignment horizontal="center" vertical="center" wrapText="1"/>
      <protection locked="0"/>
    </xf>
    <xf numFmtId="2" fontId="48" fillId="0" borderId="55" xfId="1" applyNumberFormat="1" applyFont="1" applyBorder="1" applyAlignment="1" applyProtection="1">
      <alignment horizontal="center" vertical="center"/>
      <protection locked="0"/>
    </xf>
    <xf numFmtId="2" fontId="48" fillId="0" borderId="56" xfId="1" applyNumberFormat="1" applyFont="1" applyBorder="1" applyAlignment="1" applyProtection="1">
      <alignment horizontal="center" vertical="center"/>
      <protection locked="0"/>
    </xf>
    <xf numFmtId="2" fontId="46" fillId="0" borderId="40" xfId="1" applyNumberFormat="1" applyFont="1" applyBorder="1" applyAlignment="1" applyProtection="1">
      <alignment horizontal="center" vertical="center"/>
      <protection locked="0"/>
    </xf>
    <xf numFmtId="2" fontId="55" fillId="0" borderId="40" xfId="1" applyNumberFormat="1" applyFont="1" applyBorder="1" applyAlignment="1" applyProtection="1">
      <alignment horizontal="center" vertical="center"/>
      <protection locked="0"/>
    </xf>
    <xf numFmtId="2" fontId="46" fillId="8" borderId="34" xfId="1" applyNumberFormat="1" applyFont="1" applyFill="1" applyBorder="1" applyAlignment="1" applyProtection="1">
      <alignment horizontal="center" vertical="center" wrapText="1"/>
      <protection locked="0"/>
    </xf>
    <xf numFmtId="2" fontId="48" fillId="8" borderId="55" xfId="1" applyNumberFormat="1" applyFont="1" applyFill="1" applyBorder="1" applyAlignment="1" applyProtection="1">
      <alignment horizontal="center" vertical="center"/>
      <protection locked="0"/>
    </xf>
    <xf numFmtId="2" fontId="46" fillId="0" borderId="44" xfId="1" applyNumberFormat="1" applyFont="1" applyBorder="1" applyAlignment="1" applyProtection="1">
      <alignment horizontal="center" vertical="center"/>
      <protection locked="0"/>
    </xf>
    <xf numFmtId="2" fontId="53" fillId="8" borderId="44" xfId="1" applyNumberFormat="1" applyFont="1" applyFill="1" applyBorder="1" applyAlignment="1" applyProtection="1">
      <alignment horizontal="center" vertical="center"/>
      <protection locked="0"/>
    </xf>
    <xf numFmtId="2" fontId="53" fillId="0" borderId="44" xfId="1" applyNumberFormat="1" applyFont="1" applyBorder="1" applyAlignment="1" applyProtection="1">
      <alignment horizontal="center" vertical="center"/>
      <protection locked="0"/>
    </xf>
    <xf numFmtId="2" fontId="46" fillId="0" borderId="4" xfId="1" applyNumberFormat="1" applyFont="1" applyAlignment="1" applyProtection="1">
      <alignment horizontal="center" vertical="center"/>
      <protection locked="0"/>
    </xf>
    <xf numFmtId="2" fontId="55" fillId="0" borderId="4" xfId="1" applyNumberFormat="1" applyFont="1" applyAlignment="1" applyProtection="1">
      <alignment horizontal="center" vertical="center"/>
      <protection locked="0"/>
    </xf>
    <xf numFmtId="2" fontId="55" fillId="0" borderId="56" xfId="1" applyNumberFormat="1" applyFont="1" applyBorder="1" applyAlignment="1" applyProtection="1">
      <alignment horizontal="center" vertical="center"/>
      <protection locked="0"/>
    </xf>
    <xf numFmtId="2" fontId="49" fillId="8" borderId="55" xfId="1" applyNumberFormat="1" applyFont="1" applyFill="1" applyBorder="1" applyAlignment="1" applyProtection="1">
      <alignment horizontal="center" vertical="center" wrapText="1"/>
      <protection locked="0"/>
    </xf>
    <xf numFmtId="2" fontId="49" fillId="0" borderId="55" xfId="1" applyNumberFormat="1" applyFont="1" applyBorder="1" applyAlignment="1" applyProtection="1">
      <alignment horizontal="center" vertical="center" wrapText="1"/>
      <protection locked="0"/>
    </xf>
    <xf numFmtId="2" fontId="47" fillId="0" borderId="44" xfId="1" applyNumberFormat="1" applyFont="1" applyBorder="1" applyAlignment="1" applyProtection="1">
      <alignment horizontal="center" vertical="center"/>
      <protection locked="0"/>
    </xf>
    <xf numFmtId="2" fontId="47" fillId="8" borderId="44" xfId="1" applyNumberFormat="1" applyFont="1" applyFill="1" applyBorder="1" applyAlignment="1" applyProtection="1">
      <alignment horizontal="center" vertical="center"/>
      <protection locked="0"/>
    </xf>
    <xf numFmtId="0" fontId="65" fillId="7" borderId="48" xfId="1" applyFont="1" applyFill="1" applyBorder="1" applyAlignment="1" applyProtection="1">
      <alignment vertical="center"/>
      <protection locked="0"/>
    </xf>
    <xf numFmtId="0" fontId="65" fillId="7" borderId="49" xfId="1" applyFont="1" applyFill="1" applyBorder="1" applyAlignment="1" applyProtection="1">
      <alignment vertical="center"/>
      <protection locked="0"/>
    </xf>
    <xf numFmtId="0" fontId="65" fillId="7" borderId="50" xfId="1" applyFont="1" applyFill="1" applyBorder="1" applyAlignment="1" applyProtection="1">
      <alignment vertical="center"/>
      <protection locked="0"/>
    </xf>
    <xf numFmtId="0" fontId="65" fillId="7" borderId="51" xfId="1" applyFont="1" applyFill="1" applyBorder="1" applyAlignment="1" applyProtection="1">
      <alignment vertical="center"/>
      <protection locked="0"/>
    </xf>
    <xf numFmtId="0" fontId="65" fillId="7" borderId="52" xfId="1" applyFont="1" applyFill="1" applyBorder="1" applyAlignment="1" applyProtection="1">
      <alignment vertical="center"/>
      <protection locked="0"/>
    </xf>
    <xf numFmtId="0" fontId="65" fillId="7" borderId="53" xfId="1" applyFont="1" applyFill="1" applyBorder="1" applyAlignment="1" applyProtection="1">
      <alignment vertical="center"/>
      <protection locked="0"/>
    </xf>
    <xf numFmtId="0" fontId="7" fillId="2" borderId="8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0" xfId="0" applyFont="1" applyBorder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wrapText="1"/>
    </xf>
    <xf numFmtId="0" fontId="2" fillId="0" borderId="3" xfId="0" applyFont="1" applyBorder="1"/>
    <xf numFmtId="0" fontId="1" fillId="2" borderId="5" xfId="0" applyFont="1" applyFill="1" applyBorder="1" applyAlignment="1">
      <alignment horizontal="center"/>
    </xf>
    <xf numFmtId="0" fontId="2" fillId="0" borderId="6" xfId="0" applyFont="1" applyBorder="1"/>
    <xf numFmtId="0" fontId="5" fillId="2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4" fontId="7" fillId="4" borderId="8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20" xfId="0" applyFont="1" applyBorder="1"/>
    <xf numFmtId="0" fontId="7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6" fillId="0" borderId="22" xfId="0" applyFont="1" applyBorder="1" applyAlignment="1">
      <alignment horizontal="center" vertical="center" wrapText="1"/>
    </xf>
    <xf numFmtId="0" fontId="2" fillId="0" borderId="19" xfId="0" applyFont="1" applyBorder="1"/>
    <xf numFmtId="0" fontId="7" fillId="0" borderId="1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2" fillId="0" borderId="21" xfId="0" applyFont="1" applyBorder="1"/>
    <xf numFmtId="0" fontId="39" fillId="0" borderId="4" xfId="1" applyFont="1" applyAlignment="1" applyProtection="1">
      <alignment horizontal="center" vertical="center"/>
      <protection locked="0"/>
    </xf>
    <xf numFmtId="0" fontId="40" fillId="0" borderId="4" xfId="1" applyFont="1" applyAlignment="1" applyProtection="1">
      <alignment horizontal="center" vertical="center"/>
      <protection locked="0"/>
    </xf>
    <xf numFmtId="0" fontId="41" fillId="0" borderId="4" xfId="1" applyFont="1" applyAlignment="1" applyProtection="1">
      <alignment horizontal="center" vertical="top"/>
      <protection locked="0"/>
    </xf>
    <xf numFmtId="0" fontId="42" fillId="0" borderId="4" xfId="1" applyFont="1" applyAlignment="1" applyProtection="1">
      <alignment horizontal="center" vertical="top"/>
      <protection locked="0"/>
    </xf>
    <xf numFmtId="0" fontId="43" fillId="0" borderId="4" xfId="1" applyFont="1" applyAlignment="1" applyProtection="1">
      <alignment horizontal="center" vertical="center"/>
      <protection locked="0"/>
    </xf>
    <xf numFmtId="0" fontId="46" fillId="7" borderId="27" xfId="1" applyFont="1" applyFill="1" applyBorder="1" applyAlignment="1" applyProtection="1">
      <alignment horizontal="center" vertical="center" wrapText="1"/>
      <protection locked="0"/>
    </xf>
    <xf numFmtId="0" fontId="46" fillId="7" borderId="30" xfId="1" applyFont="1" applyFill="1" applyBorder="1" applyAlignment="1" applyProtection="1">
      <alignment horizontal="center" vertical="center" wrapText="1"/>
      <protection locked="0"/>
    </xf>
    <xf numFmtId="0" fontId="46" fillId="7" borderId="28" xfId="1" applyFont="1" applyFill="1" applyBorder="1" applyAlignment="1" applyProtection="1">
      <alignment horizontal="center" vertical="center" wrapText="1"/>
      <protection locked="0"/>
    </xf>
    <xf numFmtId="0" fontId="46" fillId="7" borderId="31" xfId="1" applyFont="1" applyFill="1" applyBorder="1" applyAlignment="1" applyProtection="1">
      <alignment horizontal="center" vertical="center" wrapText="1"/>
      <protection locked="0"/>
    </xf>
    <xf numFmtId="0" fontId="45" fillId="0" borderId="33" xfId="1" applyFont="1" applyBorder="1" applyAlignment="1" applyProtection="1">
      <alignment horizontal="center" vertical="center" wrapText="1"/>
      <protection locked="0"/>
    </xf>
    <xf numFmtId="0" fontId="45" fillId="0" borderId="36" xfId="1" applyFont="1" applyBorder="1" applyAlignment="1" applyProtection="1">
      <alignment horizontal="center" vertical="center" wrapText="1"/>
      <protection locked="0"/>
    </xf>
    <xf numFmtId="0" fontId="45" fillId="0" borderId="39" xfId="1" applyFont="1" applyBorder="1" applyAlignment="1" applyProtection="1">
      <alignment horizontal="center" vertical="center" wrapText="1"/>
      <protection locked="0"/>
    </xf>
    <xf numFmtId="0" fontId="46" fillId="0" borderId="34" xfId="1" applyFont="1" applyBorder="1" applyAlignment="1" applyProtection="1">
      <alignment horizontal="center" vertical="center" wrapText="1"/>
      <protection locked="0"/>
    </xf>
    <xf numFmtId="0" fontId="46" fillId="0" borderId="37" xfId="1" applyFont="1" applyBorder="1" applyAlignment="1" applyProtection="1">
      <alignment horizontal="center" vertical="center" wrapText="1"/>
      <protection locked="0"/>
    </xf>
    <xf numFmtId="0" fontId="46" fillId="0" borderId="40" xfId="1" applyFont="1" applyBorder="1" applyAlignment="1" applyProtection="1">
      <alignment horizontal="center" vertical="center" wrapText="1"/>
      <protection locked="0"/>
    </xf>
    <xf numFmtId="0" fontId="45" fillId="0" borderId="43" xfId="1" applyFont="1" applyBorder="1" applyAlignment="1" applyProtection="1">
      <alignment horizontal="center" vertical="center" wrapText="1"/>
      <protection locked="0"/>
    </xf>
    <xf numFmtId="0" fontId="46" fillId="0" borderId="44" xfId="1" applyFont="1" applyBorder="1" applyAlignment="1" applyProtection="1">
      <alignment horizontal="center" vertical="center" wrapText="1"/>
      <protection locked="0"/>
    </xf>
    <xf numFmtId="0" fontId="45" fillId="0" borderId="54" xfId="1" applyFont="1" applyBorder="1" applyAlignment="1" applyProtection="1">
      <alignment horizontal="center" vertical="center" wrapText="1"/>
      <protection locked="0"/>
    </xf>
    <xf numFmtId="0" fontId="51" fillId="0" borderId="34" xfId="1" applyFont="1" applyBorder="1" applyAlignment="1" applyProtection="1">
      <alignment horizontal="center" vertical="center" wrapText="1"/>
      <protection locked="0"/>
    </xf>
    <xf numFmtId="0" fontId="51" fillId="0" borderId="55" xfId="1" applyFont="1" applyBorder="1" applyAlignment="1" applyProtection="1">
      <alignment horizontal="center" vertical="center" wrapText="1"/>
      <protection locked="0"/>
    </xf>
    <xf numFmtId="0" fontId="51" fillId="0" borderId="40" xfId="1" applyFont="1" applyBorder="1" applyAlignment="1" applyProtection="1">
      <alignment horizontal="center" vertical="center" wrapText="1"/>
      <protection locked="0"/>
    </xf>
    <xf numFmtId="0" fontId="51" fillId="0" borderId="44" xfId="1" applyFont="1" applyBorder="1" applyAlignment="1" applyProtection="1">
      <alignment horizontal="center" vertical="center" wrapText="1"/>
      <protection locked="0"/>
    </xf>
    <xf numFmtId="0" fontId="60" fillId="0" borderId="4" xfId="1" applyFont="1" applyAlignment="1" applyProtection="1">
      <alignment horizontal="center" vertical="top"/>
      <protection locked="0"/>
    </xf>
    <xf numFmtId="0" fontId="61" fillId="0" borderId="4" xfId="1" applyFont="1" applyAlignment="1" applyProtection="1">
      <alignment horizontal="center" vertical="center"/>
      <protection locked="0"/>
    </xf>
  </cellXfs>
  <cellStyles count="2">
    <cellStyle name="Normal" xfId="0" builtinId="0"/>
    <cellStyle name="Normal 4 2" xfId="1" xr:uid="{98E7223C-3BA2-4C28-B548-42D73A0E7132}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</xdr:row>
      <xdr:rowOff>0</xdr:rowOff>
    </xdr:from>
    <xdr:ext cx="9525" cy="0"/>
    <xdr:pic>
      <xdr:nvPicPr>
        <xdr:cNvPr id="2" name="image2.gif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4</xdr:row>
      <xdr:rowOff>0</xdr:rowOff>
    </xdr:from>
    <xdr:ext cx="9525" cy="0"/>
    <xdr:pic>
      <xdr:nvPicPr>
        <xdr:cNvPr id="3" name="image2.gif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647700</xdr:colOff>
      <xdr:row>4</xdr:row>
      <xdr:rowOff>0</xdr:rowOff>
    </xdr:from>
    <xdr:ext cx="0" cy="0"/>
    <xdr:pic>
      <xdr:nvPicPr>
        <xdr:cNvPr id="4" name="image1.png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647700</xdr:colOff>
      <xdr:row>4</xdr:row>
      <xdr:rowOff>0</xdr:rowOff>
    </xdr:from>
    <xdr:ext cx="0" cy="0"/>
    <xdr:pic>
      <xdr:nvPicPr>
        <xdr:cNvPr id="5" name="image1.png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647700</xdr:colOff>
      <xdr:row>4</xdr:row>
      <xdr:rowOff>0</xdr:rowOff>
    </xdr:from>
    <xdr:ext cx="0" cy="0"/>
    <xdr:pic>
      <xdr:nvPicPr>
        <xdr:cNvPr id="6" name="image1.png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16</xdr:row>
      <xdr:rowOff>0</xdr:rowOff>
    </xdr:from>
    <xdr:ext cx="9525" cy="0"/>
    <xdr:pic>
      <xdr:nvPicPr>
        <xdr:cNvPr id="7" name="image2.gif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16</xdr:row>
      <xdr:rowOff>0</xdr:rowOff>
    </xdr:from>
    <xdr:ext cx="9525" cy="0"/>
    <xdr:pic>
      <xdr:nvPicPr>
        <xdr:cNvPr id="8" name="image2.gif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16</xdr:row>
      <xdr:rowOff>0</xdr:rowOff>
    </xdr:from>
    <xdr:ext cx="9525" cy="0"/>
    <xdr:pic>
      <xdr:nvPicPr>
        <xdr:cNvPr id="9" name="image2.gif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647700</xdr:colOff>
      <xdr:row>19</xdr:row>
      <xdr:rowOff>0</xdr:rowOff>
    </xdr:from>
    <xdr:ext cx="0" cy="0"/>
    <xdr:pic>
      <xdr:nvPicPr>
        <xdr:cNvPr id="10" name="image1.png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647700</xdr:colOff>
      <xdr:row>19</xdr:row>
      <xdr:rowOff>0</xdr:rowOff>
    </xdr:from>
    <xdr:ext cx="0" cy="0"/>
    <xdr:pic>
      <xdr:nvPicPr>
        <xdr:cNvPr id="11" name="image1.png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647700</xdr:colOff>
      <xdr:row>19</xdr:row>
      <xdr:rowOff>0</xdr:rowOff>
    </xdr:from>
    <xdr:ext cx="0" cy="0"/>
    <xdr:pic>
      <xdr:nvPicPr>
        <xdr:cNvPr id="12" name="image1.png" descr="https://mail.google.com/mail/u/1/images/cleardot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 refreshError="1"/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135"/>
  </sheetPr>
  <dimension ref="A1:Z1000"/>
  <sheetViews>
    <sheetView zoomScale="55" zoomScaleNormal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7" sqref="C27"/>
    </sheetView>
  </sheetViews>
  <sheetFormatPr defaultColWidth="14.44140625" defaultRowHeight="15" customHeight="1"/>
  <cols>
    <col min="1" max="1" width="22.109375" customWidth="1"/>
    <col min="2" max="2" width="13.44140625" customWidth="1"/>
    <col min="3" max="6" width="32.6640625" customWidth="1"/>
    <col min="7" max="7" width="4.5546875" customWidth="1"/>
    <col min="8" max="10" width="27.33203125" customWidth="1"/>
    <col min="11" max="26" width="9.109375" customWidth="1"/>
  </cols>
  <sheetData>
    <row r="1" spans="1:26" ht="27" customHeight="1">
      <c r="A1" s="174" t="s">
        <v>0</v>
      </c>
      <c r="B1" s="175"/>
      <c r="C1" s="176" t="s">
        <v>1</v>
      </c>
      <c r="D1" s="177"/>
      <c r="E1" s="177"/>
      <c r="F1" s="175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178" t="s">
        <v>2</v>
      </c>
      <c r="B2" s="179"/>
      <c r="C2" s="180" t="s">
        <v>3</v>
      </c>
      <c r="D2" s="179"/>
      <c r="E2" s="181" t="s">
        <v>4</v>
      </c>
      <c r="F2" s="179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43.5" customHeight="1">
      <c r="A3" s="182" t="s">
        <v>5</v>
      </c>
      <c r="B3" s="183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/>
      <c r="H3" s="5" t="s">
        <v>11</v>
      </c>
      <c r="I3" s="5" t="s">
        <v>12</v>
      </c>
      <c r="J3" s="5" t="s">
        <v>13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>
      <c r="A4" s="173"/>
      <c r="B4" s="173"/>
      <c r="C4" s="7">
        <v>19</v>
      </c>
      <c r="D4" s="7">
        <v>4</v>
      </c>
      <c r="E4" s="7">
        <v>12</v>
      </c>
      <c r="F4" s="7">
        <v>2</v>
      </c>
      <c r="G4" s="6"/>
      <c r="H4" s="7">
        <v>20</v>
      </c>
      <c r="I4" s="7">
        <v>7</v>
      </c>
      <c r="J4" s="7">
        <v>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8.5" customHeight="1">
      <c r="A5" s="8"/>
      <c r="B5" s="171" t="s">
        <v>14</v>
      </c>
      <c r="C5" s="9" t="s">
        <v>15</v>
      </c>
      <c r="D5" s="9"/>
      <c r="E5" s="9" t="s">
        <v>15</v>
      </c>
      <c r="F5" s="9"/>
      <c r="G5" s="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8.5" customHeight="1">
      <c r="A6" s="10" t="s">
        <v>16</v>
      </c>
      <c r="B6" s="172"/>
      <c r="C6" s="11" t="s">
        <v>17</v>
      </c>
      <c r="D6" s="11"/>
      <c r="E6" s="11" t="s">
        <v>17</v>
      </c>
      <c r="F6" s="11"/>
      <c r="G6" s="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8.5" customHeight="1">
      <c r="A7" s="12">
        <v>45208</v>
      </c>
      <c r="B7" s="173"/>
      <c r="C7" s="13" t="s">
        <v>18</v>
      </c>
      <c r="D7" s="13"/>
      <c r="E7" s="13" t="s">
        <v>18</v>
      </c>
      <c r="F7" s="14"/>
      <c r="G7" s="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8.5" customHeight="1">
      <c r="A8" s="8"/>
      <c r="B8" s="171" t="s">
        <v>19</v>
      </c>
      <c r="C8" s="9" t="s">
        <v>20</v>
      </c>
      <c r="D8" s="9" t="s">
        <v>20</v>
      </c>
      <c r="E8" s="9" t="s">
        <v>20</v>
      </c>
      <c r="F8" s="15"/>
      <c r="G8" s="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8.5" customHeight="1">
      <c r="A9" s="10" t="s">
        <v>21</v>
      </c>
      <c r="B9" s="172"/>
      <c r="C9" s="11" t="s">
        <v>17</v>
      </c>
      <c r="D9" s="11" t="s">
        <v>17</v>
      </c>
      <c r="E9" s="11" t="s">
        <v>17</v>
      </c>
      <c r="F9" s="16"/>
      <c r="G9" s="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8.5" customHeight="1">
      <c r="A10" s="12">
        <f>A7+1</f>
        <v>45209</v>
      </c>
      <c r="B10" s="173"/>
      <c r="C10" s="17" t="s">
        <v>22</v>
      </c>
      <c r="D10" s="17" t="s">
        <v>22</v>
      </c>
      <c r="E10" s="17" t="s">
        <v>22</v>
      </c>
      <c r="F10" s="18"/>
      <c r="G10" s="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4.5" customHeight="1">
      <c r="A11" s="8"/>
      <c r="B11" s="171" t="s">
        <v>23</v>
      </c>
      <c r="C11" s="9" t="s">
        <v>24</v>
      </c>
      <c r="D11" s="9" t="s">
        <v>24</v>
      </c>
      <c r="E11" s="9" t="s">
        <v>24</v>
      </c>
      <c r="F11" s="9" t="s">
        <v>24</v>
      </c>
      <c r="G11" s="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0" t="s">
        <v>25</v>
      </c>
      <c r="B12" s="172"/>
      <c r="C12" s="11" t="s">
        <v>26</v>
      </c>
      <c r="D12" s="11" t="s">
        <v>26</v>
      </c>
      <c r="E12" s="11" t="s">
        <v>26</v>
      </c>
      <c r="F12" s="11" t="s">
        <v>26</v>
      </c>
      <c r="G12" s="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6.25" customHeight="1">
      <c r="A13" s="12">
        <f>A10+1</f>
        <v>45210</v>
      </c>
      <c r="B13" s="173"/>
      <c r="C13" s="19" t="s">
        <v>27</v>
      </c>
      <c r="D13" s="19" t="s">
        <v>27</v>
      </c>
      <c r="E13" s="19" t="s">
        <v>27</v>
      </c>
      <c r="F13" s="19" t="s">
        <v>27</v>
      </c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8.5" customHeight="1">
      <c r="A14" s="20"/>
      <c r="B14" s="171" t="s">
        <v>28</v>
      </c>
      <c r="C14" s="9" t="s">
        <v>20</v>
      </c>
      <c r="D14" s="9" t="s">
        <v>20</v>
      </c>
      <c r="E14" s="9" t="s">
        <v>20</v>
      </c>
      <c r="F14" s="15"/>
      <c r="G14" s="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8.5" customHeight="1">
      <c r="A15" s="10" t="s">
        <v>29</v>
      </c>
      <c r="B15" s="172"/>
      <c r="C15" s="11" t="s">
        <v>17</v>
      </c>
      <c r="D15" s="11" t="s">
        <v>17</v>
      </c>
      <c r="E15" s="11" t="s">
        <v>17</v>
      </c>
      <c r="F15" s="16"/>
      <c r="G15" s="6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8.5" customHeight="1">
      <c r="A16" s="12">
        <f>A13+1</f>
        <v>45211</v>
      </c>
      <c r="B16" s="173"/>
      <c r="C16" s="17" t="s">
        <v>22</v>
      </c>
      <c r="D16" s="17" t="s">
        <v>22</v>
      </c>
      <c r="E16" s="17" t="s">
        <v>22</v>
      </c>
      <c r="F16" s="18"/>
      <c r="G16" s="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8.5" customHeight="1">
      <c r="A17" s="20"/>
      <c r="B17" s="171" t="s">
        <v>30</v>
      </c>
      <c r="C17" s="9" t="s">
        <v>24</v>
      </c>
      <c r="D17" s="9" t="s">
        <v>24</v>
      </c>
      <c r="E17" s="9" t="s">
        <v>24</v>
      </c>
      <c r="F17" s="9" t="s">
        <v>24</v>
      </c>
      <c r="G17" s="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8.5" customHeight="1">
      <c r="A18" s="10" t="s">
        <v>31</v>
      </c>
      <c r="B18" s="172"/>
      <c r="C18" s="11" t="s">
        <v>26</v>
      </c>
      <c r="D18" s="11" t="s">
        <v>26</v>
      </c>
      <c r="E18" s="11" t="s">
        <v>26</v>
      </c>
      <c r="F18" s="11" t="s">
        <v>26</v>
      </c>
      <c r="G18" s="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8.5" customHeight="1">
      <c r="A19" s="12">
        <f>A16+1</f>
        <v>45212</v>
      </c>
      <c r="B19" s="173"/>
      <c r="C19" s="19" t="s">
        <v>27</v>
      </c>
      <c r="D19" s="19" t="s">
        <v>27</v>
      </c>
      <c r="E19" s="19" t="s">
        <v>27</v>
      </c>
      <c r="F19" s="19" t="s">
        <v>27</v>
      </c>
      <c r="G19" s="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5.25" customHeight="1">
      <c r="A20" s="20"/>
      <c r="B20" s="171" t="s">
        <v>32</v>
      </c>
      <c r="C20" s="9" t="s">
        <v>15</v>
      </c>
      <c r="D20" s="9"/>
      <c r="E20" s="9" t="s">
        <v>15</v>
      </c>
      <c r="F20" s="9"/>
      <c r="G20" s="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3.25" customHeight="1">
      <c r="A21" s="10" t="s">
        <v>33</v>
      </c>
      <c r="B21" s="172"/>
      <c r="C21" s="11" t="s">
        <v>17</v>
      </c>
      <c r="D21" s="11"/>
      <c r="E21" s="11" t="s">
        <v>17</v>
      </c>
      <c r="F21" s="11"/>
      <c r="G21" s="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3.25" customHeight="1">
      <c r="A22" s="12">
        <f>A19+1</f>
        <v>45213</v>
      </c>
      <c r="B22" s="173"/>
      <c r="C22" s="13" t="s">
        <v>18</v>
      </c>
      <c r="D22" s="13"/>
      <c r="E22" s="13" t="s">
        <v>18</v>
      </c>
      <c r="F22" s="21"/>
      <c r="G22" s="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22"/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22"/>
      <c r="B24" s="2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22"/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22"/>
      <c r="B26" s="2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22"/>
      <c r="B27" s="2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22"/>
      <c r="B28" s="2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22"/>
      <c r="B29" s="2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22"/>
      <c r="B30" s="2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22"/>
      <c r="B31" s="2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2"/>
      <c r="B32" s="2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2"/>
      <c r="B33" s="2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2"/>
      <c r="B34" s="2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2"/>
      <c r="B35" s="2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2"/>
      <c r="B36" s="2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22"/>
      <c r="B37" s="2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2"/>
      <c r="B38" s="2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2"/>
      <c r="B39" s="2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2"/>
      <c r="B40" s="2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2"/>
      <c r="B41" s="2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2"/>
      <c r="B42" s="2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22"/>
      <c r="B43" s="2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22"/>
      <c r="B44" s="2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22"/>
      <c r="B45" s="2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22"/>
      <c r="B46" s="2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2"/>
      <c r="B47" s="2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2"/>
      <c r="B48" s="2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2"/>
      <c r="B49" s="2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2"/>
      <c r="B50" s="2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2"/>
      <c r="B51" s="2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2"/>
      <c r="B52" s="2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2"/>
      <c r="B53" s="2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2"/>
      <c r="B54" s="2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2"/>
      <c r="B55" s="2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2"/>
      <c r="B56" s="2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2"/>
      <c r="B57" s="2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2"/>
      <c r="B58" s="2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2"/>
      <c r="B59" s="2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2"/>
      <c r="B60" s="2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2"/>
      <c r="B61" s="2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2"/>
      <c r="B62" s="2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2"/>
      <c r="B63" s="2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2"/>
      <c r="B64" s="2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2"/>
      <c r="B65" s="2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2"/>
      <c r="B66" s="2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2"/>
      <c r="B67" s="2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2"/>
      <c r="B68" s="2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2"/>
      <c r="B69" s="2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2"/>
      <c r="B70" s="2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2"/>
      <c r="B71" s="2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2"/>
      <c r="B72" s="2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2"/>
      <c r="B73" s="2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2"/>
      <c r="B74" s="2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2"/>
      <c r="B75" s="2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2"/>
      <c r="B76" s="2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2"/>
      <c r="B77" s="2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2"/>
      <c r="B78" s="2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2"/>
      <c r="B79" s="2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2"/>
      <c r="B80" s="2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2"/>
      <c r="B81" s="2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2"/>
      <c r="B82" s="2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2"/>
      <c r="B83" s="2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2"/>
      <c r="B84" s="2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2"/>
      <c r="B85" s="2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2"/>
      <c r="B86" s="2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2"/>
      <c r="B87" s="2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2"/>
      <c r="B88" s="2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2"/>
      <c r="B89" s="2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2"/>
      <c r="B90" s="2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2"/>
      <c r="B91" s="2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2"/>
      <c r="B92" s="2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2"/>
      <c r="B93" s="2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2"/>
      <c r="B94" s="2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2"/>
      <c r="B95" s="2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2"/>
      <c r="B96" s="2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2"/>
      <c r="B97" s="2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2"/>
      <c r="B98" s="2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2"/>
      <c r="B99" s="2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2"/>
      <c r="B100" s="2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2"/>
      <c r="B101" s="2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2"/>
      <c r="B102" s="2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2"/>
      <c r="B103" s="2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2"/>
      <c r="B104" s="2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2"/>
      <c r="B105" s="2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2"/>
      <c r="B106" s="2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2"/>
      <c r="B107" s="2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2"/>
      <c r="B108" s="2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2"/>
      <c r="B109" s="2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2"/>
      <c r="B110" s="2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2"/>
      <c r="B111" s="2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2"/>
      <c r="B112" s="2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2"/>
      <c r="B113" s="2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2"/>
      <c r="B114" s="2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2"/>
      <c r="B115" s="2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2"/>
      <c r="B116" s="2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2"/>
      <c r="B117" s="2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2"/>
      <c r="B118" s="2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2"/>
      <c r="B119" s="2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2"/>
      <c r="B120" s="2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2"/>
      <c r="B121" s="2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2"/>
      <c r="B122" s="2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2"/>
      <c r="B123" s="2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2"/>
      <c r="B124" s="2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2"/>
      <c r="B125" s="2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2"/>
      <c r="B126" s="2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2"/>
      <c r="B127" s="2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2"/>
      <c r="B128" s="2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2"/>
      <c r="B129" s="2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2"/>
      <c r="B130" s="2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2"/>
      <c r="B131" s="2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2"/>
      <c r="B132" s="2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2"/>
      <c r="B133" s="2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2"/>
      <c r="B134" s="2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2"/>
      <c r="B135" s="2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2"/>
      <c r="B136" s="2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2"/>
      <c r="B137" s="2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2"/>
      <c r="B138" s="2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2"/>
      <c r="B139" s="2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2"/>
      <c r="B140" s="2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2"/>
      <c r="B141" s="2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2"/>
      <c r="B142" s="2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2"/>
      <c r="B143" s="2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2"/>
      <c r="B144" s="2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2"/>
      <c r="B145" s="2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2"/>
      <c r="B146" s="2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2"/>
      <c r="B147" s="2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2"/>
      <c r="B148" s="2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2"/>
      <c r="B149" s="2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2"/>
      <c r="B150" s="2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2"/>
      <c r="B151" s="2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2"/>
      <c r="B152" s="2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2"/>
      <c r="B153" s="2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2"/>
      <c r="B154" s="2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2"/>
      <c r="B155" s="2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2"/>
      <c r="B156" s="2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2"/>
      <c r="B157" s="2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2"/>
      <c r="B158" s="2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2"/>
      <c r="B159" s="2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2"/>
      <c r="B160" s="2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2"/>
      <c r="B161" s="2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2"/>
      <c r="B162" s="2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2"/>
      <c r="B163" s="2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2"/>
      <c r="B164" s="2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2"/>
      <c r="B165" s="2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2"/>
      <c r="B166" s="2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2"/>
      <c r="B167" s="2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2"/>
      <c r="B168" s="2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2"/>
      <c r="B169" s="2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2"/>
      <c r="B170" s="2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2"/>
      <c r="B171" s="2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2"/>
      <c r="B172" s="2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2"/>
      <c r="B173" s="2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2"/>
      <c r="B174" s="2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2"/>
      <c r="B175" s="2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2"/>
      <c r="B176" s="2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2"/>
      <c r="B177" s="2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2"/>
      <c r="B178" s="2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2"/>
      <c r="B179" s="2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2"/>
      <c r="B180" s="2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2"/>
      <c r="B181" s="2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2"/>
      <c r="B182" s="2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2"/>
      <c r="B183" s="2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2"/>
      <c r="B184" s="2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2"/>
      <c r="B185" s="2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2"/>
      <c r="B186" s="2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2"/>
      <c r="B187" s="2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2"/>
      <c r="B188" s="2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2"/>
      <c r="B189" s="2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2"/>
      <c r="B190" s="2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2"/>
      <c r="B191" s="2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2"/>
      <c r="B192" s="2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2"/>
      <c r="B193" s="2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2"/>
      <c r="B194" s="2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2"/>
      <c r="B195" s="2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2"/>
      <c r="B196" s="2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2"/>
      <c r="B197" s="2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2"/>
      <c r="B198" s="2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2"/>
      <c r="B199" s="2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2"/>
      <c r="B200" s="2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2"/>
      <c r="B201" s="2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2"/>
      <c r="B202" s="2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2"/>
      <c r="B203" s="2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2"/>
      <c r="B204" s="2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2"/>
      <c r="B205" s="2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2"/>
      <c r="B206" s="2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2"/>
      <c r="B207" s="2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2"/>
      <c r="B208" s="2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2"/>
      <c r="B209" s="2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2"/>
      <c r="B210" s="2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2"/>
      <c r="B211" s="2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2"/>
      <c r="B212" s="2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2"/>
      <c r="B213" s="2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2"/>
      <c r="B214" s="2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2"/>
      <c r="B215" s="2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2"/>
      <c r="B216" s="2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2"/>
      <c r="B217" s="2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2"/>
      <c r="B218" s="2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2"/>
      <c r="B219" s="2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2"/>
      <c r="B220" s="2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2"/>
      <c r="B221" s="2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2"/>
      <c r="B222" s="2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2"/>
      <c r="B223" s="2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2"/>
      <c r="B224" s="2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2"/>
      <c r="B225" s="2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2"/>
      <c r="B226" s="2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2"/>
      <c r="B227" s="2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2"/>
      <c r="B228" s="2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2"/>
      <c r="B229" s="2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2"/>
      <c r="B230" s="2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2"/>
      <c r="B231" s="2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2"/>
      <c r="B232" s="2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2"/>
      <c r="B233" s="2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2"/>
      <c r="B234" s="2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2"/>
      <c r="B235" s="2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2"/>
      <c r="B236" s="2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2"/>
      <c r="B237" s="2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2"/>
      <c r="B238" s="2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2"/>
      <c r="B239" s="2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2"/>
      <c r="B240" s="2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2"/>
      <c r="B241" s="2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2"/>
      <c r="B242" s="2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2"/>
      <c r="B243" s="2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2"/>
      <c r="B244" s="2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2"/>
      <c r="B245" s="2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2"/>
      <c r="B246" s="2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2"/>
      <c r="B247" s="2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2"/>
      <c r="B248" s="2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2"/>
      <c r="B249" s="2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2"/>
      <c r="B250" s="2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2"/>
      <c r="B251" s="2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2"/>
      <c r="B252" s="2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2"/>
      <c r="B253" s="2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2"/>
      <c r="B254" s="2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2"/>
      <c r="B255" s="2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2"/>
      <c r="B256" s="2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2"/>
      <c r="B257" s="2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2"/>
      <c r="B258" s="2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2"/>
      <c r="B259" s="2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2"/>
      <c r="B260" s="2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2"/>
      <c r="B261" s="2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2"/>
      <c r="B262" s="2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2"/>
      <c r="B263" s="2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2"/>
      <c r="B264" s="2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2"/>
      <c r="B265" s="2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2"/>
      <c r="B266" s="2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2"/>
      <c r="B267" s="2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2"/>
      <c r="B268" s="2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2"/>
      <c r="B269" s="2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2"/>
      <c r="B270" s="2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2"/>
      <c r="B271" s="2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2"/>
      <c r="B272" s="2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2"/>
      <c r="B273" s="2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2"/>
      <c r="B274" s="2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2"/>
      <c r="B275" s="2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2"/>
      <c r="B276" s="2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2"/>
      <c r="B277" s="2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2"/>
      <c r="B278" s="2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2"/>
      <c r="B279" s="2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2"/>
      <c r="B280" s="2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2"/>
      <c r="B281" s="2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2"/>
      <c r="B282" s="2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2"/>
      <c r="B283" s="2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2"/>
      <c r="B284" s="2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2"/>
      <c r="B285" s="2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2"/>
      <c r="B286" s="2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2"/>
      <c r="B287" s="2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2"/>
      <c r="B288" s="2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2"/>
      <c r="B289" s="2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2"/>
      <c r="B290" s="2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2"/>
      <c r="B291" s="2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2"/>
      <c r="B292" s="2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2"/>
      <c r="B293" s="2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2"/>
      <c r="B294" s="2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2"/>
      <c r="B295" s="2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2"/>
      <c r="B296" s="2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2"/>
      <c r="B297" s="2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2"/>
      <c r="B298" s="2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2"/>
      <c r="B299" s="2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2"/>
      <c r="B300" s="2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2"/>
      <c r="B301" s="2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2"/>
      <c r="B302" s="2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2"/>
      <c r="B303" s="2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2"/>
      <c r="B304" s="2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2"/>
      <c r="B305" s="2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2"/>
      <c r="B306" s="2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2"/>
      <c r="B307" s="2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2"/>
      <c r="B308" s="2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2"/>
      <c r="B309" s="2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2"/>
      <c r="B310" s="2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2"/>
      <c r="B311" s="2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2"/>
      <c r="B312" s="2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2"/>
      <c r="B313" s="2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2"/>
      <c r="B314" s="2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2"/>
      <c r="B315" s="2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2"/>
      <c r="B316" s="2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2"/>
      <c r="B317" s="2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2"/>
      <c r="B318" s="2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2"/>
      <c r="B319" s="2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2"/>
      <c r="B320" s="2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2"/>
      <c r="B321" s="2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2"/>
      <c r="B322" s="2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2"/>
      <c r="B323" s="2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2"/>
      <c r="B324" s="2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2"/>
      <c r="B325" s="2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2"/>
      <c r="B326" s="2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2"/>
      <c r="B327" s="2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2"/>
      <c r="B328" s="2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2"/>
      <c r="B329" s="2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2"/>
      <c r="B330" s="2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2"/>
      <c r="B331" s="2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2"/>
      <c r="B332" s="2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2"/>
      <c r="B333" s="2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2"/>
      <c r="B334" s="2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2"/>
      <c r="B335" s="2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2"/>
      <c r="B336" s="2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2"/>
      <c r="B337" s="2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2"/>
      <c r="B338" s="2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2"/>
      <c r="B339" s="2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2"/>
      <c r="B340" s="2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2"/>
      <c r="B341" s="2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2"/>
      <c r="B342" s="2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2"/>
      <c r="B343" s="2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2"/>
      <c r="B344" s="2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2"/>
      <c r="B345" s="2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2"/>
      <c r="B346" s="2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2"/>
      <c r="B347" s="2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2"/>
      <c r="B348" s="2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2"/>
      <c r="B349" s="2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2"/>
      <c r="B350" s="2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2"/>
      <c r="B351" s="2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2"/>
      <c r="B352" s="2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2"/>
      <c r="B353" s="2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2"/>
      <c r="B354" s="2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2"/>
      <c r="B355" s="2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2"/>
      <c r="B356" s="2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2"/>
      <c r="B357" s="2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2"/>
      <c r="B358" s="2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2"/>
      <c r="B359" s="2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2"/>
      <c r="B360" s="2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2"/>
      <c r="B361" s="2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2"/>
      <c r="B362" s="2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2"/>
      <c r="B363" s="2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2"/>
      <c r="B364" s="2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2"/>
      <c r="B365" s="2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2"/>
      <c r="B366" s="2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2"/>
      <c r="B367" s="2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2"/>
      <c r="B368" s="2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2"/>
      <c r="B369" s="2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2"/>
      <c r="B370" s="2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2"/>
      <c r="B371" s="2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2"/>
      <c r="B372" s="2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2"/>
      <c r="B373" s="2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2"/>
      <c r="B374" s="2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2"/>
      <c r="B375" s="2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2"/>
      <c r="B376" s="2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2"/>
      <c r="B377" s="2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2"/>
      <c r="B378" s="2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2"/>
      <c r="B379" s="2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2"/>
      <c r="B380" s="2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2"/>
      <c r="B381" s="2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2"/>
      <c r="B382" s="2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2"/>
      <c r="B383" s="2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2"/>
      <c r="B384" s="2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2"/>
      <c r="B385" s="2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2"/>
      <c r="B386" s="2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2"/>
      <c r="B387" s="2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2"/>
      <c r="B388" s="2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2"/>
      <c r="B389" s="2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2"/>
      <c r="B390" s="2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2"/>
      <c r="B391" s="2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2"/>
      <c r="B392" s="2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2"/>
      <c r="B393" s="2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2"/>
      <c r="B394" s="2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2"/>
      <c r="B395" s="2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2"/>
      <c r="B396" s="2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2"/>
      <c r="B397" s="2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2"/>
      <c r="B398" s="2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2"/>
      <c r="B399" s="2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2"/>
      <c r="B400" s="2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2"/>
      <c r="B401" s="2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2"/>
      <c r="B402" s="2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2"/>
      <c r="B403" s="2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2"/>
      <c r="B404" s="2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2"/>
      <c r="B405" s="2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2"/>
      <c r="B406" s="2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2"/>
      <c r="B407" s="2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2"/>
      <c r="B408" s="2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2"/>
      <c r="B409" s="2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2"/>
      <c r="B410" s="2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2"/>
      <c r="B411" s="2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2"/>
      <c r="B412" s="2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2"/>
      <c r="B413" s="2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2"/>
      <c r="B414" s="2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2"/>
      <c r="B415" s="2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2"/>
      <c r="B416" s="2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2"/>
      <c r="B417" s="2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2"/>
      <c r="B418" s="2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2"/>
      <c r="B419" s="2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2"/>
      <c r="B420" s="2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2"/>
      <c r="B421" s="2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2"/>
      <c r="B422" s="2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2"/>
      <c r="B423" s="2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2"/>
      <c r="B424" s="2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2"/>
      <c r="B425" s="2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2"/>
      <c r="B426" s="2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2"/>
      <c r="B427" s="2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2"/>
      <c r="B428" s="2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2"/>
      <c r="B429" s="2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2"/>
      <c r="B430" s="2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2"/>
      <c r="B431" s="2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2"/>
      <c r="B432" s="2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2"/>
      <c r="B433" s="2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2"/>
      <c r="B434" s="2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2"/>
      <c r="B435" s="2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2"/>
      <c r="B436" s="2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2"/>
      <c r="B437" s="2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2"/>
      <c r="B438" s="2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2"/>
      <c r="B439" s="2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2"/>
      <c r="B440" s="2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2"/>
      <c r="B441" s="2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2"/>
      <c r="B442" s="2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2"/>
      <c r="B443" s="2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2"/>
      <c r="B444" s="2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2"/>
      <c r="B445" s="2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2"/>
      <c r="B446" s="2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2"/>
      <c r="B447" s="2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2"/>
      <c r="B448" s="2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2"/>
      <c r="B449" s="2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2"/>
      <c r="B450" s="2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2"/>
      <c r="B451" s="2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2"/>
      <c r="B452" s="2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2"/>
      <c r="B453" s="2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2"/>
      <c r="B454" s="2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2"/>
      <c r="B455" s="2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2"/>
      <c r="B456" s="2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2"/>
      <c r="B457" s="2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2"/>
      <c r="B458" s="2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2"/>
      <c r="B459" s="2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2"/>
      <c r="B460" s="2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2"/>
      <c r="B461" s="2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2"/>
      <c r="B462" s="2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2"/>
      <c r="B463" s="2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2"/>
      <c r="B464" s="2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2"/>
      <c r="B465" s="2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2"/>
      <c r="B466" s="2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2"/>
      <c r="B467" s="2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2"/>
      <c r="B468" s="2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2"/>
      <c r="B469" s="2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2"/>
      <c r="B470" s="2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2"/>
      <c r="B471" s="2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2"/>
      <c r="B472" s="2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2"/>
      <c r="B473" s="2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2"/>
      <c r="B474" s="2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2"/>
      <c r="B475" s="2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2"/>
      <c r="B476" s="2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2"/>
      <c r="B477" s="2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2"/>
      <c r="B478" s="2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2"/>
      <c r="B479" s="2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2"/>
      <c r="B480" s="2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2"/>
      <c r="B481" s="2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2"/>
      <c r="B482" s="2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2"/>
      <c r="B483" s="2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2"/>
      <c r="B484" s="2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2"/>
      <c r="B485" s="2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2"/>
      <c r="B486" s="2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2"/>
      <c r="B487" s="2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2"/>
      <c r="B488" s="2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2"/>
      <c r="B489" s="2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2"/>
      <c r="B490" s="2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2"/>
      <c r="B491" s="2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2"/>
      <c r="B492" s="2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2"/>
      <c r="B493" s="2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2"/>
      <c r="B494" s="2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2"/>
      <c r="B495" s="2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2"/>
      <c r="B496" s="2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2"/>
      <c r="B497" s="2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2"/>
      <c r="B498" s="2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2"/>
      <c r="B499" s="2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2"/>
      <c r="B500" s="2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2"/>
      <c r="B501" s="2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2"/>
      <c r="B502" s="2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2"/>
      <c r="B503" s="2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2"/>
      <c r="B504" s="2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2"/>
      <c r="B505" s="2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2"/>
      <c r="B506" s="2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2"/>
      <c r="B507" s="2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2"/>
      <c r="B508" s="2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2"/>
      <c r="B509" s="2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2"/>
      <c r="B510" s="2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2"/>
      <c r="B511" s="2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2"/>
      <c r="B512" s="2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2"/>
      <c r="B513" s="2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2"/>
      <c r="B514" s="2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2"/>
      <c r="B515" s="2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2"/>
      <c r="B516" s="2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2"/>
      <c r="B517" s="2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2"/>
      <c r="B518" s="2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2"/>
      <c r="B519" s="2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2"/>
      <c r="B520" s="2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2"/>
      <c r="B521" s="2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2"/>
      <c r="B522" s="2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2"/>
      <c r="B523" s="2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2"/>
      <c r="B524" s="2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2"/>
      <c r="B525" s="2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2"/>
      <c r="B526" s="2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2"/>
      <c r="B527" s="2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2"/>
      <c r="B528" s="2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2"/>
      <c r="B529" s="2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2"/>
      <c r="B530" s="2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2"/>
      <c r="B531" s="2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2"/>
      <c r="B532" s="2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2"/>
      <c r="B533" s="2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2"/>
      <c r="B534" s="2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2"/>
      <c r="B535" s="2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2"/>
      <c r="B536" s="2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2"/>
      <c r="B537" s="2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2"/>
      <c r="B538" s="2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2"/>
      <c r="B539" s="2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2"/>
      <c r="B540" s="2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2"/>
      <c r="B541" s="2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2"/>
      <c r="B542" s="2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2"/>
      <c r="B543" s="2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2"/>
      <c r="B544" s="2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2"/>
      <c r="B545" s="2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2"/>
      <c r="B546" s="2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2"/>
      <c r="B547" s="2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2"/>
      <c r="B548" s="2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2"/>
      <c r="B549" s="2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2"/>
      <c r="B550" s="2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2"/>
      <c r="B551" s="2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2"/>
      <c r="B552" s="2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2"/>
      <c r="B553" s="2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2"/>
      <c r="B554" s="2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2"/>
      <c r="B555" s="2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2"/>
      <c r="B556" s="2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2"/>
      <c r="B557" s="2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2"/>
      <c r="B558" s="2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2"/>
      <c r="B559" s="2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2"/>
      <c r="B560" s="2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2"/>
      <c r="B561" s="2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2"/>
      <c r="B562" s="2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2"/>
      <c r="B563" s="2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2"/>
      <c r="B564" s="2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2"/>
      <c r="B565" s="2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2"/>
      <c r="B566" s="2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2"/>
      <c r="B567" s="2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2"/>
      <c r="B568" s="2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2"/>
      <c r="B569" s="2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2"/>
      <c r="B570" s="2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2"/>
      <c r="B571" s="2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2"/>
      <c r="B572" s="2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2"/>
      <c r="B573" s="2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2"/>
      <c r="B574" s="2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2"/>
      <c r="B575" s="2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2"/>
      <c r="B576" s="2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2"/>
      <c r="B577" s="2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2"/>
      <c r="B578" s="2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2"/>
      <c r="B579" s="2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2"/>
      <c r="B580" s="2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2"/>
      <c r="B581" s="2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2"/>
      <c r="B582" s="2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2"/>
      <c r="B583" s="2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2"/>
      <c r="B584" s="2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2"/>
      <c r="B585" s="2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2"/>
      <c r="B586" s="2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2"/>
      <c r="B587" s="2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2"/>
      <c r="B588" s="2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2"/>
      <c r="B589" s="2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2"/>
      <c r="B590" s="2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2"/>
      <c r="B591" s="2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2"/>
      <c r="B592" s="2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2"/>
      <c r="B593" s="2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2"/>
      <c r="B594" s="2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2"/>
      <c r="B595" s="2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2"/>
      <c r="B596" s="2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2"/>
      <c r="B597" s="2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2"/>
      <c r="B598" s="2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2"/>
      <c r="B599" s="2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2"/>
      <c r="B600" s="2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2"/>
      <c r="B601" s="2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2"/>
      <c r="B602" s="2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2"/>
      <c r="B603" s="2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2"/>
      <c r="B604" s="2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2"/>
      <c r="B605" s="2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2"/>
      <c r="B606" s="2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2"/>
      <c r="B607" s="2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2"/>
      <c r="B608" s="2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2"/>
      <c r="B609" s="2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2"/>
      <c r="B610" s="2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2"/>
      <c r="B611" s="2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2"/>
      <c r="B612" s="2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2"/>
      <c r="B613" s="2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2"/>
      <c r="B614" s="2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2"/>
      <c r="B615" s="2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2"/>
      <c r="B616" s="2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2"/>
      <c r="B617" s="2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2"/>
      <c r="B618" s="2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2"/>
      <c r="B619" s="2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2"/>
      <c r="B620" s="2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2"/>
      <c r="B621" s="2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2"/>
      <c r="B622" s="2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2"/>
      <c r="B623" s="2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2"/>
      <c r="B624" s="2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2"/>
      <c r="B625" s="2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2"/>
      <c r="B626" s="2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2"/>
      <c r="B627" s="2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2"/>
      <c r="B628" s="2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2"/>
      <c r="B629" s="2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2"/>
      <c r="B630" s="2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2"/>
      <c r="B631" s="2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2"/>
      <c r="B632" s="2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2"/>
      <c r="B633" s="2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2"/>
      <c r="B634" s="2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2"/>
      <c r="B635" s="2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2"/>
      <c r="B636" s="2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2"/>
      <c r="B637" s="2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2"/>
      <c r="B638" s="2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2"/>
      <c r="B639" s="2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2"/>
      <c r="B640" s="2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2"/>
      <c r="B641" s="2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2"/>
      <c r="B642" s="2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2"/>
      <c r="B643" s="2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2"/>
      <c r="B644" s="2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2"/>
      <c r="B645" s="2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2"/>
      <c r="B646" s="2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2"/>
      <c r="B647" s="2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2"/>
      <c r="B648" s="2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2"/>
      <c r="B649" s="2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2"/>
      <c r="B650" s="2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2"/>
      <c r="B651" s="2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2"/>
      <c r="B652" s="2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2"/>
      <c r="B653" s="2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2"/>
      <c r="B654" s="2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2"/>
      <c r="B655" s="2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2"/>
      <c r="B656" s="2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2"/>
      <c r="B657" s="2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2"/>
      <c r="B658" s="2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2"/>
      <c r="B659" s="2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2"/>
      <c r="B660" s="2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2"/>
      <c r="B661" s="2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2"/>
      <c r="B662" s="2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2"/>
      <c r="B663" s="2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2"/>
      <c r="B664" s="2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2"/>
      <c r="B665" s="2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2"/>
      <c r="B666" s="2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2"/>
      <c r="B667" s="2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2"/>
      <c r="B668" s="2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2"/>
      <c r="B669" s="2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2"/>
      <c r="B670" s="2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2"/>
      <c r="B671" s="2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2"/>
      <c r="B672" s="2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2"/>
      <c r="B673" s="2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2"/>
      <c r="B674" s="2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2"/>
      <c r="B675" s="2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2"/>
      <c r="B676" s="2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2"/>
      <c r="B677" s="2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2"/>
      <c r="B678" s="2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2"/>
      <c r="B679" s="2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2"/>
      <c r="B680" s="2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2"/>
      <c r="B681" s="2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2"/>
      <c r="B682" s="2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2"/>
      <c r="B683" s="2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2"/>
      <c r="B684" s="2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2"/>
      <c r="B685" s="2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2"/>
      <c r="B686" s="2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2"/>
      <c r="B687" s="2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2"/>
      <c r="B688" s="2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2"/>
      <c r="B689" s="2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2"/>
      <c r="B690" s="2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2"/>
      <c r="B691" s="2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2"/>
      <c r="B692" s="2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2"/>
      <c r="B693" s="2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2"/>
      <c r="B694" s="2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2"/>
      <c r="B695" s="2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2"/>
      <c r="B696" s="2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2"/>
      <c r="B697" s="2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2"/>
      <c r="B698" s="2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2"/>
      <c r="B699" s="2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2"/>
      <c r="B700" s="2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2"/>
      <c r="B701" s="2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2"/>
      <c r="B702" s="2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2"/>
      <c r="B703" s="2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2"/>
      <c r="B704" s="2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2"/>
      <c r="B705" s="2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2"/>
      <c r="B706" s="2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2"/>
      <c r="B707" s="2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2"/>
      <c r="B708" s="2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2"/>
      <c r="B709" s="2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2"/>
      <c r="B710" s="2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2"/>
      <c r="B711" s="2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2"/>
      <c r="B712" s="2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2"/>
      <c r="B713" s="2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2"/>
      <c r="B714" s="2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2"/>
      <c r="B715" s="2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2"/>
      <c r="B716" s="2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2"/>
      <c r="B717" s="2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2"/>
      <c r="B718" s="2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2"/>
      <c r="B719" s="2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2"/>
      <c r="B720" s="2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2"/>
      <c r="B721" s="2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2"/>
      <c r="B722" s="2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2"/>
      <c r="B723" s="2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2"/>
      <c r="B724" s="2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2"/>
      <c r="B725" s="2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2"/>
      <c r="B726" s="2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2"/>
      <c r="B727" s="2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2"/>
      <c r="B728" s="2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2"/>
      <c r="B729" s="2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2"/>
      <c r="B730" s="2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2"/>
      <c r="B731" s="2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2"/>
      <c r="B732" s="2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2"/>
      <c r="B733" s="2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2"/>
      <c r="B734" s="2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2"/>
      <c r="B735" s="2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2"/>
      <c r="B736" s="2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2"/>
      <c r="B737" s="2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2"/>
      <c r="B738" s="2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2"/>
      <c r="B739" s="2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2"/>
      <c r="B740" s="2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2"/>
      <c r="B741" s="2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2"/>
      <c r="B742" s="2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2"/>
      <c r="B743" s="2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2"/>
      <c r="B744" s="2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2"/>
      <c r="B745" s="2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2"/>
      <c r="B746" s="2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2"/>
      <c r="B747" s="2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2"/>
      <c r="B748" s="2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2"/>
      <c r="B749" s="2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2"/>
      <c r="B750" s="2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2"/>
      <c r="B751" s="2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2"/>
      <c r="B752" s="2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2"/>
      <c r="B753" s="2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2"/>
      <c r="B754" s="2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2"/>
      <c r="B755" s="2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2"/>
      <c r="B756" s="2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2"/>
      <c r="B757" s="2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2"/>
      <c r="B758" s="2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2"/>
      <c r="B759" s="2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2"/>
      <c r="B760" s="2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2"/>
      <c r="B761" s="2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2"/>
      <c r="B762" s="2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2"/>
      <c r="B763" s="2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2"/>
      <c r="B764" s="2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2"/>
      <c r="B765" s="2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2"/>
      <c r="B766" s="2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2"/>
      <c r="B767" s="2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2"/>
      <c r="B768" s="2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2"/>
      <c r="B769" s="2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2"/>
      <c r="B770" s="2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2"/>
      <c r="B771" s="2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2"/>
      <c r="B772" s="2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2"/>
      <c r="B773" s="2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2"/>
      <c r="B774" s="2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2"/>
      <c r="B775" s="2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2"/>
      <c r="B776" s="2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2"/>
      <c r="B777" s="2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2"/>
      <c r="B778" s="2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2"/>
      <c r="B779" s="2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2"/>
      <c r="B780" s="2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2"/>
      <c r="B781" s="2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2"/>
      <c r="B782" s="2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2"/>
      <c r="B783" s="2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2"/>
      <c r="B784" s="2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2"/>
      <c r="B785" s="2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2"/>
      <c r="B786" s="2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2"/>
      <c r="B787" s="2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2"/>
      <c r="B788" s="2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2"/>
      <c r="B789" s="2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2"/>
      <c r="B790" s="2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2"/>
      <c r="B791" s="2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2"/>
      <c r="B792" s="2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2"/>
      <c r="B793" s="2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2"/>
      <c r="B794" s="2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2"/>
      <c r="B795" s="2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2"/>
      <c r="B796" s="2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2"/>
      <c r="B797" s="2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2"/>
      <c r="B798" s="2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2"/>
      <c r="B799" s="2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2"/>
      <c r="B800" s="2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2"/>
      <c r="B801" s="2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2"/>
      <c r="B802" s="2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2"/>
      <c r="B803" s="2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2"/>
      <c r="B804" s="2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2"/>
      <c r="B805" s="2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2"/>
      <c r="B806" s="2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2"/>
      <c r="B807" s="2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2"/>
      <c r="B808" s="2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2"/>
      <c r="B809" s="2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2"/>
      <c r="B810" s="2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2"/>
      <c r="B811" s="2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2"/>
      <c r="B812" s="2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2"/>
      <c r="B813" s="2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2"/>
      <c r="B814" s="2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2"/>
      <c r="B815" s="2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2"/>
      <c r="B816" s="2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2"/>
      <c r="B817" s="2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2"/>
      <c r="B818" s="2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2"/>
      <c r="B819" s="2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2"/>
      <c r="B820" s="2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2"/>
      <c r="B821" s="2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2"/>
      <c r="B822" s="2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2"/>
      <c r="B823" s="2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2"/>
      <c r="B824" s="2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2"/>
      <c r="B825" s="2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2"/>
      <c r="B826" s="2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2"/>
      <c r="B827" s="2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2"/>
      <c r="B828" s="2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2"/>
      <c r="B829" s="2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2"/>
      <c r="B830" s="2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2"/>
      <c r="B831" s="2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2"/>
      <c r="B832" s="2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2"/>
      <c r="B833" s="2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2"/>
      <c r="B834" s="2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2"/>
      <c r="B835" s="2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2"/>
      <c r="B836" s="2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2"/>
      <c r="B837" s="2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2"/>
      <c r="B838" s="2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2"/>
      <c r="B839" s="2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2"/>
      <c r="B840" s="2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2"/>
      <c r="B841" s="2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2"/>
      <c r="B842" s="2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2"/>
      <c r="B843" s="2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2"/>
      <c r="B844" s="2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2"/>
      <c r="B845" s="2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2"/>
      <c r="B846" s="2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2"/>
      <c r="B847" s="2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2"/>
      <c r="B848" s="2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2"/>
      <c r="B849" s="2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2"/>
      <c r="B850" s="2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2"/>
      <c r="B851" s="2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2"/>
      <c r="B852" s="2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2"/>
      <c r="B853" s="2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2"/>
      <c r="B854" s="2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2"/>
      <c r="B855" s="2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2"/>
      <c r="B856" s="2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2"/>
      <c r="B857" s="2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2"/>
      <c r="B858" s="2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2"/>
      <c r="B859" s="2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2"/>
      <c r="B860" s="2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2"/>
      <c r="B861" s="2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2"/>
      <c r="B862" s="2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2"/>
      <c r="B863" s="2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2"/>
      <c r="B864" s="2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2"/>
      <c r="B865" s="2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2"/>
      <c r="B866" s="2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2"/>
      <c r="B867" s="2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2"/>
      <c r="B868" s="2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2"/>
      <c r="B869" s="2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2"/>
      <c r="B870" s="2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2"/>
      <c r="B871" s="2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2"/>
      <c r="B872" s="2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2"/>
      <c r="B873" s="2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2"/>
      <c r="B874" s="2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2"/>
      <c r="B875" s="2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2"/>
      <c r="B876" s="2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2"/>
      <c r="B877" s="2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2"/>
      <c r="B878" s="2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2"/>
      <c r="B879" s="2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2"/>
      <c r="B880" s="2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2"/>
      <c r="B881" s="2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2"/>
      <c r="B882" s="2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2"/>
      <c r="B883" s="2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2"/>
      <c r="B884" s="2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2"/>
      <c r="B885" s="2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2"/>
      <c r="B886" s="2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2"/>
      <c r="B887" s="2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2"/>
      <c r="B888" s="2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2"/>
      <c r="B889" s="2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2"/>
      <c r="B890" s="2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2"/>
      <c r="B891" s="2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2"/>
      <c r="B892" s="2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2"/>
      <c r="B893" s="2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2"/>
      <c r="B894" s="2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2"/>
      <c r="B895" s="2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2"/>
      <c r="B896" s="2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2"/>
      <c r="B897" s="2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2"/>
      <c r="B898" s="2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2"/>
      <c r="B899" s="2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2"/>
      <c r="B900" s="2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2"/>
      <c r="B901" s="2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2"/>
      <c r="B902" s="2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2"/>
      <c r="B903" s="2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2"/>
      <c r="B904" s="2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2"/>
      <c r="B905" s="2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2"/>
      <c r="B906" s="2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2"/>
      <c r="B907" s="2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2"/>
      <c r="B908" s="2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2"/>
      <c r="B909" s="2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2"/>
      <c r="B910" s="2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2"/>
      <c r="B911" s="2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2"/>
      <c r="B912" s="2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2"/>
      <c r="B913" s="2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2"/>
      <c r="B914" s="2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2"/>
      <c r="B915" s="2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2"/>
      <c r="B916" s="2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2"/>
      <c r="B917" s="2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2"/>
      <c r="B918" s="2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2"/>
      <c r="B919" s="2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2"/>
      <c r="B920" s="2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2"/>
      <c r="B921" s="2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2"/>
      <c r="B922" s="2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2"/>
      <c r="B923" s="2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2"/>
      <c r="B924" s="2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2"/>
      <c r="B925" s="2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2"/>
      <c r="B926" s="2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2"/>
      <c r="B927" s="2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2"/>
      <c r="B928" s="2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2"/>
      <c r="B929" s="2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2"/>
      <c r="B930" s="2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2"/>
      <c r="B931" s="2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2"/>
      <c r="B932" s="2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2"/>
      <c r="B933" s="2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2"/>
      <c r="B934" s="2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2"/>
      <c r="B935" s="2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2"/>
      <c r="B936" s="2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2"/>
      <c r="B937" s="2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2"/>
      <c r="B938" s="2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2"/>
      <c r="B939" s="2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2"/>
      <c r="B940" s="2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2"/>
      <c r="B941" s="2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2"/>
      <c r="B942" s="2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2"/>
      <c r="B943" s="2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2"/>
      <c r="B944" s="2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2"/>
      <c r="B945" s="2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2"/>
      <c r="B946" s="2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2"/>
      <c r="B947" s="2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2"/>
      <c r="B948" s="2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2"/>
      <c r="B949" s="2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2"/>
      <c r="B950" s="2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2"/>
      <c r="B951" s="2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2"/>
      <c r="B952" s="2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2"/>
      <c r="B953" s="2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2"/>
      <c r="B954" s="2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2"/>
      <c r="B955" s="2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2"/>
      <c r="B956" s="2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2"/>
      <c r="B957" s="2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2"/>
      <c r="B958" s="2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2"/>
      <c r="B959" s="2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2"/>
      <c r="B960" s="2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2"/>
      <c r="B961" s="2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2"/>
      <c r="B962" s="2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2"/>
      <c r="B963" s="2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2"/>
      <c r="B964" s="2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2"/>
      <c r="B965" s="2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2"/>
      <c r="B966" s="2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2"/>
      <c r="B967" s="2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2"/>
      <c r="B968" s="2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2"/>
      <c r="B969" s="2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2"/>
      <c r="B970" s="2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2"/>
      <c r="B971" s="2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2"/>
      <c r="B972" s="2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2"/>
      <c r="B973" s="2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2"/>
      <c r="B974" s="2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2"/>
      <c r="B975" s="2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2"/>
      <c r="B976" s="23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2"/>
      <c r="B977" s="23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2"/>
      <c r="B978" s="23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2"/>
      <c r="B979" s="23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2"/>
      <c r="B980" s="23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2"/>
      <c r="B981" s="23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2"/>
      <c r="B982" s="23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2"/>
      <c r="B983" s="23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2"/>
      <c r="B984" s="23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2"/>
      <c r="B985" s="23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2"/>
      <c r="B986" s="23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2"/>
      <c r="B987" s="23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2"/>
      <c r="B988" s="23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2"/>
      <c r="B989" s="23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2"/>
      <c r="B990" s="23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2"/>
      <c r="B991" s="23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2"/>
      <c r="B992" s="23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2"/>
      <c r="B993" s="23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2"/>
      <c r="B994" s="23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2"/>
      <c r="B995" s="23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2"/>
      <c r="B996" s="23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2"/>
      <c r="B997" s="23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2"/>
      <c r="B998" s="23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2"/>
      <c r="B999" s="23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2"/>
      <c r="B1000" s="23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">
    <mergeCell ref="B20:B22"/>
    <mergeCell ref="A1:B1"/>
    <mergeCell ref="C1:F1"/>
    <mergeCell ref="A2:B2"/>
    <mergeCell ref="C2:D2"/>
    <mergeCell ref="E2:F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" footer="0"/>
  <pageSetup paperSize="9" scale="8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1000"/>
  <sheetViews>
    <sheetView tabSelected="1" zoomScale="55" zoomScaleNormal="55" workbookViewId="0">
      <selection activeCell="C33" sqref="C33:D33"/>
    </sheetView>
  </sheetViews>
  <sheetFormatPr defaultColWidth="14.44140625" defaultRowHeight="15" customHeight="1"/>
  <cols>
    <col min="1" max="1" width="12.6640625" customWidth="1"/>
    <col min="2" max="2" width="15.6640625" customWidth="1"/>
    <col min="3" max="3" width="51.5546875" customWidth="1"/>
    <col min="4" max="4" width="60.88671875" customWidth="1"/>
    <col min="5" max="5" width="29.88671875" customWidth="1"/>
    <col min="6" max="25" width="9.109375" customWidth="1"/>
  </cols>
  <sheetData>
    <row r="1" spans="1:26" ht="19.5" customHeight="1">
      <c r="A1" s="184" t="s">
        <v>34</v>
      </c>
      <c r="B1" s="185"/>
      <c r="C1" s="185"/>
      <c r="D1" s="186" t="s">
        <v>35</v>
      </c>
      <c r="E1" s="185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"/>
      <c r="T1" s="2"/>
      <c r="U1" s="2"/>
      <c r="V1" s="2"/>
      <c r="W1" s="2"/>
      <c r="X1" s="2"/>
      <c r="Y1" s="2"/>
      <c r="Z1" s="27"/>
    </row>
    <row r="2" spans="1:26" ht="18" customHeight="1">
      <c r="A2" s="187" t="s">
        <v>36</v>
      </c>
      <c r="B2" s="185"/>
      <c r="C2" s="185"/>
      <c r="D2" s="25" t="s">
        <v>37</v>
      </c>
      <c r="E2" s="25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"/>
      <c r="T2" s="2"/>
      <c r="U2" s="2"/>
      <c r="V2" s="2"/>
      <c r="W2" s="2"/>
      <c r="X2" s="2"/>
      <c r="Y2" s="2"/>
      <c r="Z2" s="27"/>
    </row>
    <row r="3" spans="1:26" ht="12" customHeight="1">
      <c r="A3" s="29"/>
      <c r="B3" s="30"/>
      <c r="C3" s="30"/>
      <c r="D3" s="31"/>
      <c r="E3" s="32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"/>
      <c r="T3" s="2"/>
      <c r="U3" s="2"/>
      <c r="V3" s="2"/>
      <c r="W3" s="2"/>
      <c r="X3" s="2"/>
      <c r="Y3" s="2"/>
      <c r="Z3" s="27"/>
    </row>
    <row r="4" spans="1:26" ht="28.5" customHeight="1">
      <c r="A4" s="33" t="s">
        <v>38</v>
      </c>
      <c r="B4" s="34" t="s">
        <v>6</v>
      </c>
      <c r="C4" s="35" t="s">
        <v>39</v>
      </c>
      <c r="D4" s="35" t="s">
        <v>40</v>
      </c>
      <c r="E4" s="34" t="s">
        <v>41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"/>
      <c r="T4" s="2"/>
      <c r="U4" s="2"/>
      <c r="V4" s="2"/>
      <c r="W4" s="2"/>
      <c r="X4" s="2"/>
      <c r="Y4" s="2"/>
      <c r="Z4" s="27"/>
    </row>
    <row r="5" spans="1:26" ht="16.5" customHeight="1">
      <c r="A5" s="36"/>
      <c r="B5" s="188" t="s">
        <v>42</v>
      </c>
      <c r="C5" s="37"/>
      <c r="D5" s="38"/>
      <c r="E5" s="39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  <c r="T5" s="41"/>
      <c r="U5" s="41"/>
      <c r="V5" s="41"/>
      <c r="W5" s="41"/>
      <c r="X5" s="41"/>
      <c r="Y5" s="41"/>
      <c r="Z5" s="27"/>
    </row>
    <row r="6" spans="1:26" ht="16.5" customHeight="1">
      <c r="A6" s="42" t="s">
        <v>16</v>
      </c>
      <c r="B6" s="189"/>
      <c r="C6" s="43"/>
      <c r="D6" s="44"/>
      <c r="E6" s="45"/>
      <c r="F6" s="40"/>
      <c r="G6" s="40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7"/>
      <c r="T6" s="47"/>
      <c r="U6" s="47"/>
      <c r="V6" s="47"/>
      <c r="W6" s="47"/>
      <c r="X6" s="47"/>
      <c r="Y6" s="47"/>
      <c r="Z6" s="27"/>
    </row>
    <row r="7" spans="1:26" ht="16.5" customHeight="1">
      <c r="A7" s="48">
        <v>45208</v>
      </c>
      <c r="B7" s="190"/>
      <c r="C7" s="49"/>
      <c r="D7" s="50"/>
      <c r="E7" s="51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1"/>
      <c r="T7" s="41"/>
      <c r="U7" s="41"/>
      <c r="V7" s="41"/>
      <c r="W7" s="41"/>
      <c r="X7" s="41"/>
      <c r="Y7" s="41"/>
      <c r="Z7" s="27"/>
    </row>
    <row r="8" spans="1:26" ht="16.5" customHeight="1">
      <c r="A8" s="36"/>
      <c r="B8" s="188" t="s">
        <v>43</v>
      </c>
      <c r="C8" s="37"/>
      <c r="D8" s="38"/>
      <c r="E8" s="39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"/>
      <c r="T8" s="2"/>
      <c r="U8" s="2"/>
      <c r="V8" s="2"/>
      <c r="W8" s="2"/>
      <c r="X8" s="2"/>
      <c r="Y8" s="2"/>
      <c r="Z8" s="27"/>
    </row>
    <row r="9" spans="1:26" ht="16.5" customHeight="1">
      <c r="A9" s="48" t="s">
        <v>21</v>
      </c>
      <c r="B9" s="189"/>
      <c r="C9" s="43"/>
      <c r="D9" s="52"/>
      <c r="E9" s="45"/>
      <c r="F9" s="53"/>
      <c r="G9" s="53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5"/>
      <c r="T9" s="55"/>
      <c r="U9" s="55"/>
      <c r="V9" s="55"/>
      <c r="W9" s="55"/>
      <c r="X9" s="55"/>
      <c r="Y9" s="55"/>
      <c r="Z9" s="27"/>
    </row>
    <row r="10" spans="1:26" ht="16.5" customHeight="1">
      <c r="A10" s="48">
        <f>A7+1</f>
        <v>45209</v>
      </c>
      <c r="B10" s="190"/>
      <c r="C10" s="49"/>
      <c r="D10" s="49"/>
      <c r="E10" s="51"/>
      <c r="F10" s="26"/>
      <c r="G10" s="2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57"/>
      <c r="U10" s="57"/>
      <c r="V10" s="57"/>
      <c r="W10" s="57"/>
      <c r="X10" s="57"/>
      <c r="Y10" s="57"/>
      <c r="Z10" s="27"/>
    </row>
    <row r="11" spans="1:26" ht="16.5" customHeight="1">
      <c r="A11" s="36"/>
      <c r="B11" s="188" t="s">
        <v>44</v>
      </c>
      <c r="C11" s="37"/>
      <c r="D11" s="37"/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1"/>
      <c r="T11" s="41"/>
      <c r="U11" s="41"/>
      <c r="V11" s="41"/>
      <c r="W11" s="41"/>
      <c r="X11" s="41"/>
      <c r="Y11" s="41"/>
      <c r="Z11" s="27"/>
    </row>
    <row r="12" spans="1:26" ht="16.5" customHeight="1">
      <c r="A12" s="48" t="s">
        <v>45</v>
      </c>
      <c r="B12" s="189"/>
      <c r="C12" s="43"/>
      <c r="D12" s="43"/>
      <c r="E12" s="45"/>
      <c r="F12" s="40"/>
      <c r="G12" s="40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7"/>
      <c r="T12" s="47"/>
      <c r="U12" s="47"/>
      <c r="V12" s="47"/>
      <c r="W12" s="47"/>
      <c r="X12" s="47"/>
      <c r="Y12" s="47"/>
      <c r="Z12" s="27"/>
    </row>
    <row r="13" spans="1:26" ht="16.5" customHeight="1">
      <c r="A13" s="48">
        <f>A7+2</f>
        <v>45210</v>
      </c>
      <c r="B13" s="190"/>
      <c r="C13" s="49"/>
      <c r="D13" s="49"/>
      <c r="E13" s="51"/>
      <c r="F13" s="40"/>
      <c r="G13" s="40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7"/>
      <c r="T13" s="47"/>
      <c r="U13" s="47"/>
      <c r="V13" s="47"/>
      <c r="W13" s="47"/>
      <c r="X13" s="47"/>
      <c r="Y13" s="47"/>
      <c r="Z13" s="27"/>
    </row>
    <row r="14" spans="1:26" ht="16.5" customHeight="1">
      <c r="A14" s="36"/>
      <c r="B14" s="188" t="s">
        <v>46</v>
      </c>
      <c r="C14" s="37"/>
      <c r="D14" s="37"/>
      <c r="E14" s="39"/>
      <c r="F14" s="40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9"/>
      <c r="R14" s="59"/>
      <c r="S14" s="59"/>
      <c r="T14" s="59"/>
      <c r="U14" s="59"/>
      <c r="V14" s="59"/>
      <c r="W14" s="59"/>
      <c r="X14" s="59"/>
      <c r="Y14" s="59"/>
      <c r="Z14" s="27"/>
    </row>
    <row r="15" spans="1:26" ht="16.5" customHeight="1">
      <c r="A15" s="48" t="s">
        <v>47</v>
      </c>
      <c r="B15" s="189"/>
      <c r="C15" s="43"/>
      <c r="D15" s="43"/>
      <c r="E15" s="45"/>
      <c r="F15" s="40"/>
      <c r="G15" s="58"/>
      <c r="H15" s="60"/>
      <c r="I15" s="60"/>
      <c r="J15" s="60"/>
      <c r="K15" s="60"/>
      <c r="L15" s="60"/>
      <c r="M15" s="60"/>
      <c r="N15" s="60"/>
      <c r="O15" s="60"/>
      <c r="P15" s="60"/>
      <c r="Q15" s="61"/>
      <c r="R15" s="61"/>
      <c r="S15" s="61"/>
      <c r="T15" s="61"/>
      <c r="U15" s="61"/>
      <c r="V15" s="61"/>
      <c r="W15" s="61"/>
      <c r="X15" s="61"/>
      <c r="Y15" s="61"/>
      <c r="Z15" s="27"/>
    </row>
    <row r="16" spans="1:26" ht="16.5" customHeight="1">
      <c r="A16" s="48">
        <f>A7+3</f>
        <v>45211</v>
      </c>
      <c r="B16" s="190"/>
      <c r="C16" s="49"/>
      <c r="D16" s="49"/>
      <c r="E16" s="62"/>
      <c r="F16" s="40"/>
      <c r="G16" s="58"/>
      <c r="H16" s="60"/>
      <c r="I16" s="60"/>
      <c r="J16" s="60"/>
      <c r="K16" s="60"/>
      <c r="L16" s="60"/>
      <c r="M16" s="60"/>
      <c r="N16" s="60"/>
      <c r="O16" s="60"/>
      <c r="P16" s="60"/>
      <c r="Q16" s="61"/>
      <c r="R16" s="61"/>
      <c r="S16" s="61"/>
      <c r="T16" s="61"/>
      <c r="U16" s="61"/>
      <c r="V16" s="61"/>
      <c r="W16" s="61"/>
      <c r="X16" s="61"/>
      <c r="Y16" s="61"/>
      <c r="Z16" s="27"/>
    </row>
    <row r="17" spans="1:26" ht="27.75" customHeight="1">
      <c r="A17" s="36"/>
      <c r="B17" s="188" t="s">
        <v>48</v>
      </c>
      <c r="C17" s="37"/>
      <c r="D17" s="38"/>
      <c r="E17" s="39"/>
      <c r="F17" s="40"/>
      <c r="G17" s="63"/>
      <c r="H17" s="60"/>
      <c r="I17" s="60"/>
      <c r="J17" s="60"/>
      <c r="K17" s="60"/>
      <c r="L17" s="60"/>
      <c r="M17" s="60"/>
      <c r="N17" s="60"/>
      <c r="O17" s="60"/>
      <c r="P17" s="60"/>
      <c r="Q17" s="61"/>
      <c r="R17" s="61"/>
      <c r="S17" s="61"/>
      <c r="T17" s="61"/>
      <c r="U17" s="61"/>
      <c r="V17" s="61"/>
      <c r="W17" s="61"/>
      <c r="X17" s="61"/>
      <c r="Y17" s="61"/>
      <c r="Z17" s="27"/>
    </row>
    <row r="18" spans="1:26" ht="16.5" customHeight="1">
      <c r="A18" s="48"/>
      <c r="B18" s="189"/>
      <c r="C18" s="43"/>
      <c r="D18" s="64"/>
      <c r="E18" s="45"/>
      <c r="F18" s="40"/>
      <c r="G18" s="58"/>
      <c r="H18" s="60"/>
      <c r="I18" s="60"/>
      <c r="J18" s="60"/>
      <c r="K18" s="60"/>
      <c r="L18" s="60"/>
      <c r="M18" s="60"/>
      <c r="N18" s="60"/>
      <c r="O18" s="60"/>
      <c r="P18" s="60"/>
      <c r="Q18" s="61"/>
      <c r="R18" s="61"/>
      <c r="S18" s="61"/>
      <c r="T18" s="61"/>
      <c r="U18" s="61"/>
      <c r="V18" s="61"/>
      <c r="W18" s="61"/>
      <c r="X18" s="61"/>
      <c r="Y18" s="61"/>
      <c r="Z18" s="27"/>
    </row>
    <row r="19" spans="1:26" ht="16.5" customHeight="1">
      <c r="A19" s="48" t="s">
        <v>31</v>
      </c>
      <c r="B19" s="190"/>
      <c r="C19" s="49"/>
      <c r="D19" s="64"/>
      <c r="E19" s="62"/>
      <c r="F19" s="40"/>
      <c r="G19" s="58"/>
      <c r="H19" s="60"/>
      <c r="I19" s="60"/>
      <c r="J19" s="60"/>
      <c r="K19" s="60"/>
      <c r="L19" s="60"/>
      <c r="M19" s="60"/>
      <c r="N19" s="60"/>
      <c r="O19" s="60"/>
      <c r="P19" s="60"/>
      <c r="Q19" s="61"/>
      <c r="R19" s="61"/>
      <c r="S19" s="61"/>
      <c r="T19" s="61"/>
      <c r="U19" s="61"/>
      <c r="V19" s="61"/>
      <c r="W19" s="61"/>
      <c r="X19" s="61"/>
      <c r="Y19" s="61"/>
      <c r="Z19" s="27"/>
    </row>
    <row r="20" spans="1:26" ht="16.5" customHeight="1">
      <c r="A20" s="48">
        <f>A7+4</f>
        <v>45212</v>
      </c>
      <c r="B20" s="188" t="s">
        <v>49</v>
      </c>
      <c r="C20" s="65"/>
      <c r="D20" s="66"/>
      <c r="E20" s="39"/>
      <c r="F20" s="53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/>
      <c r="R20" s="41"/>
      <c r="S20" s="41"/>
      <c r="T20" s="41"/>
      <c r="U20" s="41"/>
      <c r="V20" s="41"/>
      <c r="W20" s="41"/>
      <c r="X20" s="41"/>
      <c r="Y20" s="41"/>
      <c r="Z20" s="27"/>
    </row>
    <row r="21" spans="1:26" ht="16.5" customHeight="1">
      <c r="A21" s="48"/>
      <c r="B21" s="189"/>
      <c r="C21" s="65"/>
      <c r="D21" s="52"/>
      <c r="E21" s="45"/>
      <c r="F21" s="2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7"/>
      <c r="R21" s="47"/>
      <c r="S21" s="47"/>
      <c r="T21" s="47"/>
      <c r="U21" s="47"/>
      <c r="V21" s="47"/>
      <c r="W21" s="47"/>
      <c r="X21" s="47"/>
      <c r="Y21" s="47"/>
      <c r="Z21" s="27"/>
    </row>
    <row r="22" spans="1:26" ht="16.5" customHeight="1">
      <c r="A22" s="67"/>
      <c r="B22" s="190"/>
      <c r="C22" s="68"/>
      <c r="D22" s="49"/>
      <c r="E22" s="62"/>
      <c r="F22" s="40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7"/>
      <c r="R22" s="47"/>
      <c r="S22" s="47"/>
      <c r="T22" s="47"/>
      <c r="U22" s="47"/>
      <c r="V22" s="47"/>
      <c r="W22" s="47"/>
      <c r="X22" s="47"/>
      <c r="Y22" s="47"/>
      <c r="Z22" s="27"/>
    </row>
    <row r="23" spans="1:26" ht="16.5" customHeight="1">
      <c r="A23" s="69"/>
      <c r="B23" s="195" t="s">
        <v>50</v>
      </c>
      <c r="C23" s="196" t="s">
        <v>51</v>
      </c>
      <c r="D23" s="194"/>
      <c r="E23" s="3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  <c r="R23" s="41"/>
      <c r="S23" s="41"/>
      <c r="T23" s="41"/>
      <c r="U23" s="41"/>
      <c r="V23" s="41"/>
      <c r="W23" s="41"/>
      <c r="X23" s="41"/>
      <c r="Y23" s="41"/>
      <c r="Z23" s="27"/>
    </row>
    <row r="24" spans="1:26" ht="16.5" customHeight="1">
      <c r="A24" s="70"/>
      <c r="B24" s="189"/>
      <c r="C24" s="193" t="s">
        <v>52</v>
      </c>
      <c r="D24" s="194"/>
      <c r="E24" s="45"/>
      <c r="F24" s="40"/>
      <c r="G24" s="46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41"/>
      <c r="U24" s="41"/>
      <c r="V24" s="41"/>
      <c r="W24" s="41"/>
      <c r="X24" s="41"/>
      <c r="Y24" s="41"/>
      <c r="Z24" s="27"/>
    </row>
    <row r="25" spans="1:26" ht="16.5" customHeight="1">
      <c r="A25" s="70"/>
      <c r="B25" s="189"/>
      <c r="C25" s="197" t="s">
        <v>53</v>
      </c>
      <c r="D25" s="198"/>
      <c r="E25" s="51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1"/>
      <c r="T25" s="41"/>
      <c r="U25" s="41"/>
      <c r="V25" s="41"/>
      <c r="W25" s="41"/>
      <c r="X25" s="41"/>
      <c r="Y25" s="41"/>
      <c r="Z25" s="27"/>
    </row>
    <row r="26" spans="1:26" ht="16.5" customHeight="1">
      <c r="A26" s="48" t="s">
        <v>33</v>
      </c>
      <c r="B26" s="188" t="s">
        <v>54</v>
      </c>
      <c r="C26" s="191" t="s">
        <v>55</v>
      </c>
      <c r="D26" s="192"/>
      <c r="E26" s="39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1"/>
      <c r="T26" s="41"/>
      <c r="U26" s="41"/>
      <c r="V26" s="41"/>
      <c r="W26" s="41"/>
      <c r="X26" s="41"/>
      <c r="Y26" s="41"/>
      <c r="Z26" s="27"/>
    </row>
    <row r="27" spans="1:26" ht="16.5" customHeight="1">
      <c r="A27" s="48">
        <f>A7+5</f>
        <v>45213</v>
      </c>
      <c r="B27" s="189"/>
      <c r="C27" s="193" t="s">
        <v>52</v>
      </c>
      <c r="D27" s="194"/>
      <c r="E27" s="45"/>
      <c r="F27" s="2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47"/>
      <c r="U27" s="47"/>
      <c r="V27" s="47"/>
      <c r="W27" s="47"/>
      <c r="X27" s="47"/>
      <c r="Y27" s="47"/>
      <c r="Z27" s="27"/>
    </row>
    <row r="28" spans="1:26" ht="16.5" customHeight="1">
      <c r="A28" s="42"/>
      <c r="B28" s="190"/>
      <c r="C28" s="197" t="s">
        <v>56</v>
      </c>
      <c r="D28" s="198"/>
      <c r="E28" s="51"/>
      <c r="F28" s="53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1"/>
      <c r="T28" s="41"/>
      <c r="U28" s="41"/>
      <c r="V28" s="41"/>
      <c r="W28" s="41"/>
      <c r="X28" s="41"/>
      <c r="Y28" s="41"/>
      <c r="Z28" s="27"/>
    </row>
    <row r="29" spans="1:26" ht="16.5" customHeight="1">
      <c r="A29" s="48"/>
      <c r="B29" s="188" t="s">
        <v>57</v>
      </c>
      <c r="C29" s="37"/>
      <c r="D29" s="37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1"/>
      <c r="U29" s="41"/>
      <c r="V29" s="41"/>
      <c r="W29" s="41"/>
      <c r="X29" s="41"/>
      <c r="Y29" s="41"/>
      <c r="Z29" s="27"/>
    </row>
    <row r="30" spans="1:26" ht="16.5" customHeight="1">
      <c r="A30" s="48"/>
      <c r="B30" s="189"/>
      <c r="C30" s="43"/>
      <c r="D30" s="43"/>
      <c r="E30" s="45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41"/>
      <c r="U30" s="41"/>
      <c r="V30" s="41"/>
      <c r="W30" s="41"/>
      <c r="X30" s="41"/>
      <c r="Y30" s="41"/>
      <c r="Z30" s="27"/>
    </row>
    <row r="31" spans="1:26" ht="16.5" customHeight="1">
      <c r="A31" s="72"/>
      <c r="B31" s="190"/>
      <c r="C31" s="49"/>
      <c r="D31" s="49"/>
      <c r="E31" s="51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4"/>
      <c r="U31" s="74"/>
      <c r="V31" s="74"/>
      <c r="W31" s="74"/>
      <c r="X31" s="74"/>
      <c r="Y31" s="74"/>
      <c r="Z31" s="27"/>
    </row>
    <row r="32" spans="1:26" ht="16.5" customHeight="1">
      <c r="A32" s="75"/>
      <c r="B32" s="195" t="s">
        <v>58</v>
      </c>
      <c r="C32" s="191" t="s">
        <v>55</v>
      </c>
      <c r="D32" s="192"/>
      <c r="E32" s="39"/>
      <c r="F32" s="76"/>
      <c r="G32" s="76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8"/>
      <c r="T32" s="78"/>
      <c r="U32" s="78"/>
      <c r="V32" s="78"/>
      <c r="W32" s="78"/>
      <c r="X32" s="78"/>
      <c r="Y32" s="78"/>
      <c r="Z32" s="27"/>
    </row>
    <row r="33" spans="1:26" ht="16.5" customHeight="1">
      <c r="A33" s="42"/>
      <c r="B33" s="189"/>
      <c r="C33" s="193" t="s">
        <v>61</v>
      </c>
      <c r="D33" s="194"/>
      <c r="E33" s="45"/>
      <c r="F33" s="76"/>
      <c r="G33" s="76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8"/>
      <c r="T33" s="78"/>
      <c r="U33" s="78"/>
      <c r="V33" s="78"/>
      <c r="W33" s="78"/>
      <c r="X33" s="78"/>
      <c r="Y33" s="78"/>
      <c r="Z33" s="27"/>
    </row>
    <row r="34" spans="1:26" ht="16.5" customHeight="1">
      <c r="A34" s="42"/>
      <c r="B34" s="189"/>
      <c r="C34" s="197" t="s">
        <v>56</v>
      </c>
      <c r="D34" s="198"/>
      <c r="E34" s="51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80"/>
      <c r="T34" s="80"/>
      <c r="U34" s="80"/>
      <c r="V34" s="80"/>
      <c r="W34" s="80"/>
      <c r="X34" s="80"/>
      <c r="Y34" s="80"/>
      <c r="Z34" s="27"/>
    </row>
    <row r="35" spans="1:26" ht="16.5" customHeight="1">
      <c r="A35" s="48" t="s">
        <v>59</v>
      </c>
      <c r="B35" s="188" t="s">
        <v>60</v>
      </c>
      <c r="C35" s="191"/>
      <c r="D35" s="192"/>
      <c r="E35" s="3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80"/>
      <c r="T35" s="80"/>
      <c r="U35" s="80"/>
      <c r="V35" s="80"/>
      <c r="W35" s="80"/>
      <c r="X35" s="80"/>
      <c r="Y35" s="80"/>
      <c r="Z35" s="27"/>
    </row>
    <row r="36" spans="1:26" ht="16.5" customHeight="1">
      <c r="A36" s="48">
        <f>A7+6</f>
        <v>45214</v>
      </c>
      <c r="B36" s="189"/>
      <c r="C36" s="193"/>
      <c r="D36" s="194"/>
      <c r="E36" s="45"/>
      <c r="F36" s="79"/>
      <c r="G36" s="79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2"/>
      <c r="T36" s="82"/>
      <c r="U36" s="82"/>
      <c r="V36" s="82"/>
      <c r="W36" s="82"/>
      <c r="X36" s="82"/>
      <c r="Y36" s="82"/>
      <c r="Z36" s="27"/>
    </row>
    <row r="37" spans="1:26" ht="16.5" customHeight="1">
      <c r="A37" s="70"/>
      <c r="B37" s="190"/>
      <c r="C37" s="197"/>
      <c r="D37" s="198"/>
      <c r="E37" s="51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80"/>
      <c r="T37" s="80"/>
      <c r="U37" s="80"/>
      <c r="V37" s="80"/>
      <c r="W37" s="80"/>
      <c r="X37" s="80"/>
      <c r="Y37" s="80"/>
      <c r="Z37" s="27"/>
    </row>
    <row r="38" spans="1:26" ht="16.5" customHeight="1">
      <c r="A38" s="83"/>
      <c r="B38" s="188" t="s">
        <v>62</v>
      </c>
      <c r="C38" s="37"/>
      <c r="D38" s="38"/>
      <c r="E38" s="3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80"/>
      <c r="T38" s="80"/>
      <c r="U38" s="80"/>
      <c r="V38" s="80"/>
      <c r="W38" s="80"/>
      <c r="X38" s="80"/>
      <c r="Y38" s="80"/>
      <c r="Z38" s="27"/>
    </row>
    <row r="39" spans="1:26" ht="16.5" customHeight="1">
      <c r="A39" s="70"/>
      <c r="B39" s="189"/>
      <c r="C39" s="43"/>
      <c r="D39" s="52"/>
      <c r="E39" s="45"/>
      <c r="F39" s="79"/>
      <c r="G39" s="79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2"/>
      <c r="T39" s="82"/>
      <c r="U39" s="82"/>
      <c r="V39" s="82"/>
      <c r="W39" s="82"/>
      <c r="X39" s="82"/>
      <c r="Y39" s="82"/>
      <c r="Z39" s="27"/>
    </row>
    <row r="40" spans="1:26" ht="16.5" customHeight="1">
      <c r="A40" s="84"/>
      <c r="B40" s="190"/>
      <c r="C40" s="49"/>
      <c r="D40" s="49"/>
      <c r="E40" s="51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80"/>
      <c r="T40" s="80"/>
      <c r="U40" s="80"/>
      <c r="V40" s="80"/>
      <c r="W40" s="80"/>
      <c r="X40" s="80"/>
      <c r="Y40" s="80"/>
      <c r="Z40" s="27"/>
    </row>
    <row r="41" spans="1:26" ht="15.75" customHeight="1">
      <c r="A41" s="85"/>
      <c r="B41" s="86"/>
      <c r="C41" s="87"/>
      <c r="D41" s="88"/>
      <c r="E41" s="89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"/>
      <c r="T41" s="2"/>
      <c r="U41" s="2"/>
      <c r="V41" s="2"/>
      <c r="W41" s="2"/>
      <c r="X41" s="2"/>
      <c r="Y41" s="2"/>
      <c r="Z41" s="27"/>
    </row>
    <row r="42" spans="1:26" ht="13.5" customHeight="1">
      <c r="A42" s="22"/>
      <c r="B42" s="24"/>
      <c r="C42" s="24"/>
      <c r="D42" s="89"/>
      <c r="E42" s="90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7"/>
    </row>
    <row r="43" spans="1:26" ht="15.75" customHeight="1">
      <c r="A43" s="22"/>
      <c r="B43" s="24"/>
      <c r="C43" s="24"/>
      <c r="D43" s="91"/>
      <c r="E43" s="89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"/>
      <c r="T43" s="2"/>
      <c r="U43" s="2"/>
      <c r="V43" s="2"/>
      <c r="W43" s="2"/>
      <c r="X43" s="2"/>
      <c r="Y43" s="2"/>
      <c r="Z43" s="27"/>
    </row>
    <row r="44" spans="1:26" ht="15.75" customHeight="1">
      <c r="A44" s="22"/>
      <c r="B44" s="24"/>
      <c r="C44" s="24"/>
      <c r="D44" s="91"/>
      <c r="E44" s="89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"/>
      <c r="T44" s="2"/>
      <c r="U44" s="2"/>
      <c r="V44" s="2"/>
      <c r="W44" s="2"/>
      <c r="X44" s="2"/>
      <c r="Y44" s="2"/>
      <c r="Z44" s="27"/>
    </row>
    <row r="45" spans="1:26" ht="15.75" customHeight="1">
      <c r="A45" s="22"/>
      <c r="B45" s="24"/>
      <c r="C45" s="24"/>
      <c r="D45" s="91"/>
      <c r="E45" s="89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"/>
      <c r="T45" s="2"/>
      <c r="U45" s="2"/>
      <c r="V45" s="2"/>
      <c r="W45" s="2"/>
      <c r="X45" s="2"/>
      <c r="Y45" s="2"/>
      <c r="Z45" s="27"/>
    </row>
    <row r="46" spans="1:26" ht="15.75" customHeight="1">
      <c r="A46" s="28"/>
      <c r="B46" s="24"/>
      <c r="C46" s="24"/>
      <c r="D46" s="91"/>
      <c r="E46" s="89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"/>
      <c r="T46" s="2"/>
      <c r="U46" s="2"/>
      <c r="V46" s="2"/>
      <c r="W46" s="2"/>
      <c r="X46" s="2"/>
      <c r="Y46" s="2"/>
      <c r="Z46" s="27"/>
    </row>
    <row r="47" spans="1:26" ht="12" customHeight="1">
      <c r="A47" s="22"/>
      <c r="B47" s="92"/>
      <c r="C47" s="92"/>
      <c r="D47" s="93"/>
      <c r="E47" s="89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"/>
      <c r="T47" s="2"/>
      <c r="U47" s="2"/>
      <c r="V47" s="2"/>
      <c r="W47" s="2"/>
      <c r="X47" s="2"/>
      <c r="Y47" s="2"/>
      <c r="Z47" s="27"/>
    </row>
    <row r="48" spans="1:26" ht="15.75" customHeight="1">
      <c r="A48" s="22"/>
      <c r="B48" s="30"/>
      <c r="C48" s="30"/>
      <c r="D48" s="93"/>
      <c r="E48" s="89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"/>
      <c r="T48" s="2"/>
      <c r="U48" s="2"/>
      <c r="V48" s="2"/>
      <c r="W48" s="2"/>
      <c r="X48" s="2"/>
      <c r="Y48" s="2"/>
      <c r="Z48" s="27"/>
    </row>
    <row r="49" spans="1:26" ht="15.75" customHeight="1">
      <c r="A49" s="22"/>
      <c r="B49" s="30"/>
      <c r="C49" s="30"/>
      <c r="D49" s="93"/>
      <c r="E49" s="89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"/>
      <c r="T49" s="2"/>
      <c r="U49" s="2"/>
      <c r="V49" s="2"/>
      <c r="W49" s="2"/>
      <c r="X49" s="2"/>
      <c r="Y49" s="2"/>
      <c r="Z49" s="27"/>
    </row>
    <row r="50" spans="1:26" ht="15.75" customHeight="1">
      <c r="A50" s="22"/>
      <c r="B50" s="30"/>
      <c r="C50" s="30"/>
      <c r="D50" s="93"/>
      <c r="E50" s="89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"/>
      <c r="T50" s="2"/>
      <c r="U50" s="2"/>
      <c r="V50" s="2"/>
      <c r="W50" s="2"/>
      <c r="X50" s="2"/>
      <c r="Y50" s="2"/>
      <c r="Z50" s="27"/>
    </row>
    <row r="51" spans="1:26" ht="15.75" customHeight="1">
      <c r="A51" s="22"/>
      <c r="B51" s="30"/>
      <c r="C51" s="30"/>
      <c r="D51" s="93"/>
      <c r="E51" s="89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"/>
      <c r="T51" s="2"/>
      <c r="U51" s="2"/>
      <c r="V51" s="2"/>
      <c r="W51" s="2"/>
      <c r="X51" s="2"/>
      <c r="Y51" s="2"/>
      <c r="Z51" s="27"/>
    </row>
    <row r="52" spans="1:26" ht="15.75" customHeight="1">
      <c r="A52" s="22"/>
      <c r="B52" s="30"/>
      <c r="C52" s="30"/>
      <c r="D52" s="93"/>
      <c r="E52" s="89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"/>
      <c r="T52" s="2"/>
      <c r="U52" s="2"/>
      <c r="V52" s="2"/>
      <c r="W52" s="2"/>
      <c r="X52" s="2"/>
      <c r="Y52" s="2"/>
      <c r="Z52" s="27"/>
    </row>
    <row r="53" spans="1:26" ht="15.75" customHeight="1">
      <c r="A53" s="22"/>
      <c r="B53" s="30"/>
      <c r="C53" s="30"/>
      <c r="D53" s="93"/>
      <c r="E53" s="89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"/>
      <c r="T53" s="2"/>
      <c r="U53" s="2"/>
      <c r="V53" s="2"/>
      <c r="W53" s="2"/>
      <c r="X53" s="2"/>
      <c r="Y53" s="2"/>
      <c r="Z53" s="27"/>
    </row>
    <row r="54" spans="1:26" ht="15.75" customHeight="1">
      <c r="A54" s="22"/>
      <c r="B54" s="30"/>
      <c r="C54" s="30"/>
      <c r="D54" s="93"/>
      <c r="E54" s="89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"/>
      <c r="T54" s="2"/>
      <c r="U54" s="2"/>
      <c r="V54" s="2"/>
      <c r="W54" s="2"/>
      <c r="X54" s="2"/>
      <c r="Y54" s="2"/>
      <c r="Z54" s="27"/>
    </row>
    <row r="55" spans="1:26" ht="15.75" customHeight="1">
      <c r="A55" s="22"/>
      <c r="B55" s="30"/>
      <c r="C55" s="30"/>
      <c r="D55" s="93"/>
      <c r="E55" s="89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"/>
      <c r="T55" s="2"/>
      <c r="U55" s="2"/>
      <c r="V55" s="2"/>
      <c r="W55" s="2"/>
      <c r="X55" s="2"/>
      <c r="Y55" s="2"/>
      <c r="Z55" s="27"/>
    </row>
    <row r="56" spans="1:26" ht="15.75" customHeight="1">
      <c r="A56" s="22"/>
      <c r="B56" s="30"/>
      <c r="C56" s="30"/>
      <c r="D56" s="93"/>
      <c r="E56" s="89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"/>
      <c r="T56" s="2"/>
      <c r="U56" s="2"/>
      <c r="V56" s="2"/>
      <c r="W56" s="2"/>
      <c r="X56" s="2"/>
      <c r="Y56" s="2"/>
      <c r="Z56" s="27"/>
    </row>
    <row r="57" spans="1:26" ht="15.75" customHeight="1">
      <c r="A57" s="22"/>
      <c r="B57" s="30"/>
      <c r="C57" s="30"/>
      <c r="D57" s="93"/>
      <c r="E57" s="89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"/>
      <c r="T57" s="2"/>
      <c r="U57" s="2"/>
      <c r="V57" s="2"/>
      <c r="W57" s="2"/>
      <c r="X57" s="2"/>
      <c r="Y57" s="2"/>
      <c r="Z57" s="27"/>
    </row>
    <row r="58" spans="1:26" ht="15.75" customHeight="1">
      <c r="A58" s="22"/>
      <c r="B58" s="30"/>
      <c r="C58" s="30"/>
      <c r="D58" s="93"/>
      <c r="E58" s="89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"/>
      <c r="T58" s="2"/>
      <c r="U58" s="2"/>
      <c r="V58" s="2"/>
      <c r="W58" s="2"/>
      <c r="X58" s="2"/>
      <c r="Y58" s="2"/>
      <c r="Z58" s="27"/>
    </row>
    <row r="59" spans="1:26" ht="15.75" customHeight="1">
      <c r="A59" s="22"/>
      <c r="B59" s="30"/>
      <c r="C59" s="30"/>
      <c r="D59" s="93"/>
      <c r="E59" s="89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"/>
      <c r="T59" s="2"/>
      <c r="U59" s="2"/>
      <c r="V59" s="2"/>
      <c r="W59" s="2"/>
      <c r="X59" s="2"/>
      <c r="Y59" s="2"/>
      <c r="Z59" s="27"/>
    </row>
    <row r="60" spans="1:26" ht="15.75" customHeight="1">
      <c r="A60" s="22"/>
      <c r="B60" s="30"/>
      <c r="C60" s="30"/>
      <c r="D60" s="93"/>
      <c r="E60" s="89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"/>
      <c r="T60" s="2"/>
      <c r="U60" s="2"/>
      <c r="V60" s="2"/>
      <c r="W60" s="2"/>
      <c r="X60" s="2"/>
      <c r="Y60" s="2"/>
      <c r="Z60" s="27"/>
    </row>
    <row r="61" spans="1:26" ht="15.75" customHeight="1">
      <c r="A61" s="22"/>
      <c r="B61" s="30"/>
      <c r="C61" s="30"/>
      <c r="D61" s="93"/>
      <c r="E61" s="89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"/>
      <c r="T61" s="2"/>
      <c r="U61" s="2"/>
      <c r="V61" s="2"/>
      <c r="W61" s="2"/>
      <c r="X61" s="2"/>
      <c r="Y61" s="2"/>
      <c r="Z61" s="27"/>
    </row>
    <row r="62" spans="1:26" ht="15.75" customHeight="1">
      <c r="A62" s="22"/>
      <c r="B62" s="30"/>
      <c r="C62" s="30"/>
      <c r="D62" s="93"/>
      <c r="E62" s="89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"/>
      <c r="T62" s="2"/>
      <c r="U62" s="2"/>
      <c r="V62" s="2"/>
      <c r="W62" s="2"/>
      <c r="X62" s="2"/>
      <c r="Y62" s="2"/>
      <c r="Z62" s="27"/>
    </row>
    <row r="63" spans="1:26" ht="15.75" customHeight="1">
      <c r="A63" s="22"/>
      <c r="B63" s="30"/>
      <c r="C63" s="30"/>
      <c r="D63" s="93"/>
      <c r="E63" s="89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"/>
      <c r="T63" s="2"/>
      <c r="U63" s="2"/>
      <c r="V63" s="2"/>
      <c r="W63" s="2"/>
      <c r="X63" s="2"/>
      <c r="Y63" s="2"/>
      <c r="Z63" s="27"/>
    </row>
    <row r="64" spans="1:26" ht="15.75" customHeight="1">
      <c r="A64" s="22"/>
      <c r="B64" s="30"/>
      <c r="C64" s="30"/>
      <c r="D64" s="93"/>
      <c r="E64" s="89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"/>
      <c r="T64" s="2"/>
      <c r="U64" s="2"/>
      <c r="V64" s="2"/>
      <c r="W64" s="2"/>
      <c r="X64" s="2"/>
      <c r="Y64" s="2"/>
      <c r="Z64" s="27"/>
    </row>
    <row r="65" spans="1:26" ht="15.75" customHeight="1">
      <c r="A65" s="22"/>
      <c r="B65" s="30"/>
      <c r="C65" s="30"/>
      <c r="D65" s="93"/>
      <c r="E65" s="89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"/>
      <c r="T65" s="2"/>
      <c r="U65" s="2"/>
      <c r="V65" s="2"/>
      <c r="W65" s="2"/>
      <c r="X65" s="2"/>
      <c r="Y65" s="2"/>
      <c r="Z65" s="27"/>
    </row>
    <row r="66" spans="1:26" ht="15.75" customHeight="1">
      <c r="A66" s="22"/>
      <c r="B66" s="30"/>
      <c r="C66" s="30"/>
      <c r="D66" s="93"/>
      <c r="E66" s="89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"/>
      <c r="T66" s="2"/>
      <c r="U66" s="2"/>
      <c r="V66" s="2"/>
      <c r="W66" s="2"/>
      <c r="X66" s="2"/>
      <c r="Y66" s="2"/>
      <c r="Z66" s="27"/>
    </row>
    <row r="67" spans="1:26" ht="15.75" customHeight="1">
      <c r="A67" s="22"/>
      <c r="B67" s="30"/>
      <c r="C67" s="30"/>
      <c r="D67" s="93"/>
      <c r="E67" s="89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"/>
      <c r="T67" s="2"/>
      <c r="U67" s="2"/>
      <c r="V67" s="2"/>
      <c r="W67" s="2"/>
      <c r="X67" s="2"/>
      <c r="Y67" s="2"/>
      <c r="Z67" s="27"/>
    </row>
    <row r="68" spans="1:26" ht="15.75" customHeight="1">
      <c r="A68" s="22"/>
      <c r="B68" s="30"/>
      <c r="C68" s="30"/>
      <c r="D68" s="93"/>
      <c r="E68" s="89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"/>
      <c r="T68" s="2"/>
      <c r="U68" s="2"/>
      <c r="V68" s="2"/>
      <c r="W68" s="2"/>
      <c r="X68" s="2"/>
      <c r="Y68" s="2"/>
      <c r="Z68" s="27"/>
    </row>
    <row r="69" spans="1:26" ht="15.75" customHeight="1">
      <c r="A69" s="22"/>
      <c r="B69" s="30"/>
      <c r="C69" s="30"/>
      <c r="D69" s="93"/>
      <c r="E69" s="89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"/>
      <c r="T69" s="2"/>
      <c r="U69" s="2"/>
      <c r="V69" s="2"/>
      <c r="W69" s="2"/>
      <c r="X69" s="2"/>
      <c r="Y69" s="2"/>
      <c r="Z69" s="27"/>
    </row>
    <row r="70" spans="1:26" ht="15.75" customHeight="1">
      <c r="A70" s="22"/>
      <c r="B70" s="30"/>
      <c r="C70" s="30"/>
      <c r="D70" s="93"/>
      <c r="E70" s="89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"/>
      <c r="T70" s="2"/>
      <c r="U70" s="2"/>
      <c r="V70" s="2"/>
      <c r="W70" s="2"/>
      <c r="X70" s="2"/>
      <c r="Y70" s="2"/>
      <c r="Z70" s="27"/>
    </row>
    <row r="71" spans="1:26" ht="15.75" customHeight="1">
      <c r="A71" s="22"/>
      <c r="B71" s="30"/>
      <c r="C71" s="30"/>
      <c r="D71" s="93"/>
      <c r="E71" s="89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"/>
      <c r="T71" s="2"/>
      <c r="U71" s="2"/>
      <c r="V71" s="2"/>
      <c r="W71" s="2"/>
      <c r="X71" s="2"/>
      <c r="Y71" s="2"/>
      <c r="Z71" s="27"/>
    </row>
    <row r="72" spans="1:26" ht="15.75" customHeight="1">
      <c r="A72" s="22"/>
      <c r="B72" s="30"/>
      <c r="C72" s="30"/>
      <c r="D72" s="93"/>
      <c r="E72" s="89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"/>
      <c r="T72" s="2"/>
      <c r="U72" s="2"/>
      <c r="V72" s="2"/>
      <c r="W72" s="2"/>
      <c r="X72" s="2"/>
      <c r="Y72" s="2"/>
      <c r="Z72" s="27"/>
    </row>
    <row r="73" spans="1:26" ht="15.75" customHeight="1">
      <c r="A73" s="22"/>
      <c r="B73" s="30"/>
      <c r="C73" s="30"/>
      <c r="D73" s="93"/>
      <c r="E73" s="89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"/>
      <c r="T73" s="2"/>
      <c r="U73" s="2"/>
      <c r="V73" s="2"/>
      <c r="W73" s="2"/>
      <c r="X73" s="2"/>
      <c r="Y73" s="2"/>
      <c r="Z73" s="27"/>
    </row>
    <row r="74" spans="1:26" ht="15.75" customHeight="1">
      <c r="A74" s="22"/>
      <c r="B74" s="30"/>
      <c r="C74" s="30"/>
      <c r="D74" s="93"/>
      <c r="E74" s="89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"/>
      <c r="T74" s="2"/>
      <c r="U74" s="2"/>
      <c r="V74" s="2"/>
      <c r="W74" s="2"/>
      <c r="X74" s="2"/>
      <c r="Y74" s="2"/>
      <c r="Z74" s="27"/>
    </row>
    <row r="75" spans="1:26" ht="15.75" customHeight="1">
      <c r="A75" s="22"/>
      <c r="B75" s="30"/>
      <c r="C75" s="30"/>
      <c r="D75" s="93"/>
      <c r="E75" s="89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"/>
      <c r="T75" s="2"/>
      <c r="U75" s="2"/>
      <c r="V75" s="2"/>
      <c r="W75" s="2"/>
      <c r="X75" s="2"/>
      <c r="Y75" s="2"/>
      <c r="Z75" s="27"/>
    </row>
    <row r="76" spans="1:26" ht="15.75" customHeight="1">
      <c r="A76" s="22"/>
      <c r="B76" s="30"/>
      <c r="C76" s="30"/>
      <c r="D76" s="93"/>
      <c r="E76" s="89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"/>
      <c r="T76" s="2"/>
      <c r="U76" s="2"/>
      <c r="V76" s="2"/>
      <c r="W76" s="2"/>
      <c r="X76" s="2"/>
      <c r="Y76" s="2"/>
      <c r="Z76" s="27"/>
    </row>
    <row r="77" spans="1:26" ht="15.75" customHeight="1">
      <c r="A77" s="22"/>
      <c r="B77" s="30"/>
      <c r="C77" s="30"/>
      <c r="D77" s="93"/>
      <c r="E77" s="89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"/>
      <c r="T77" s="2"/>
      <c r="U77" s="2"/>
      <c r="V77" s="2"/>
      <c r="W77" s="2"/>
      <c r="X77" s="2"/>
      <c r="Y77" s="2"/>
      <c r="Z77" s="27"/>
    </row>
    <row r="78" spans="1:26" ht="15.75" customHeight="1">
      <c r="A78" s="22"/>
      <c r="B78" s="30"/>
      <c r="C78" s="30"/>
      <c r="D78" s="93"/>
      <c r="E78" s="89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"/>
      <c r="T78" s="2"/>
      <c r="U78" s="2"/>
      <c r="V78" s="2"/>
      <c r="W78" s="2"/>
      <c r="X78" s="2"/>
      <c r="Y78" s="2"/>
      <c r="Z78" s="27"/>
    </row>
    <row r="79" spans="1:26" ht="15.75" customHeight="1">
      <c r="A79" s="22"/>
      <c r="B79" s="30"/>
      <c r="C79" s="30"/>
      <c r="D79" s="93"/>
      <c r="E79" s="89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"/>
      <c r="T79" s="2"/>
      <c r="U79" s="2"/>
      <c r="V79" s="2"/>
      <c r="W79" s="2"/>
      <c r="X79" s="2"/>
      <c r="Y79" s="2"/>
      <c r="Z79" s="27"/>
    </row>
    <row r="80" spans="1:26" ht="15.75" customHeight="1">
      <c r="A80" s="22"/>
      <c r="B80" s="30"/>
      <c r="C80" s="30"/>
      <c r="D80" s="93"/>
      <c r="E80" s="89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"/>
      <c r="T80" s="2"/>
      <c r="U80" s="2"/>
      <c r="V80" s="2"/>
      <c r="W80" s="2"/>
      <c r="X80" s="2"/>
      <c r="Y80" s="2"/>
      <c r="Z80" s="27"/>
    </row>
    <row r="81" spans="1:26" ht="15.75" customHeight="1">
      <c r="A81" s="22"/>
      <c r="B81" s="30"/>
      <c r="C81" s="30"/>
      <c r="D81" s="93"/>
      <c r="E81" s="89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"/>
      <c r="T81" s="2"/>
      <c r="U81" s="2"/>
      <c r="V81" s="2"/>
      <c r="W81" s="2"/>
      <c r="X81" s="2"/>
      <c r="Y81" s="2"/>
      <c r="Z81" s="27"/>
    </row>
    <row r="82" spans="1:26" ht="15.75" customHeight="1">
      <c r="A82" s="22"/>
      <c r="B82" s="30"/>
      <c r="C82" s="30"/>
      <c r="D82" s="93"/>
      <c r="E82" s="89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"/>
      <c r="T82" s="2"/>
      <c r="U82" s="2"/>
      <c r="V82" s="2"/>
      <c r="W82" s="2"/>
      <c r="X82" s="2"/>
      <c r="Y82" s="2"/>
      <c r="Z82" s="27"/>
    </row>
    <row r="83" spans="1:26" ht="15.75" customHeight="1">
      <c r="A83" s="22"/>
      <c r="B83" s="30"/>
      <c r="C83" s="30"/>
      <c r="D83" s="93"/>
      <c r="E83" s="89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"/>
      <c r="T83" s="2"/>
      <c r="U83" s="2"/>
      <c r="V83" s="2"/>
      <c r="W83" s="2"/>
      <c r="X83" s="2"/>
      <c r="Y83" s="2"/>
      <c r="Z83" s="27"/>
    </row>
    <row r="84" spans="1:26" ht="15.75" customHeight="1">
      <c r="A84" s="22"/>
      <c r="B84" s="30"/>
      <c r="C84" s="30"/>
      <c r="D84" s="93"/>
      <c r="E84" s="89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"/>
      <c r="T84" s="2"/>
      <c r="U84" s="2"/>
      <c r="V84" s="2"/>
      <c r="W84" s="2"/>
      <c r="X84" s="2"/>
      <c r="Y84" s="2"/>
      <c r="Z84" s="27"/>
    </row>
    <row r="85" spans="1:26" ht="15.75" customHeight="1">
      <c r="A85" s="22"/>
      <c r="B85" s="30"/>
      <c r="C85" s="30"/>
      <c r="D85" s="93"/>
      <c r="E85" s="89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"/>
      <c r="T85" s="2"/>
      <c r="U85" s="2"/>
      <c r="V85" s="2"/>
      <c r="W85" s="2"/>
      <c r="X85" s="2"/>
      <c r="Y85" s="2"/>
      <c r="Z85" s="27"/>
    </row>
    <row r="86" spans="1:26" ht="15.75" customHeight="1">
      <c r="A86" s="22"/>
      <c r="B86" s="30"/>
      <c r="C86" s="30"/>
      <c r="D86" s="93"/>
      <c r="E86" s="89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"/>
      <c r="T86" s="2"/>
      <c r="U86" s="2"/>
      <c r="V86" s="2"/>
      <c r="W86" s="2"/>
      <c r="X86" s="2"/>
      <c r="Y86" s="2"/>
      <c r="Z86" s="27"/>
    </row>
    <row r="87" spans="1:26" ht="15.75" customHeight="1">
      <c r="A87" s="22"/>
      <c r="B87" s="30"/>
      <c r="C87" s="30"/>
      <c r="D87" s="93"/>
      <c r="E87" s="89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"/>
      <c r="T87" s="2"/>
      <c r="U87" s="2"/>
      <c r="V87" s="2"/>
      <c r="W87" s="2"/>
      <c r="X87" s="2"/>
      <c r="Y87" s="2"/>
      <c r="Z87" s="27"/>
    </row>
    <row r="88" spans="1:26" ht="15.75" customHeight="1">
      <c r="A88" s="22"/>
      <c r="B88" s="30"/>
      <c r="C88" s="30"/>
      <c r="D88" s="93"/>
      <c r="E88" s="89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"/>
      <c r="T88" s="2"/>
      <c r="U88" s="2"/>
      <c r="V88" s="2"/>
      <c r="W88" s="2"/>
      <c r="X88" s="2"/>
      <c r="Y88" s="2"/>
      <c r="Z88" s="27"/>
    </row>
    <row r="89" spans="1:26" ht="15.75" customHeight="1">
      <c r="A89" s="22"/>
      <c r="B89" s="30"/>
      <c r="C89" s="30"/>
      <c r="D89" s="93"/>
      <c r="E89" s="89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"/>
      <c r="T89" s="2"/>
      <c r="U89" s="2"/>
      <c r="V89" s="2"/>
      <c r="W89" s="2"/>
      <c r="X89" s="2"/>
      <c r="Y89" s="2"/>
      <c r="Z89" s="27"/>
    </row>
    <row r="90" spans="1:26" ht="15.75" customHeight="1">
      <c r="A90" s="22"/>
      <c r="B90" s="30"/>
      <c r="C90" s="30"/>
      <c r="D90" s="93"/>
      <c r="E90" s="89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"/>
      <c r="T90" s="2"/>
      <c r="U90" s="2"/>
      <c r="V90" s="2"/>
      <c r="W90" s="2"/>
      <c r="X90" s="2"/>
      <c r="Y90" s="2"/>
      <c r="Z90" s="27"/>
    </row>
    <row r="91" spans="1:26" ht="15.75" customHeight="1">
      <c r="A91" s="22"/>
      <c r="B91" s="30"/>
      <c r="C91" s="30"/>
      <c r="D91" s="93"/>
      <c r="E91" s="89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"/>
      <c r="T91" s="2"/>
      <c r="U91" s="2"/>
      <c r="V91" s="2"/>
      <c r="W91" s="2"/>
      <c r="X91" s="2"/>
      <c r="Y91" s="2"/>
      <c r="Z91" s="27"/>
    </row>
    <row r="92" spans="1:26" ht="15.75" customHeight="1">
      <c r="A92" s="22"/>
      <c r="B92" s="30"/>
      <c r="C92" s="30"/>
      <c r="D92" s="93"/>
      <c r="E92" s="89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"/>
      <c r="T92" s="2"/>
      <c r="U92" s="2"/>
      <c r="V92" s="2"/>
      <c r="W92" s="2"/>
      <c r="X92" s="2"/>
      <c r="Y92" s="2"/>
      <c r="Z92" s="27"/>
    </row>
    <row r="93" spans="1:26" ht="15.75" customHeight="1">
      <c r="A93" s="22"/>
      <c r="B93" s="30"/>
      <c r="C93" s="30"/>
      <c r="D93" s="93"/>
      <c r="E93" s="89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"/>
      <c r="T93" s="2"/>
      <c r="U93" s="2"/>
      <c r="V93" s="2"/>
      <c r="W93" s="2"/>
      <c r="X93" s="2"/>
      <c r="Y93" s="2"/>
      <c r="Z93" s="27"/>
    </row>
    <row r="94" spans="1:26" ht="15.75" customHeight="1">
      <c r="A94" s="22"/>
      <c r="B94" s="30"/>
      <c r="C94" s="30"/>
      <c r="D94" s="93"/>
      <c r="E94" s="89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"/>
      <c r="T94" s="2"/>
      <c r="U94" s="2"/>
      <c r="V94" s="2"/>
      <c r="W94" s="2"/>
      <c r="X94" s="2"/>
      <c r="Y94" s="2"/>
      <c r="Z94" s="27"/>
    </row>
    <row r="95" spans="1:26" ht="15.75" customHeight="1">
      <c r="A95" s="22"/>
      <c r="B95" s="30"/>
      <c r="C95" s="30"/>
      <c r="D95" s="93"/>
      <c r="E95" s="89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"/>
      <c r="T95" s="2"/>
      <c r="U95" s="2"/>
      <c r="V95" s="2"/>
      <c r="W95" s="2"/>
      <c r="X95" s="2"/>
      <c r="Y95" s="2"/>
      <c r="Z95" s="27"/>
    </row>
    <row r="96" spans="1:26" ht="15.75" customHeight="1">
      <c r="A96" s="22"/>
      <c r="B96" s="30"/>
      <c r="C96" s="30"/>
      <c r="D96" s="93"/>
      <c r="E96" s="89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"/>
      <c r="T96" s="2"/>
      <c r="U96" s="2"/>
      <c r="V96" s="2"/>
      <c r="W96" s="2"/>
      <c r="X96" s="2"/>
      <c r="Y96" s="2"/>
      <c r="Z96" s="27"/>
    </row>
    <row r="97" spans="1:26" ht="15.75" customHeight="1">
      <c r="A97" s="22"/>
      <c r="B97" s="30"/>
      <c r="C97" s="30"/>
      <c r="D97" s="93"/>
      <c r="E97" s="89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"/>
      <c r="T97" s="2"/>
      <c r="U97" s="2"/>
      <c r="V97" s="2"/>
      <c r="W97" s="2"/>
      <c r="X97" s="2"/>
      <c r="Y97" s="2"/>
      <c r="Z97" s="27"/>
    </row>
    <row r="98" spans="1:26" ht="15.75" customHeight="1">
      <c r="A98" s="22"/>
      <c r="B98" s="30"/>
      <c r="C98" s="30"/>
      <c r="D98" s="93"/>
      <c r="E98" s="89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"/>
      <c r="T98" s="2"/>
      <c r="U98" s="2"/>
      <c r="V98" s="2"/>
      <c r="W98" s="2"/>
      <c r="X98" s="2"/>
      <c r="Y98" s="2"/>
      <c r="Z98" s="27"/>
    </row>
    <row r="99" spans="1:26" ht="15.75" customHeight="1">
      <c r="A99" s="22"/>
      <c r="B99" s="30"/>
      <c r="C99" s="30"/>
      <c r="D99" s="93"/>
      <c r="E99" s="89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"/>
      <c r="T99" s="2"/>
      <c r="U99" s="2"/>
      <c r="V99" s="2"/>
      <c r="W99" s="2"/>
      <c r="X99" s="2"/>
      <c r="Y99" s="2"/>
      <c r="Z99" s="27"/>
    </row>
    <row r="100" spans="1:26" ht="15.75" customHeight="1">
      <c r="A100" s="22"/>
      <c r="B100" s="30"/>
      <c r="C100" s="30"/>
      <c r="D100" s="93"/>
      <c r="E100" s="89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"/>
      <c r="T100" s="2"/>
      <c r="U100" s="2"/>
      <c r="V100" s="2"/>
      <c r="W100" s="2"/>
      <c r="X100" s="2"/>
      <c r="Y100" s="2"/>
      <c r="Z100" s="27"/>
    </row>
    <row r="101" spans="1:26" ht="15.75" customHeight="1">
      <c r="A101" s="22"/>
      <c r="B101" s="30"/>
      <c r="C101" s="30"/>
      <c r="D101" s="93"/>
      <c r="E101" s="89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"/>
      <c r="T101" s="2"/>
      <c r="U101" s="2"/>
      <c r="V101" s="2"/>
      <c r="W101" s="2"/>
      <c r="X101" s="2"/>
      <c r="Y101" s="2"/>
      <c r="Z101" s="27"/>
    </row>
    <row r="102" spans="1:26" ht="15.75" customHeight="1">
      <c r="A102" s="22"/>
      <c r="B102" s="30"/>
      <c r="C102" s="30"/>
      <c r="D102" s="93"/>
      <c r="E102" s="89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"/>
      <c r="T102" s="2"/>
      <c r="U102" s="2"/>
      <c r="V102" s="2"/>
      <c r="W102" s="2"/>
      <c r="X102" s="2"/>
      <c r="Y102" s="2"/>
      <c r="Z102" s="27"/>
    </row>
    <row r="103" spans="1:26" ht="15.75" customHeight="1">
      <c r="A103" s="22"/>
      <c r="B103" s="30"/>
      <c r="C103" s="30"/>
      <c r="D103" s="93"/>
      <c r="E103" s="89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"/>
      <c r="T103" s="2"/>
      <c r="U103" s="2"/>
      <c r="V103" s="2"/>
      <c r="W103" s="2"/>
      <c r="X103" s="2"/>
      <c r="Y103" s="2"/>
      <c r="Z103" s="27"/>
    </row>
    <row r="104" spans="1:26" ht="15.75" customHeight="1">
      <c r="A104" s="22"/>
      <c r="B104" s="30"/>
      <c r="C104" s="30"/>
      <c r="D104" s="93"/>
      <c r="E104" s="89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"/>
      <c r="T104" s="2"/>
      <c r="U104" s="2"/>
      <c r="V104" s="2"/>
      <c r="W104" s="2"/>
      <c r="X104" s="2"/>
      <c r="Y104" s="2"/>
      <c r="Z104" s="27"/>
    </row>
    <row r="105" spans="1:26" ht="15.75" customHeight="1">
      <c r="A105" s="22"/>
      <c r="B105" s="30"/>
      <c r="C105" s="30"/>
      <c r="D105" s="93"/>
      <c r="E105" s="89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"/>
      <c r="T105" s="2"/>
      <c r="U105" s="2"/>
      <c r="V105" s="2"/>
      <c r="W105" s="2"/>
      <c r="X105" s="2"/>
      <c r="Y105" s="2"/>
      <c r="Z105" s="27"/>
    </row>
    <row r="106" spans="1:26" ht="15.75" customHeight="1">
      <c r="A106" s="22"/>
      <c r="B106" s="30"/>
      <c r="C106" s="30"/>
      <c r="D106" s="93"/>
      <c r="E106" s="89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"/>
      <c r="T106" s="2"/>
      <c r="U106" s="2"/>
      <c r="V106" s="2"/>
      <c r="W106" s="2"/>
      <c r="X106" s="2"/>
      <c r="Y106" s="2"/>
      <c r="Z106" s="27"/>
    </row>
    <row r="107" spans="1:26" ht="15.75" customHeight="1">
      <c r="A107" s="22"/>
      <c r="B107" s="30"/>
      <c r="C107" s="30"/>
      <c r="D107" s="93"/>
      <c r="E107" s="89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"/>
      <c r="T107" s="2"/>
      <c r="U107" s="2"/>
      <c r="V107" s="2"/>
      <c r="W107" s="2"/>
      <c r="X107" s="2"/>
      <c r="Y107" s="2"/>
      <c r="Z107" s="27"/>
    </row>
    <row r="108" spans="1:26" ht="15.75" customHeight="1">
      <c r="A108" s="22"/>
      <c r="B108" s="30"/>
      <c r="C108" s="30"/>
      <c r="D108" s="93"/>
      <c r="E108" s="89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"/>
      <c r="T108" s="2"/>
      <c r="U108" s="2"/>
      <c r="V108" s="2"/>
      <c r="W108" s="2"/>
      <c r="X108" s="2"/>
      <c r="Y108" s="2"/>
      <c r="Z108" s="27"/>
    </row>
    <row r="109" spans="1:26" ht="15.75" customHeight="1">
      <c r="A109" s="22"/>
      <c r="B109" s="30"/>
      <c r="C109" s="30"/>
      <c r="D109" s="93"/>
      <c r="E109" s="89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"/>
      <c r="T109" s="2"/>
      <c r="U109" s="2"/>
      <c r="V109" s="2"/>
      <c r="W109" s="2"/>
      <c r="X109" s="2"/>
      <c r="Y109" s="2"/>
      <c r="Z109" s="27"/>
    </row>
    <row r="110" spans="1:26" ht="15.75" customHeight="1">
      <c r="A110" s="22"/>
      <c r="B110" s="30"/>
      <c r="C110" s="30"/>
      <c r="D110" s="93"/>
      <c r="E110" s="89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"/>
      <c r="T110" s="2"/>
      <c r="U110" s="2"/>
      <c r="V110" s="2"/>
      <c r="W110" s="2"/>
      <c r="X110" s="2"/>
      <c r="Y110" s="2"/>
      <c r="Z110" s="27"/>
    </row>
    <row r="111" spans="1:26" ht="15.75" customHeight="1">
      <c r="A111" s="22"/>
      <c r="B111" s="30"/>
      <c r="C111" s="30"/>
      <c r="D111" s="93"/>
      <c r="E111" s="89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"/>
      <c r="T111" s="2"/>
      <c r="U111" s="2"/>
      <c r="V111" s="2"/>
      <c r="W111" s="2"/>
      <c r="X111" s="2"/>
      <c r="Y111" s="2"/>
      <c r="Z111" s="27"/>
    </row>
    <row r="112" spans="1:26" ht="15.75" customHeight="1">
      <c r="A112" s="22"/>
      <c r="B112" s="30"/>
      <c r="C112" s="30"/>
      <c r="D112" s="93"/>
      <c r="E112" s="89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"/>
      <c r="T112" s="2"/>
      <c r="U112" s="2"/>
      <c r="V112" s="2"/>
      <c r="W112" s="2"/>
      <c r="X112" s="2"/>
      <c r="Y112" s="2"/>
      <c r="Z112" s="27"/>
    </row>
    <row r="113" spans="1:26" ht="15.75" customHeight="1">
      <c r="A113" s="22"/>
      <c r="B113" s="30"/>
      <c r="C113" s="30"/>
      <c r="D113" s="93"/>
      <c r="E113" s="89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"/>
      <c r="T113" s="2"/>
      <c r="U113" s="2"/>
      <c r="V113" s="2"/>
      <c r="W113" s="2"/>
      <c r="X113" s="2"/>
      <c r="Y113" s="2"/>
      <c r="Z113" s="27"/>
    </row>
    <row r="114" spans="1:26" ht="15.75" customHeight="1">
      <c r="A114" s="22"/>
      <c r="B114" s="30"/>
      <c r="C114" s="30"/>
      <c r="D114" s="93"/>
      <c r="E114" s="89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"/>
      <c r="T114" s="2"/>
      <c r="U114" s="2"/>
      <c r="V114" s="2"/>
      <c r="W114" s="2"/>
      <c r="X114" s="2"/>
      <c r="Y114" s="2"/>
      <c r="Z114" s="27"/>
    </row>
    <row r="115" spans="1:26" ht="15.75" customHeight="1">
      <c r="A115" s="22"/>
      <c r="B115" s="30"/>
      <c r="C115" s="30"/>
      <c r="D115" s="93"/>
      <c r="E115" s="89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"/>
      <c r="T115" s="2"/>
      <c r="U115" s="2"/>
      <c r="V115" s="2"/>
      <c r="W115" s="2"/>
      <c r="X115" s="2"/>
      <c r="Y115" s="2"/>
      <c r="Z115" s="27"/>
    </row>
    <row r="116" spans="1:26" ht="15.75" customHeight="1">
      <c r="A116" s="22"/>
      <c r="B116" s="30"/>
      <c r="C116" s="30"/>
      <c r="D116" s="93"/>
      <c r="E116" s="89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"/>
      <c r="T116" s="2"/>
      <c r="U116" s="2"/>
      <c r="V116" s="2"/>
      <c r="W116" s="2"/>
      <c r="X116" s="2"/>
      <c r="Y116" s="2"/>
      <c r="Z116" s="27"/>
    </row>
    <row r="117" spans="1:26" ht="15.75" customHeight="1">
      <c r="A117" s="22"/>
      <c r="B117" s="30"/>
      <c r="C117" s="30"/>
      <c r="D117" s="93"/>
      <c r="E117" s="89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"/>
      <c r="T117" s="2"/>
      <c r="U117" s="2"/>
      <c r="V117" s="2"/>
      <c r="W117" s="2"/>
      <c r="X117" s="2"/>
      <c r="Y117" s="2"/>
      <c r="Z117" s="27"/>
    </row>
    <row r="118" spans="1:26" ht="15.75" customHeight="1">
      <c r="A118" s="22"/>
      <c r="B118" s="30"/>
      <c r="C118" s="30"/>
      <c r="D118" s="93"/>
      <c r="E118" s="89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"/>
      <c r="T118" s="2"/>
      <c r="U118" s="2"/>
      <c r="V118" s="2"/>
      <c r="W118" s="2"/>
      <c r="X118" s="2"/>
      <c r="Y118" s="2"/>
      <c r="Z118" s="27"/>
    </row>
    <row r="119" spans="1:26" ht="15.75" customHeight="1">
      <c r="A119" s="22"/>
      <c r="B119" s="30"/>
      <c r="C119" s="30"/>
      <c r="D119" s="93"/>
      <c r="E119" s="89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"/>
      <c r="T119" s="2"/>
      <c r="U119" s="2"/>
      <c r="V119" s="2"/>
      <c r="W119" s="2"/>
      <c r="X119" s="2"/>
      <c r="Y119" s="2"/>
      <c r="Z119" s="27"/>
    </row>
    <row r="120" spans="1:26" ht="15.75" customHeight="1">
      <c r="A120" s="22"/>
      <c r="B120" s="30"/>
      <c r="C120" s="30"/>
      <c r="D120" s="93"/>
      <c r="E120" s="89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"/>
      <c r="T120" s="2"/>
      <c r="U120" s="2"/>
      <c r="V120" s="2"/>
      <c r="W120" s="2"/>
      <c r="X120" s="2"/>
      <c r="Y120" s="2"/>
      <c r="Z120" s="27"/>
    </row>
    <row r="121" spans="1:26" ht="15.75" customHeight="1">
      <c r="A121" s="22"/>
      <c r="B121" s="30"/>
      <c r="C121" s="30"/>
      <c r="D121" s="93"/>
      <c r="E121" s="89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"/>
      <c r="T121" s="2"/>
      <c r="U121" s="2"/>
      <c r="V121" s="2"/>
      <c r="W121" s="2"/>
      <c r="X121" s="2"/>
      <c r="Y121" s="2"/>
      <c r="Z121" s="27"/>
    </row>
    <row r="122" spans="1:26" ht="15.75" customHeight="1">
      <c r="A122" s="22"/>
      <c r="B122" s="30"/>
      <c r="C122" s="30"/>
      <c r="D122" s="93"/>
      <c r="E122" s="89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"/>
      <c r="T122" s="2"/>
      <c r="U122" s="2"/>
      <c r="V122" s="2"/>
      <c r="W122" s="2"/>
      <c r="X122" s="2"/>
      <c r="Y122" s="2"/>
      <c r="Z122" s="27"/>
    </row>
    <row r="123" spans="1:26" ht="15.75" customHeight="1">
      <c r="A123" s="22"/>
      <c r="B123" s="30"/>
      <c r="C123" s="30"/>
      <c r="D123" s="93"/>
      <c r="E123" s="89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"/>
      <c r="T123" s="2"/>
      <c r="U123" s="2"/>
      <c r="V123" s="2"/>
      <c r="W123" s="2"/>
      <c r="X123" s="2"/>
      <c r="Y123" s="2"/>
      <c r="Z123" s="27"/>
    </row>
    <row r="124" spans="1:26" ht="15.75" customHeight="1">
      <c r="A124" s="22"/>
      <c r="B124" s="30"/>
      <c r="C124" s="30"/>
      <c r="D124" s="93"/>
      <c r="E124" s="89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"/>
      <c r="T124" s="2"/>
      <c r="U124" s="2"/>
      <c r="V124" s="2"/>
      <c r="W124" s="2"/>
      <c r="X124" s="2"/>
      <c r="Y124" s="2"/>
      <c r="Z124" s="27"/>
    </row>
    <row r="125" spans="1:26" ht="15.75" customHeight="1">
      <c r="A125" s="22"/>
      <c r="B125" s="30"/>
      <c r="C125" s="30"/>
      <c r="D125" s="93"/>
      <c r="E125" s="89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"/>
      <c r="T125" s="2"/>
      <c r="U125" s="2"/>
      <c r="V125" s="2"/>
      <c r="W125" s="2"/>
      <c r="X125" s="2"/>
      <c r="Y125" s="2"/>
      <c r="Z125" s="27"/>
    </row>
    <row r="126" spans="1:26" ht="15.75" customHeight="1">
      <c r="A126" s="22"/>
      <c r="B126" s="30"/>
      <c r="C126" s="30"/>
      <c r="D126" s="93"/>
      <c r="E126" s="89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"/>
      <c r="T126" s="2"/>
      <c r="U126" s="2"/>
      <c r="V126" s="2"/>
      <c r="W126" s="2"/>
      <c r="X126" s="2"/>
      <c r="Y126" s="2"/>
      <c r="Z126" s="27"/>
    </row>
    <row r="127" spans="1:26" ht="15.75" customHeight="1">
      <c r="A127" s="22"/>
      <c r="B127" s="30"/>
      <c r="C127" s="30"/>
      <c r="D127" s="93"/>
      <c r="E127" s="89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"/>
      <c r="T127" s="2"/>
      <c r="U127" s="2"/>
      <c r="V127" s="2"/>
      <c r="W127" s="2"/>
      <c r="X127" s="2"/>
      <c r="Y127" s="2"/>
      <c r="Z127" s="27"/>
    </row>
    <row r="128" spans="1:26" ht="15.75" customHeight="1">
      <c r="A128" s="22"/>
      <c r="B128" s="30"/>
      <c r="C128" s="30"/>
      <c r="D128" s="93"/>
      <c r="E128" s="89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"/>
      <c r="T128" s="2"/>
      <c r="U128" s="2"/>
      <c r="V128" s="2"/>
      <c r="W128" s="2"/>
      <c r="X128" s="2"/>
      <c r="Y128" s="2"/>
      <c r="Z128" s="27"/>
    </row>
    <row r="129" spans="1:26" ht="15.75" customHeight="1">
      <c r="A129" s="22"/>
      <c r="B129" s="30"/>
      <c r="C129" s="30"/>
      <c r="D129" s="93"/>
      <c r="E129" s="89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"/>
      <c r="T129" s="2"/>
      <c r="U129" s="2"/>
      <c r="V129" s="2"/>
      <c r="W129" s="2"/>
      <c r="X129" s="2"/>
      <c r="Y129" s="2"/>
      <c r="Z129" s="27"/>
    </row>
    <row r="130" spans="1:26" ht="15.75" customHeight="1">
      <c r="A130" s="22"/>
      <c r="B130" s="30"/>
      <c r="C130" s="30"/>
      <c r="D130" s="93"/>
      <c r="E130" s="89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"/>
      <c r="T130" s="2"/>
      <c r="U130" s="2"/>
      <c r="V130" s="2"/>
      <c r="W130" s="2"/>
      <c r="X130" s="2"/>
      <c r="Y130" s="2"/>
      <c r="Z130" s="27"/>
    </row>
    <row r="131" spans="1:26" ht="15.75" customHeight="1">
      <c r="A131" s="22"/>
      <c r="B131" s="30"/>
      <c r="C131" s="30"/>
      <c r="D131" s="93"/>
      <c r="E131" s="89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"/>
      <c r="T131" s="2"/>
      <c r="U131" s="2"/>
      <c r="V131" s="2"/>
      <c r="W131" s="2"/>
      <c r="X131" s="2"/>
      <c r="Y131" s="2"/>
      <c r="Z131" s="27"/>
    </row>
    <row r="132" spans="1:26" ht="15.75" customHeight="1">
      <c r="A132" s="22"/>
      <c r="B132" s="30"/>
      <c r="C132" s="30"/>
      <c r="D132" s="93"/>
      <c r="E132" s="89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"/>
      <c r="T132" s="2"/>
      <c r="U132" s="2"/>
      <c r="V132" s="2"/>
      <c r="W132" s="2"/>
      <c r="X132" s="2"/>
      <c r="Y132" s="2"/>
      <c r="Z132" s="27"/>
    </row>
    <row r="133" spans="1:26" ht="15.75" customHeight="1">
      <c r="A133" s="22"/>
      <c r="B133" s="30"/>
      <c r="C133" s="30"/>
      <c r="D133" s="93"/>
      <c r="E133" s="89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"/>
      <c r="T133" s="2"/>
      <c r="U133" s="2"/>
      <c r="V133" s="2"/>
      <c r="W133" s="2"/>
      <c r="X133" s="2"/>
      <c r="Y133" s="2"/>
      <c r="Z133" s="27"/>
    </row>
    <row r="134" spans="1:26" ht="15.75" customHeight="1">
      <c r="A134" s="22"/>
      <c r="B134" s="30"/>
      <c r="C134" s="30"/>
      <c r="D134" s="93"/>
      <c r="E134" s="89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"/>
      <c r="T134" s="2"/>
      <c r="U134" s="2"/>
      <c r="V134" s="2"/>
      <c r="W134" s="2"/>
      <c r="X134" s="2"/>
      <c r="Y134" s="2"/>
      <c r="Z134" s="27"/>
    </row>
    <row r="135" spans="1:26" ht="15.75" customHeight="1">
      <c r="A135" s="22"/>
      <c r="B135" s="30"/>
      <c r="C135" s="30"/>
      <c r="D135" s="93"/>
      <c r="E135" s="89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"/>
      <c r="T135" s="2"/>
      <c r="U135" s="2"/>
      <c r="V135" s="2"/>
      <c r="W135" s="2"/>
      <c r="X135" s="2"/>
      <c r="Y135" s="2"/>
      <c r="Z135" s="27"/>
    </row>
    <row r="136" spans="1:26" ht="15.75" customHeight="1">
      <c r="A136" s="22"/>
      <c r="B136" s="30"/>
      <c r="C136" s="30"/>
      <c r="D136" s="93"/>
      <c r="E136" s="89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"/>
      <c r="T136" s="2"/>
      <c r="U136" s="2"/>
      <c r="V136" s="2"/>
      <c r="W136" s="2"/>
      <c r="X136" s="2"/>
      <c r="Y136" s="2"/>
      <c r="Z136" s="27"/>
    </row>
    <row r="137" spans="1:26" ht="15.75" customHeight="1">
      <c r="A137" s="22"/>
      <c r="B137" s="30"/>
      <c r="C137" s="30"/>
      <c r="D137" s="93"/>
      <c r="E137" s="89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"/>
      <c r="T137" s="2"/>
      <c r="U137" s="2"/>
      <c r="V137" s="2"/>
      <c r="W137" s="2"/>
      <c r="X137" s="2"/>
      <c r="Y137" s="2"/>
      <c r="Z137" s="27"/>
    </row>
    <row r="138" spans="1:26" ht="15.75" customHeight="1">
      <c r="A138" s="22"/>
      <c r="B138" s="30"/>
      <c r="C138" s="30"/>
      <c r="D138" s="93"/>
      <c r="E138" s="89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"/>
      <c r="T138" s="2"/>
      <c r="U138" s="2"/>
      <c r="V138" s="2"/>
      <c r="W138" s="2"/>
      <c r="X138" s="2"/>
      <c r="Y138" s="2"/>
      <c r="Z138" s="27"/>
    </row>
    <row r="139" spans="1:26" ht="15.75" customHeight="1">
      <c r="A139" s="22"/>
      <c r="B139" s="30"/>
      <c r="C139" s="30"/>
      <c r="D139" s="93"/>
      <c r="E139" s="89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"/>
      <c r="T139" s="2"/>
      <c r="U139" s="2"/>
      <c r="V139" s="2"/>
      <c r="W139" s="2"/>
      <c r="X139" s="2"/>
      <c r="Y139" s="2"/>
      <c r="Z139" s="27"/>
    </row>
    <row r="140" spans="1:26" ht="15.75" customHeight="1">
      <c r="A140" s="22"/>
      <c r="B140" s="30"/>
      <c r="C140" s="30"/>
      <c r="D140" s="93"/>
      <c r="E140" s="89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"/>
      <c r="T140" s="2"/>
      <c r="U140" s="2"/>
      <c r="V140" s="2"/>
      <c r="W140" s="2"/>
      <c r="X140" s="2"/>
      <c r="Y140" s="2"/>
      <c r="Z140" s="27"/>
    </row>
    <row r="141" spans="1:26" ht="15.75" customHeight="1">
      <c r="A141" s="22"/>
      <c r="B141" s="30"/>
      <c r="C141" s="30"/>
      <c r="D141" s="93"/>
      <c r="E141" s="89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"/>
      <c r="T141" s="2"/>
      <c r="U141" s="2"/>
      <c r="V141" s="2"/>
      <c r="W141" s="2"/>
      <c r="X141" s="2"/>
      <c r="Y141" s="2"/>
      <c r="Z141" s="27"/>
    </row>
    <row r="142" spans="1:26" ht="15.75" customHeight="1">
      <c r="A142" s="22"/>
      <c r="B142" s="30"/>
      <c r="C142" s="30"/>
      <c r="D142" s="93"/>
      <c r="E142" s="89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"/>
      <c r="T142" s="2"/>
      <c r="U142" s="2"/>
      <c r="V142" s="2"/>
      <c r="W142" s="2"/>
      <c r="X142" s="2"/>
      <c r="Y142" s="2"/>
      <c r="Z142" s="27"/>
    </row>
    <row r="143" spans="1:26" ht="15.75" customHeight="1">
      <c r="A143" s="22"/>
      <c r="B143" s="30"/>
      <c r="C143" s="30"/>
      <c r="D143" s="93"/>
      <c r="E143" s="89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"/>
      <c r="T143" s="2"/>
      <c r="U143" s="2"/>
      <c r="V143" s="2"/>
      <c r="W143" s="2"/>
      <c r="X143" s="2"/>
      <c r="Y143" s="2"/>
      <c r="Z143" s="27"/>
    </row>
    <row r="144" spans="1:26" ht="15.75" customHeight="1">
      <c r="A144" s="22"/>
      <c r="B144" s="30"/>
      <c r="C144" s="30"/>
      <c r="D144" s="93"/>
      <c r="E144" s="89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"/>
      <c r="T144" s="2"/>
      <c r="U144" s="2"/>
      <c r="V144" s="2"/>
      <c r="W144" s="2"/>
      <c r="X144" s="2"/>
      <c r="Y144" s="2"/>
      <c r="Z144" s="27"/>
    </row>
    <row r="145" spans="1:26" ht="15.75" customHeight="1">
      <c r="A145" s="22"/>
      <c r="B145" s="30"/>
      <c r="C145" s="30"/>
      <c r="D145" s="93"/>
      <c r="E145" s="89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"/>
      <c r="T145" s="2"/>
      <c r="U145" s="2"/>
      <c r="V145" s="2"/>
      <c r="W145" s="2"/>
      <c r="X145" s="2"/>
      <c r="Y145" s="2"/>
      <c r="Z145" s="27"/>
    </row>
    <row r="146" spans="1:26" ht="15.75" customHeight="1">
      <c r="A146" s="22"/>
      <c r="B146" s="30"/>
      <c r="C146" s="30"/>
      <c r="D146" s="93"/>
      <c r="E146" s="89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"/>
      <c r="T146" s="2"/>
      <c r="U146" s="2"/>
      <c r="V146" s="2"/>
      <c r="W146" s="2"/>
      <c r="X146" s="2"/>
      <c r="Y146" s="2"/>
      <c r="Z146" s="27"/>
    </row>
    <row r="147" spans="1:26" ht="15.75" customHeight="1">
      <c r="A147" s="22"/>
      <c r="B147" s="30"/>
      <c r="C147" s="30"/>
      <c r="D147" s="93"/>
      <c r="E147" s="89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"/>
      <c r="T147" s="2"/>
      <c r="U147" s="2"/>
      <c r="V147" s="2"/>
      <c r="W147" s="2"/>
      <c r="X147" s="2"/>
      <c r="Y147" s="2"/>
      <c r="Z147" s="27"/>
    </row>
    <row r="148" spans="1:26" ht="15.75" customHeight="1">
      <c r="A148" s="22"/>
      <c r="B148" s="30"/>
      <c r="C148" s="30"/>
      <c r="D148" s="93"/>
      <c r="E148" s="89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"/>
      <c r="T148" s="2"/>
      <c r="U148" s="2"/>
      <c r="V148" s="2"/>
      <c r="W148" s="2"/>
      <c r="X148" s="2"/>
      <c r="Y148" s="2"/>
      <c r="Z148" s="27"/>
    </row>
    <row r="149" spans="1:26" ht="15.75" customHeight="1">
      <c r="A149" s="22"/>
      <c r="B149" s="30"/>
      <c r="C149" s="30"/>
      <c r="D149" s="93"/>
      <c r="E149" s="89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"/>
      <c r="T149" s="2"/>
      <c r="U149" s="2"/>
      <c r="V149" s="2"/>
      <c r="W149" s="2"/>
      <c r="X149" s="2"/>
      <c r="Y149" s="2"/>
      <c r="Z149" s="27"/>
    </row>
    <row r="150" spans="1:26" ht="15.75" customHeight="1">
      <c r="A150" s="22"/>
      <c r="B150" s="30"/>
      <c r="C150" s="30"/>
      <c r="D150" s="93"/>
      <c r="E150" s="89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"/>
      <c r="T150" s="2"/>
      <c r="U150" s="2"/>
      <c r="V150" s="2"/>
      <c r="W150" s="2"/>
      <c r="X150" s="2"/>
      <c r="Y150" s="2"/>
      <c r="Z150" s="27"/>
    </row>
    <row r="151" spans="1:26" ht="15.75" customHeight="1">
      <c r="A151" s="22"/>
      <c r="B151" s="30"/>
      <c r="C151" s="30"/>
      <c r="D151" s="93"/>
      <c r="E151" s="89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"/>
      <c r="T151" s="2"/>
      <c r="U151" s="2"/>
      <c r="V151" s="2"/>
      <c r="W151" s="2"/>
      <c r="X151" s="2"/>
      <c r="Y151" s="2"/>
      <c r="Z151" s="27"/>
    </row>
    <row r="152" spans="1:26" ht="15.75" customHeight="1">
      <c r="A152" s="22"/>
      <c r="B152" s="30"/>
      <c r="C152" s="30"/>
      <c r="D152" s="93"/>
      <c r="E152" s="89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"/>
      <c r="T152" s="2"/>
      <c r="U152" s="2"/>
      <c r="V152" s="2"/>
      <c r="W152" s="2"/>
      <c r="X152" s="2"/>
      <c r="Y152" s="2"/>
      <c r="Z152" s="27"/>
    </row>
    <row r="153" spans="1:26" ht="15.75" customHeight="1">
      <c r="A153" s="22"/>
      <c r="B153" s="30"/>
      <c r="C153" s="30"/>
      <c r="D153" s="93"/>
      <c r="E153" s="89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"/>
      <c r="T153" s="2"/>
      <c r="U153" s="2"/>
      <c r="V153" s="2"/>
      <c r="W153" s="2"/>
      <c r="X153" s="2"/>
      <c r="Y153" s="2"/>
      <c r="Z153" s="27"/>
    </row>
    <row r="154" spans="1:26" ht="15.75" customHeight="1">
      <c r="A154" s="22"/>
      <c r="B154" s="30"/>
      <c r="C154" s="30"/>
      <c r="D154" s="93"/>
      <c r="E154" s="89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"/>
      <c r="T154" s="2"/>
      <c r="U154" s="2"/>
      <c r="V154" s="2"/>
      <c r="W154" s="2"/>
      <c r="X154" s="2"/>
      <c r="Y154" s="2"/>
      <c r="Z154" s="27"/>
    </row>
    <row r="155" spans="1:26" ht="15.75" customHeight="1">
      <c r="A155" s="22"/>
      <c r="B155" s="30"/>
      <c r="C155" s="30"/>
      <c r="D155" s="93"/>
      <c r="E155" s="89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"/>
      <c r="T155" s="2"/>
      <c r="U155" s="2"/>
      <c r="V155" s="2"/>
      <c r="W155" s="2"/>
      <c r="X155" s="2"/>
      <c r="Y155" s="2"/>
      <c r="Z155" s="27"/>
    </row>
    <row r="156" spans="1:26" ht="15.75" customHeight="1">
      <c r="A156" s="22"/>
      <c r="B156" s="30"/>
      <c r="C156" s="30"/>
      <c r="D156" s="93"/>
      <c r="E156" s="89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"/>
      <c r="T156" s="2"/>
      <c r="U156" s="2"/>
      <c r="V156" s="2"/>
      <c r="W156" s="2"/>
      <c r="X156" s="2"/>
      <c r="Y156" s="2"/>
      <c r="Z156" s="27"/>
    </row>
    <row r="157" spans="1:26" ht="15.75" customHeight="1">
      <c r="A157" s="22"/>
      <c r="B157" s="30"/>
      <c r="C157" s="30"/>
      <c r="D157" s="93"/>
      <c r="E157" s="89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"/>
      <c r="T157" s="2"/>
      <c r="U157" s="2"/>
      <c r="V157" s="2"/>
      <c r="W157" s="2"/>
      <c r="X157" s="2"/>
      <c r="Y157" s="2"/>
      <c r="Z157" s="27"/>
    </row>
    <row r="158" spans="1:26" ht="15.75" customHeight="1">
      <c r="A158" s="22"/>
      <c r="B158" s="30"/>
      <c r="C158" s="30"/>
      <c r="D158" s="93"/>
      <c r="E158" s="89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"/>
      <c r="T158" s="2"/>
      <c r="U158" s="2"/>
      <c r="V158" s="2"/>
      <c r="W158" s="2"/>
      <c r="X158" s="2"/>
      <c r="Y158" s="2"/>
      <c r="Z158" s="27"/>
    </row>
    <row r="159" spans="1:26" ht="15.75" customHeight="1">
      <c r="A159" s="22"/>
      <c r="B159" s="30"/>
      <c r="C159" s="30"/>
      <c r="D159" s="93"/>
      <c r="E159" s="89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"/>
      <c r="T159" s="2"/>
      <c r="U159" s="2"/>
      <c r="V159" s="2"/>
      <c r="W159" s="2"/>
      <c r="X159" s="2"/>
      <c r="Y159" s="2"/>
      <c r="Z159" s="27"/>
    </row>
    <row r="160" spans="1:26" ht="15.75" customHeight="1">
      <c r="A160" s="22"/>
      <c r="B160" s="30"/>
      <c r="C160" s="30"/>
      <c r="D160" s="93"/>
      <c r="E160" s="89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"/>
      <c r="T160" s="2"/>
      <c r="U160" s="2"/>
      <c r="V160" s="2"/>
      <c r="W160" s="2"/>
      <c r="X160" s="2"/>
      <c r="Y160" s="2"/>
      <c r="Z160" s="27"/>
    </row>
    <row r="161" spans="1:26" ht="15.75" customHeight="1">
      <c r="A161" s="22"/>
      <c r="B161" s="30"/>
      <c r="C161" s="30"/>
      <c r="D161" s="93"/>
      <c r="E161" s="89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"/>
      <c r="T161" s="2"/>
      <c r="U161" s="2"/>
      <c r="V161" s="2"/>
      <c r="W161" s="2"/>
      <c r="X161" s="2"/>
      <c r="Y161" s="2"/>
      <c r="Z161" s="27"/>
    </row>
    <row r="162" spans="1:26" ht="15.75" customHeight="1">
      <c r="A162" s="22"/>
      <c r="B162" s="30"/>
      <c r="C162" s="30"/>
      <c r="D162" s="93"/>
      <c r="E162" s="89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"/>
      <c r="T162" s="2"/>
      <c r="U162" s="2"/>
      <c r="V162" s="2"/>
      <c r="W162" s="2"/>
      <c r="X162" s="2"/>
      <c r="Y162" s="2"/>
      <c r="Z162" s="27"/>
    </row>
    <row r="163" spans="1:26" ht="15.75" customHeight="1">
      <c r="A163" s="22"/>
      <c r="B163" s="30"/>
      <c r="C163" s="30"/>
      <c r="D163" s="93"/>
      <c r="E163" s="89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"/>
      <c r="T163" s="2"/>
      <c r="U163" s="2"/>
      <c r="V163" s="2"/>
      <c r="W163" s="2"/>
      <c r="X163" s="2"/>
      <c r="Y163" s="2"/>
      <c r="Z163" s="27"/>
    </row>
    <row r="164" spans="1:26" ht="15.75" customHeight="1">
      <c r="A164" s="22"/>
      <c r="B164" s="30"/>
      <c r="C164" s="30"/>
      <c r="D164" s="93"/>
      <c r="E164" s="89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"/>
      <c r="T164" s="2"/>
      <c r="U164" s="2"/>
      <c r="V164" s="2"/>
      <c r="W164" s="2"/>
      <c r="X164" s="2"/>
      <c r="Y164" s="2"/>
      <c r="Z164" s="27"/>
    </row>
    <row r="165" spans="1:26" ht="15.75" customHeight="1">
      <c r="A165" s="22"/>
      <c r="B165" s="30"/>
      <c r="C165" s="30"/>
      <c r="D165" s="93"/>
      <c r="E165" s="89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"/>
      <c r="T165" s="2"/>
      <c r="U165" s="2"/>
      <c r="V165" s="2"/>
      <c r="W165" s="2"/>
      <c r="X165" s="2"/>
      <c r="Y165" s="2"/>
      <c r="Z165" s="27"/>
    </row>
    <row r="166" spans="1:26" ht="15.75" customHeight="1">
      <c r="A166" s="22"/>
      <c r="B166" s="30"/>
      <c r="C166" s="30"/>
      <c r="D166" s="93"/>
      <c r="E166" s="89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"/>
      <c r="T166" s="2"/>
      <c r="U166" s="2"/>
      <c r="V166" s="2"/>
      <c r="W166" s="2"/>
      <c r="X166" s="2"/>
      <c r="Y166" s="2"/>
      <c r="Z166" s="27"/>
    </row>
    <row r="167" spans="1:26" ht="15.75" customHeight="1">
      <c r="A167" s="22"/>
      <c r="B167" s="30"/>
      <c r="C167" s="30"/>
      <c r="D167" s="93"/>
      <c r="E167" s="89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"/>
      <c r="T167" s="2"/>
      <c r="U167" s="2"/>
      <c r="V167" s="2"/>
      <c r="W167" s="2"/>
      <c r="X167" s="2"/>
      <c r="Y167" s="2"/>
      <c r="Z167" s="27"/>
    </row>
    <row r="168" spans="1:26" ht="15.75" customHeight="1">
      <c r="A168" s="22"/>
      <c r="B168" s="30"/>
      <c r="C168" s="30"/>
      <c r="D168" s="93"/>
      <c r="E168" s="89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"/>
      <c r="T168" s="2"/>
      <c r="U168" s="2"/>
      <c r="V168" s="2"/>
      <c r="W168" s="2"/>
      <c r="X168" s="2"/>
      <c r="Y168" s="2"/>
      <c r="Z168" s="27"/>
    </row>
    <row r="169" spans="1:26" ht="15.75" customHeight="1">
      <c r="A169" s="22"/>
      <c r="B169" s="30"/>
      <c r="C169" s="30"/>
      <c r="D169" s="93"/>
      <c r="E169" s="89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"/>
      <c r="T169" s="2"/>
      <c r="U169" s="2"/>
      <c r="V169" s="2"/>
      <c r="W169" s="2"/>
      <c r="X169" s="2"/>
      <c r="Y169" s="2"/>
      <c r="Z169" s="27"/>
    </row>
    <row r="170" spans="1:26" ht="15.75" customHeight="1">
      <c r="A170" s="22"/>
      <c r="B170" s="30"/>
      <c r="C170" s="30"/>
      <c r="D170" s="93"/>
      <c r="E170" s="89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"/>
      <c r="T170" s="2"/>
      <c r="U170" s="2"/>
      <c r="V170" s="2"/>
      <c r="W170" s="2"/>
      <c r="X170" s="2"/>
      <c r="Y170" s="2"/>
      <c r="Z170" s="27"/>
    </row>
    <row r="171" spans="1:26" ht="15.75" customHeight="1">
      <c r="A171" s="22"/>
      <c r="B171" s="30"/>
      <c r="C171" s="30"/>
      <c r="D171" s="93"/>
      <c r="E171" s="89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"/>
      <c r="T171" s="2"/>
      <c r="U171" s="2"/>
      <c r="V171" s="2"/>
      <c r="W171" s="2"/>
      <c r="X171" s="2"/>
      <c r="Y171" s="2"/>
      <c r="Z171" s="27"/>
    </row>
    <row r="172" spans="1:26" ht="15.75" customHeight="1">
      <c r="A172" s="22"/>
      <c r="B172" s="30"/>
      <c r="C172" s="30"/>
      <c r="D172" s="93"/>
      <c r="E172" s="89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"/>
      <c r="T172" s="2"/>
      <c r="U172" s="2"/>
      <c r="V172" s="2"/>
      <c r="W172" s="2"/>
      <c r="X172" s="2"/>
      <c r="Y172" s="2"/>
      <c r="Z172" s="27"/>
    </row>
    <row r="173" spans="1:26" ht="15.75" customHeight="1">
      <c r="A173" s="22"/>
      <c r="B173" s="30"/>
      <c r="C173" s="30"/>
      <c r="D173" s="93"/>
      <c r="E173" s="89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"/>
      <c r="T173" s="2"/>
      <c r="U173" s="2"/>
      <c r="V173" s="2"/>
      <c r="W173" s="2"/>
      <c r="X173" s="2"/>
      <c r="Y173" s="2"/>
      <c r="Z173" s="27"/>
    </row>
    <row r="174" spans="1:26" ht="15.75" customHeight="1">
      <c r="A174" s="22"/>
      <c r="B174" s="30"/>
      <c r="C174" s="30"/>
      <c r="D174" s="93"/>
      <c r="E174" s="89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"/>
      <c r="T174" s="2"/>
      <c r="U174" s="2"/>
      <c r="V174" s="2"/>
      <c r="W174" s="2"/>
      <c r="X174" s="2"/>
      <c r="Y174" s="2"/>
      <c r="Z174" s="27"/>
    </row>
    <row r="175" spans="1:26" ht="15.75" customHeight="1">
      <c r="A175" s="22"/>
      <c r="B175" s="30"/>
      <c r="C175" s="30"/>
      <c r="D175" s="93"/>
      <c r="E175" s="89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"/>
      <c r="T175" s="2"/>
      <c r="U175" s="2"/>
      <c r="V175" s="2"/>
      <c r="W175" s="2"/>
      <c r="X175" s="2"/>
      <c r="Y175" s="2"/>
      <c r="Z175" s="27"/>
    </row>
    <row r="176" spans="1:26" ht="15.75" customHeight="1">
      <c r="A176" s="22"/>
      <c r="B176" s="30"/>
      <c r="C176" s="30"/>
      <c r="D176" s="93"/>
      <c r="E176" s="89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"/>
      <c r="T176" s="2"/>
      <c r="U176" s="2"/>
      <c r="V176" s="2"/>
      <c r="W176" s="2"/>
      <c r="X176" s="2"/>
      <c r="Y176" s="2"/>
      <c r="Z176" s="27"/>
    </row>
    <row r="177" spans="1:26" ht="15.75" customHeight="1">
      <c r="A177" s="22"/>
      <c r="B177" s="30"/>
      <c r="C177" s="30"/>
      <c r="D177" s="93"/>
      <c r="E177" s="89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"/>
      <c r="T177" s="2"/>
      <c r="U177" s="2"/>
      <c r="V177" s="2"/>
      <c r="W177" s="2"/>
      <c r="X177" s="2"/>
      <c r="Y177" s="2"/>
      <c r="Z177" s="27"/>
    </row>
    <row r="178" spans="1:26" ht="15.75" customHeight="1">
      <c r="A178" s="22"/>
      <c r="B178" s="30"/>
      <c r="C178" s="30"/>
      <c r="D178" s="93"/>
      <c r="E178" s="89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"/>
      <c r="T178" s="2"/>
      <c r="U178" s="2"/>
      <c r="V178" s="2"/>
      <c r="W178" s="2"/>
      <c r="X178" s="2"/>
      <c r="Y178" s="2"/>
      <c r="Z178" s="27"/>
    </row>
    <row r="179" spans="1:26" ht="15.75" customHeight="1">
      <c r="A179" s="22"/>
      <c r="B179" s="30"/>
      <c r="C179" s="30"/>
      <c r="D179" s="93"/>
      <c r="E179" s="89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"/>
      <c r="T179" s="2"/>
      <c r="U179" s="2"/>
      <c r="V179" s="2"/>
      <c r="W179" s="2"/>
      <c r="X179" s="2"/>
      <c r="Y179" s="2"/>
      <c r="Z179" s="27"/>
    </row>
    <row r="180" spans="1:26" ht="15.75" customHeight="1">
      <c r="A180" s="22"/>
      <c r="B180" s="30"/>
      <c r="C180" s="30"/>
      <c r="D180" s="93"/>
      <c r="E180" s="89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"/>
      <c r="T180" s="2"/>
      <c r="U180" s="2"/>
      <c r="V180" s="2"/>
      <c r="W180" s="2"/>
      <c r="X180" s="2"/>
      <c r="Y180" s="2"/>
      <c r="Z180" s="27"/>
    </row>
    <row r="181" spans="1:26" ht="15.75" customHeight="1">
      <c r="A181" s="22"/>
      <c r="B181" s="30"/>
      <c r="C181" s="30"/>
      <c r="D181" s="93"/>
      <c r="E181" s="89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"/>
      <c r="T181" s="2"/>
      <c r="U181" s="2"/>
      <c r="V181" s="2"/>
      <c r="W181" s="2"/>
      <c r="X181" s="2"/>
      <c r="Y181" s="2"/>
      <c r="Z181" s="27"/>
    </row>
    <row r="182" spans="1:26" ht="15.75" customHeight="1">
      <c r="A182" s="22"/>
      <c r="B182" s="30"/>
      <c r="C182" s="30"/>
      <c r="D182" s="93"/>
      <c r="E182" s="89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"/>
      <c r="T182" s="2"/>
      <c r="U182" s="2"/>
      <c r="V182" s="2"/>
      <c r="W182" s="2"/>
      <c r="X182" s="2"/>
      <c r="Y182" s="2"/>
      <c r="Z182" s="27"/>
    </row>
    <row r="183" spans="1:26" ht="15.75" customHeight="1">
      <c r="A183" s="22"/>
      <c r="B183" s="30"/>
      <c r="C183" s="30"/>
      <c r="D183" s="93"/>
      <c r="E183" s="89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"/>
      <c r="T183" s="2"/>
      <c r="U183" s="2"/>
      <c r="V183" s="2"/>
      <c r="W183" s="2"/>
      <c r="X183" s="2"/>
      <c r="Y183" s="2"/>
      <c r="Z183" s="27"/>
    </row>
    <row r="184" spans="1:26" ht="15.75" customHeight="1">
      <c r="A184" s="22"/>
      <c r="B184" s="30"/>
      <c r="C184" s="30"/>
      <c r="D184" s="93"/>
      <c r="E184" s="89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"/>
      <c r="T184" s="2"/>
      <c r="U184" s="2"/>
      <c r="V184" s="2"/>
      <c r="W184" s="2"/>
      <c r="X184" s="2"/>
      <c r="Y184" s="2"/>
      <c r="Z184" s="27"/>
    </row>
    <row r="185" spans="1:26" ht="15.75" customHeight="1">
      <c r="A185" s="22"/>
      <c r="B185" s="30"/>
      <c r="C185" s="30"/>
      <c r="D185" s="93"/>
      <c r="E185" s="89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"/>
      <c r="T185" s="2"/>
      <c r="U185" s="2"/>
      <c r="V185" s="2"/>
      <c r="W185" s="2"/>
      <c r="X185" s="2"/>
      <c r="Y185" s="2"/>
      <c r="Z185" s="27"/>
    </row>
    <row r="186" spans="1:26" ht="15.75" customHeight="1">
      <c r="A186" s="22"/>
      <c r="B186" s="30"/>
      <c r="C186" s="30"/>
      <c r="D186" s="93"/>
      <c r="E186" s="89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"/>
      <c r="T186" s="2"/>
      <c r="U186" s="2"/>
      <c r="V186" s="2"/>
      <c r="W186" s="2"/>
      <c r="X186" s="2"/>
      <c r="Y186" s="2"/>
      <c r="Z186" s="27"/>
    </row>
    <row r="187" spans="1:26" ht="15.75" customHeight="1">
      <c r="A187" s="22"/>
      <c r="B187" s="30"/>
      <c r="C187" s="30"/>
      <c r="D187" s="93"/>
      <c r="E187" s="89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"/>
      <c r="T187" s="2"/>
      <c r="U187" s="2"/>
      <c r="V187" s="2"/>
      <c r="W187" s="2"/>
      <c r="X187" s="2"/>
      <c r="Y187" s="2"/>
      <c r="Z187" s="27"/>
    </row>
    <row r="188" spans="1:26" ht="15.75" customHeight="1">
      <c r="A188" s="22"/>
      <c r="B188" s="30"/>
      <c r="C188" s="30"/>
      <c r="D188" s="93"/>
      <c r="E188" s="89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"/>
      <c r="T188" s="2"/>
      <c r="U188" s="2"/>
      <c r="V188" s="2"/>
      <c r="W188" s="2"/>
      <c r="X188" s="2"/>
      <c r="Y188" s="2"/>
      <c r="Z188" s="27"/>
    </row>
    <row r="189" spans="1:26" ht="15.75" customHeight="1">
      <c r="A189" s="22"/>
      <c r="B189" s="30"/>
      <c r="C189" s="30"/>
      <c r="D189" s="93"/>
      <c r="E189" s="89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"/>
      <c r="T189" s="2"/>
      <c r="U189" s="2"/>
      <c r="V189" s="2"/>
      <c r="W189" s="2"/>
      <c r="X189" s="2"/>
      <c r="Y189" s="2"/>
      <c r="Z189" s="27"/>
    </row>
    <row r="190" spans="1:26" ht="15.75" customHeight="1">
      <c r="A190" s="22"/>
      <c r="B190" s="30"/>
      <c r="C190" s="30"/>
      <c r="D190" s="93"/>
      <c r="E190" s="89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"/>
      <c r="T190" s="2"/>
      <c r="U190" s="2"/>
      <c r="V190" s="2"/>
      <c r="W190" s="2"/>
      <c r="X190" s="2"/>
      <c r="Y190" s="2"/>
      <c r="Z190" s="27"/>
    </row>
    <row r="191" spans="1:26" ht="15.75" customHeight="1">
      <c r="A191" s="22"/>
      <c r="B191" s="30"/>
      <c r="C191" s="30"/>
      <c r="D191" s="93"/>
      <c r="E191" s="89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"/>
      <c r="T191" s="2"/>
      <c r="U191" s="2"/>
      <c r="V191" s="2"/>
      <c r="W191" s="2"/>
      <c r="X191" s="2"/>
      <c r="Y191" s="2"/>
      <c r="Z191" s="27"/>
    </row>
    <row r="192" spans="1:26" ht="15.75" customHeight="1">
      <c r="A192" s="22"/>
      <c r="B192" s="30"/>
      <c r="C192" s="30"/>
      <c r="D192" s="93"/>
      <c r="E192" s="89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"/>
      <c r="T192" s="2"/>
      <c r="U192" s="2"/>
      <c r="V192" s="2"/>
      <c r="W192" s="2"/>
      <c r="X192" s="2"/>
      <c r="Y192" s="2"/>
      <c r="Z192" s="27"/>
    </row>
    <row r="193" spans="1:26" ht="15.75" customHeight="1">
      <c r="A193" s="22"/>
      <c r="B193" s="30"/>
      <c r="C193" s="30"/>
      <c r="D193" s="93"/>
      <c r="E193" s="89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"/>
      <c r="T193" s="2"/>
      <c r="U193" s="2"/>
      <c r="V193" s="2"/>
      <c r="W193" s="2"/>
      <c r="X193" s="2"/>
      <c r="Y193" s="2"/>
      <c r="Z193" s="27"/>
    </row>
    <row r="194" spans="1:26" ht="15.75" customHeight="1">
      <c r="A194" s="22"/>
      <c r="B194" s="30"/>
      <c r="C194" s="30"/>
      <c r="D194" s="93"/>
      <c r="E194" s="89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"/>
      <c r="T194" s="2"/>
      <c r="U194" s="2"/>
      <c r="V194" s="2"/>
      <c r="W194" s="2"/>
      <c r="X194" s="2"/>
      <c r="Y194" s="2"/>
      <c r="Z194" s="27"/>
    </row>
    <row r="195" spans="1:26" ht="15.75" customHeight="1">
      <c r="A195" s="22"/>
      <c r="B195" s="30"/>
      <c r="C195" s="30"/>
      <c r="D195" s="93"/>
      <c r="E195" s="89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"/>
      <c r="T195" s="2"/>
      <c r="U195" s="2"/>
      <c r="V195" s="2"/>
      <c r="W195" s="2"/>
      <c r="X195" s="2"/>
      <c r="Y195" s="2"/>
      <c r="Z195" s="27"/>
    </row>
    <row r="196" spans="1:26" ht="15.75" customHeight="1">
      <c r="A196" s="22"/>
      <c r="B196" s="30"/>
      <c r="C196" s="30"/>
      <c r="D196" s="93"/>
      <c r="E196" s="89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"/>
      <c r="T196" s="2"/>
      <c r="U196" s="2"/>
      <c r="V196" s="2"/>
      <c r="W196" s="2"/>
      <c r="X196" s="2"/>
      <c r="Y196" s="2"/>
      <c r="Z196" s="27"/>
    </row>
    <row r="197" spans="1:26" ht="15.75" customHeight="1">
      <c r="A197" s="22"/>
      <c r="B197" s="30"/>
      <c r="C197" s="30"/>
      <c r="D197" s="93"/>
      <c r="E197" s="89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"/>
      <c r="T197" s="2"/>
      <c r="U197" s="2"/>
      <c r="V197" s="2"/>
      <c r="W197" s="2"/>
      <c r="X197" s="2"/>
      <c r="Y197" s="2"/>
      <c r="Z197" s="27"/>
    </row>
    <row r="198" spans="1:26" ht="15.75" customHeight="1">
      <c r="A198" s="22"/>
      <c r="B198" s="30"/>
      <c r="C198" s="30"/>
      <c r="D198" s="93"/>
      <c r="E198" s="89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"/>
      <c r="T198" s="2"/>
      <c r="U198" s="2"/>
      <c r="V198" s="2"/>
      <c r="W198" s="2"/>
      <c r="X198" s="2"/>
      <c r="Y198" s="2"/>
      <c r="Z198" s="27"/>
    </row>
    <row r="199" spans="1:26" ht="15.75" customHeight="1">
      <c r="A199" s="22"/>
      <c r="B199" s="30"/>
      <c r="C199" s="30"/>
      <c r="D199" s="93"/>
      <c r="E199" s="89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"/>
      <c r="T199" s="2"/>
      <c r="U199" s="2"/>
      <c r="V199" s="2"/>
      <c r="W199" s="2"/>
      <c r="X199" s="2"/>
      <c r="Y199" s="2"/>
      <c r="Z199" s="27"/>
    </row>
    <row r="200" spans="1:26" ht="15.75" customHeight="1">
      <c r="A200" s="22"/>
      <c r="B200" s="30"/>
      <c r="C200" s="30"/>
      <c r="D200" s="93"/>
      <c r="E200" s="89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"/>
      <c r="T200" s="2"/>
      <c r="U200" s="2"/>
      <c r="V200" s="2"/>
      <c r="W200" s="2"/>
      <c r="X200" s="2"/>
      <c r="Y200" s="2"/>
      <c r="Z200" s="27"/>
    </row>
    <row r="201" spans="1:26" ht="15.75" customHeight="1">
      <c r="A201" s="22"/>
      <c r="B201" s="30"/>
      <c r="C201" s="30"/>
      <c r="D201" s="93"/>
      <c r="E201" s="89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"/>
      <c r="T201" s="2"/>
      <c r="U201" s="2"/>
      <c r="V201" s="2"/>
      <c r="W201" s="2"/>
      <c r="X201" s="2"/>
      <c r="Y201" s="2"/>
      <c r="Z201" s="27"/>
    </row>
    <row r="202" spans="1:26" ht="15.75" customHeight="1">
      <c r="A202" s="22"/>
      <c r="B202" s="30"/>
      <c r="C202" s="30"/>
      <c r="D202" s="93"/>
      <c r="E202" s="89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"/>
      <c r="T202" s="2"/>
      <c r="U202" s="2"/>
      <c r="V202" s="2"/>
      <c r="W202" s="2"/>
      <c r="X202" s="2"/>
      <c r="Y202" s="2"/>
      <c r="Z202" s="27"/>
    </row>
    <row r="203" spans="1:26" ht="15.75" customHeight="1">
      <c r="A203" s="22"/>
      <c r="B203" s="30"/>
      <c r="C203" s="30"/>
      <c r="D203" s="93"/>
      <c r="E203" s="89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"/>
      <c r="T203" s="2"/>
      <c r="U203" s="2"/>
      <c r="V203" s="2"/>
      <c r="W203" s="2"/>
      <c r="X203" s="2"/>
      <c r="Y203" s="2"/>
      <c r="Z203" s="27"/>
    </row>
    <row r="204" spans="1:26" ht="15.75" customHeight="1">
      <c r="A204" s="22"/>
      <c r="B204" s="30"/>
      <c r="C204" s="30"/>
      <c r="D204" s="93"/>
      <c r="E204" s="89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"/>
      <c r="T204" s="2"/>
      <c r="U204" s="2"/>
      <c r="V204" s="2"/>
      <c r="W204" s="2"/>
      <c r="X204" s="2"/>
      <c r="Y204" s="2"/>
      <c r="Z204" s="27"/>
    </row>
    <row r="205" spans="1:26" ht="15.75" customHeight="1">
      <c r="A205" s="22"/>
      <c r="B205" s="30"/>
      <c r="C205" s="30"/>
      <c r="D205" s="93"/>
      <c r="E205" s="89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"/>
      <c r="T205" s="2"/>
      <c r="U205" s="2"/>
      <c r="V205" s="2"/>
      <c r="W205" s="2"/>
      <c r="X205" s="2"/>
      <c r="Y205" s="2"/>
      <c r="Z205" s="27"/>
    </row>
    <row r="206" spans="1:26" ht="15.75" customHeight="1">
      <c r="A206" s="22"/>
      <c r="B206" s="30"/>
      <c r="C206" s="30"/>
      <c r="D206" s="93"/>
      <c r="E206" s="89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"/>
      <c r="T206" s="2"/>
      <c r="U206" s="2"/>
      <c r="V206" s="2"/>
      <c r="W206" s="2"/>
      <c r="X206" s="2"/>
      <c r="Y206" s="2"/>
      <c r="Z206" s="27"/>
    </row>
    <row r="207" spans="1:26" ht="15.75" customHeight="1">
      <c r="A207" s="22"/>
      <c r="B207" s="30"/>
      <c r="C207" s="30"/>
      <c r="D207" s="93"/>
      <c r="E207" s="89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"/>
      <c r="T207" s="2"/>
      <c r="U207" s="2"/>
      <c r="V207" s="2"/>
      <c r="W207" s="2"/>
      <c r="X207" s="2"/>
      <c r="Y207" s="2"/>
      <c r="Z207" s="27"/>
    </row>
    <row r="208" spans="1:26" ht="15.75" customHeight="1">
      <c r="A208" s="22"/>
      <c r="B208" s="30"/>
      <c r="C208" s="30"/>
      <c r="D208" s="93"/>
      <c r="E208" s="89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"/>
      <c r="T208" s="2"/>
      <c r="U208" s="2"/>
      <c r="V208" s="2"/>
      <c r="W208" s="2"/>
      <c r="X208" s="2"/>
      <c r="Y208" s="2"/>
      <c r="Z208" s="27"/>
    </row>
    <row r="209" spans="1:26" ht="15.75" customHeight="1">
      <c r="A209" s="22"/>
      <c r="B209" s="30"/>
      <c r="C209" s="30"/>
      <c r="D209" s="93"/>
      <c r="E209" s="89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"/>
      <c r="T209" s="2"/>
      <c r="U209" s="2"/>
      <c r="V209" s="2"/>
      <c r="W209" s="2"/>
      <c r="X209" s="2"/>
      <c r="Y209" s="2"/>
      <c r="Z209" s="27"/>
    </row>
    <row r="210" spans="1:26" ht="15.75" customHeight="1">
      <c r="A210" s="22"/>
      <c r="B210" s="30"/>
      <c r="C210" s="30"/>
      <c r="D210" s="93"/>
      <c r="E210" s="89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"/>
      <c r="T210" s="2"/>
      <c r="U210" s="2"/>
      <c r="V210" s="2"/>
      <c r="W210" s="2"/>
      <c r="X210" s="2"/>
      <c r="Y210" s="2"/>
      <c r="Z210" s="27"/>
    </row>
    <row r="211" spans="1:26" ht="15.75" customHeight="1">
      <c r="A211" s="22"/>
      <c r="B211" s="30"/>
      <c r="C211" s="30"/>
      <c r="D211" s="93"/>
      <c r="E211" s="89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"/>
      <c r="T211" s="2"/>
      <c r="U211" s="2"/>
      <c r="V211" s="2"/>
      <c r="W211" s="2"/>
      <c r="X211" s="2"/>
      <c r="Y211" s="2"/>
      <c r="Z211" s="27"/>
    </row>
    <row r="212" spans="1:26" ht="15.75" customHeight="1">
      <c r="A212" s="22"/>
      <c r="B212" s="30"/>
      <c r="C212" s="30"/>
      <c r="D212" s="93"/>
      <c r="E212" s="89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"/>
      <c r="T212" s="2"/>
      <c r="U212" s="2"/>
      <c r="V212" s="2"/>
      <c r="W212" s="2"/>
      <c r="X212" s="2"/>
      <c r="Y212" s="2"/>
      <c r="Z212" s="27"/>
    </row>
    <row r="213" spans="1:26" ht="15.75" customHeight="1">
      <c r="A213" s="22"/>
      <c r="B213" s="30"/>
      <c r="C213" s="30"/>
      <c r="D213" s="93"/>
      <c r="E213" s="89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"/>
      <c r="T213" s="2"/>
      <c r="U213" s="2"/>
      <c r="V213" s="2"/>
      <c r="W213" s="2"/>
      <c r="X213" s="2"/>
      <c r="Y213" s="2"/>
      <c r="Z213" s="27"/>
    </row>
    <row r="214" spans="1:26" ht="15.75" customHeight="1">
      <c r="A214" s="22"/>
      <c r="B214" s="30"/>
      <c r="C214" s="30"/>
      <c r="D214" s="93"/>
      <c r="E214" s="89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"/>
      <c r="T214" s="2"/>
      <c r="U214" s="2"/>
      <c r="V214" s="2"/>
      <c r="W214" s="2"/>
      <c r="X214" s="2"/>
      <c r="Y214" s="2"/>
      <c r="Z214" s="27"/>
    </row>
    <row r="215" spans="1:26" ht="15.75" customHeight="1">
      <c r="A215" s="22"/>
      <c r="B215" s="30"/>
      <c r="C215" s="30"/>
      <c r="D215" s="93"/>
      <c r="E215" s="89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"/>
      <c r="T215" s="2"/>
      <c r="U215" s="2"/>
      <c r="V215" s="2"/>
      <c r="W215" s="2"/>
      <c r="X215" s="2"/>
      <c r="Y215" s="2"/>
      <c r="Z215" s="27"/>
    </row>
    <row r="216" spans="1:26" ht="15.75" customHeight="1">
      <c r="A216" s="22"/>
      <c r="B216" s="30"/>
      <c r="C216" s="30"/>
      <c r="D216" s="93"/>
      <c r="E216" s="89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"/>
      <c r="T216" s="2"/>
      <c r="U216" s="2"/>
      <c r="V216" s="2"/>
      <c r="W216" s="2"/>
      <c r="X216" s="2"/>
      <c r="Y216" s="2"/>
      <c r="Z216" s="27"/>
    </row>
    <row r="217" spans="1:26" ht="15.75" customHeight="1">
      <c r="A217" s="22"/>
      <c r="B217" s="30"/>
      <c r="C217" s="30"/>
      <c r="D217" s="93"/>
      <c r="E217" s="89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"/>
      <c r="T217" s="2"/>
      <c r="U217" s="2"/>
      <c r="V217" s="2"/>
      <c r="W217" s="2"/>
      <c r="X217" s="2"/>
      <c r="Y217" s="2"/>
      <c r="Z217" s="27"/>
    </row>
    <row r="218" spans="1:26" ht="15.75" customHeight="1">
      <c r="A218" s="22"/>
      <c r="B218" s="30"/>
      <c r="C218" s="30"/>
      <c r="D218" s="93"/>
      <c r="E218" s="89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"/>
      <c r="T218" s="2"/>
      <c r="U218" s="2"/>
      <c r="V218" s="2"/>
      <c r="W218" s="2"/>
      <c r="X218" s="2"/>
      <c r="Y218" s="2"/>
      <c r="Z218" s="27"/>
    </row>
    <row r="219" spans="1:26" ht="15.75" customHeight="1">
      <c r="A219" s="22"/>
      <c r="B219" s="30"/>
      <c r="C219" s="30"/>
      <c r="D219" s="93"/>
      <c r="E219" s="89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"/>
      <c r="T219" s="2"/>
      <c r="U219" s="2"/>
      <c r="V219" s="2"/>
      <c r="W219" s="2"/>
      <c r="X219" s="2"/>
      <c r="Y219" s="2"/>
      <c r="Z219" s="27"/>
    </row>
    <row r="220" spans="1:26" ht="15.75" customHeight="1">
      <c r="A220" s="22"/>
      <c r="B220" s="30"/>
      <c r="C220" s="30"/>
      <c r="D220" s="93"/>
      <c r="E220" s="89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"/>
      <c r="T220" s="2"/>
      <c r="U220" s="2"/>
      <c r="V220" s="2"/>
      <c r="W220" s="2"/>
      <c r="X220" s="2"/>
      <c r="Y220" s="2"/>
      <c r="Z220" s="27"/>
    </row>
    <row r="221" spans="1:26" ht="15.75" customHeight="1">
      <c r="A221" s="22"/>
      <c r="B221" s="30"/>
      <c r="C221" s="30"/>
      <c r="D221" s="93"/>
      <c r="E221" s="89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"/>
      <c r="T221" s="2"/>
      <c r="U221" s="2"/>
      <c r="V221" s="2"/>
      <c r="W221" s="2"/>
      <c r="X221" s="2"/>
      <c r="Y221" s="2"/>
      <c r="Z221" s="27"/>
    </row>
    <row r="222" spans="1:26" ht="15.75" customHeight="1">
      <c r="A222" s="22"/>
      <c r="B222" s="30"/>
      <c r="C222" s="30"/>
      <c r="D222" s="93"/>
      <c r="E222" s="89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"/>
      <c r="T222" s="2"/>
      <c r="U222" s="2"/>
      <c r="V222" s="2"/>
      <c r="W222" s="2"/>
      <c r="X222" s="2"/>
      <c r="Y222" s="2"/>
      <c r="Z222" s="27"/>
    </row>
    <row r="223" spans="1:26" ht="15.75" customHeight="1">
      <c r="A223" s="22"/>
      <c r="B223" s="30"/>
      <c r="C223" s="30"/>
      <c r="D223" s="93"/>
      <c r="E223" s="89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"/>
      <c r="T223" s="2"/>
      <c r="U223" s="2"/>
      <c r="V223" s="2"/>
      <c r="W223" s="2"/>
      <c r="X223" s="2"/>
      <c r="Y223" s="2"/>
      <c r="Z223" s="27"/>
    </row>
    <row r="224" spans="1:26" ht="15.75" customHeight="1">
      <c r="A224" s="22"/>
      <c r="B224" s="30"/>
      <c r="C224" s="30"/>
      <c r="D224" s="93"/>
      <c r="E224" s="89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"/>
      <c r="T224" s="2"/>
      <c r="U224" s="2"/>
      <c r="V224" s="2"/>
      <c r="W224" s="2"/>
      <c r="X224" s="2"/>
      <c r="Y224" s="2"/>
      <c r="Z224" s="27"/>
    </row>
    <row r="225" spans="1:26" ht="15.75" customHeight="1">
      <c r="A225" s="22"/>
      <c r="B225" s="30"/>
      <c r="C225" s="30"/>
      <c r="D225" s="93"/>
      <c r="E225" s="89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"/>
      <c r="T225" s="2"/>
      <c r="U225" s="2"/>
      <c r="V225" s="2"/>
      <c r="W225" s="2"/>
      <c r="X225" s="2"/>
      <c r="Y225" s="2"/>
      <c r="Z225" s="27"/>
    </row>
    <row r="226" spans="1:26" ht="15.75" customHeight="1">
      <c r="A226" s="22"/>
      <c r="B226" s="30"/>
      <c r="C226" s="30"/>
      <c r="D226" s="93"/>
      <c r="E226" s="89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"/>
      <c r="T226" s="2"/>
      <c r="U226" s="2"/>
      <c r="V226" s="2"/>
      <c r="W226" s="2"/>
      <c r="X226" s="2"/>
      <c r="Y226" s="2"/>
      <c r="Z226" s="27"/>
    </row>
    <row r="227" spans="1:26" ht="15.75" customHeight="1">
      <c r="A227" s="22"/>
      <c r="B227" s="30"/>
      <c r="C227" s="30"/>
      <c r="D227" s="93"/>
      <c r="E227" s="89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"/>
      <c r="T227" s="2"/>
      <c r="U227" s="2"/>
      <c r="V227" s="2"/>
      <c r="W227" s="2"/>
      <c r="X227" s="2"/>
      <c r="Y227" s="2"/>
      <c r="Z227" s="27"/>
    </row>
    <row r="228" spans="1:26" ht="15.75" customHeight="1">
      <c r="A228" s="22"/>
      <c r="B228" s="30"/>
      <c r="C228" s="30"/>
      <c r="D228" s="93"/>
      <c r="E228" s="89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"/>
      <c r="T228" s="2"/>
      <c r="U228" s="2"/>
      <c r="V228" s="2"/>
      <c r="W228" s="2"/>
      <c r="X228" s="2"/>
      <c r="Y228" s="2"/>
      <c r="Z228" s="27"/>
    </row>
    <row r="229" spans="1:26" ht="15.75" customHeight="1">
      <c r="A229" s="22"/>
      <c r="B229" s="30"/>
      <c r="C229" s="30"/>
      <c r="D229" s="93"/>
      <c r="E229" s="89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"/>
      <c r="T229" s="2"/>
      <c r="U229" s="2"/>
      <c r="V229" s="2"/>
      <c r="W229" s="2"/>
      <c r="X229" s="2"/>
      <c r="Y229" s="2"/>
      <c r="Z229" s="27"/>
    </row>
    <row r="230" spans="1:26" ht="15.75" customHeight="1">
      <c r="A230" s="22"/>
      <c r="B230" s="30"/>
      <c r="C230" s="30"/>
      <c r="D230" s="93"/>
      <c r="E230" s="89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"/>
      <c r="T230" s="2"/>
      <c r="U230" s="2"/>
      <c r="V230" s="2"/>
      <c r="W230" s="2"/>
      <c r="X230" s="2"/>
      <c r="Y230" s="2"/>
      <c r="Z230" s="27"/>
    </row>
    <row r="231" spans="1:26" ht="15.75" customHeight="1">
      <c r="A231" s="22"/>
      <c r="B231" s="30"/>
      <c r="C231" s="30"/>
      <c r="D231" s="93"/>
      <c r="E231" s="89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"/>
      <c r="T231" s="2"/>
      <c r="U231" s="2"/>
      <c r="V231" s="2"/>
      <c r="W231" s="2"/>
      <c r="X231" s="2"/>
      <c r="Y231" s="2"/>
      <c r="Z231" s="27"/>
    </row>
    <row r="232" spans="1:26" ht="15.75" customHeight="1">
      <c r="A232" s="22"/>
      <c r="B232" s="30"/>
      <c r="C232" s="30"/>
      <c r="D232" s="93"/>
      <c r="E232" s="89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"/>
      <c r="T232" s="2"/>
      <c r="U232" s="2"/>
      <c r="V232" s="2"/>
      <c r="W232" s="2"/>
      <c r="X232" s="2"/>
      <c r="Y232" s="2"/>
      <c r="Z232" s="27"/>
    </row>
    <row r="233" spans="1:26" ht="15.75" customHeight="1">
      <c r="A233" s="22"/>
      <c r="B233" s="30"/>
      <c r="C233" s="30"/>
      <c r="D233" s="93"/>
      <c r="E233" s="89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"/>
      <c r="T233" s="2"/>
      <c r="U233" s="2"/>
      <c r="V233" s="2"/>
      <c r="W233" s="2"/>
      <c r="X233" s="2"/>
      <c r="Y233" s="2"/>
      <c r="Z233" s="27"/>
    </row>
    <row r="234" spans="1:26" ht="15.75" customHeight="1">
      <c r="A234" s="22"/>
      <c r="B234" s="30"/>
      <c r="C234" s="30"/>
      <c r="D234" s="93"/>
      <c r="E234" s="89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"/>
      <c r="T234" s="2"/>
      <c r="U234" s="2"/>
      <c r="V234" s="2"/>
      <c r="W234" s="2"/>
      <c r="X234" s="2"/>
      <c r="Y234" s="2"/>
      <c r="Z234" s="27"/>
    </row>
    <row r="235" spans="1:26" ht="15.75" customHeight="1">
      <c r="A235" s="22"/>
      <c r="B235" s="30"/>
      <c r="C235" s="30"/>
      <c r="D235" s="93"/>
      <c r="E235" s="89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"/>
      <c r="T235" s="2"/>
      <c r="U235" s="2"/>
      <c r="V235" s="2"/>
      <c r="W235" s="2"/>
      <c r="X235" s="2"/>
      <c r="Y235" s="2"/>
      <c r="Z235" s="27"/>
    </row>
    <row r="236" spans="1:26" ht="15.75" customHeight="1">
      <c r="A236" s="22"/>
      <c r="B236" s="30"/>
      <c r="C236" s="30"/>
      <c r="D236" s="93"/>
      <c r="E236" s="89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"/>
      <c r="T236" s="2"/>
      <c r="U236" s="2"/>
      <c r="V236" s="2"/>
      <c r="W236" s="2"/>
      <c r="X236" s="2"/>
      <c r="Y236" s="2"/>
      <c r="Z236" s="27"/>
    </row>
    <row r="237" spans="1:26" ht="15.75" customHeight="1">
      <c r="A237" s="22"/>
      <c r="B237" s="30"/>
      <c r="C237" s="30"/>
      <c r="D237" s="93"/>
      <c r="E237" s="89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"/>
      <c r="T237" s="2"/>
      <c r="U237" s="2"/>
      <c r="V237" s="2"/>
      <c r="W237" s="2"/>
      <c r="X237" s="2"/>
      <c r="Y237" s="2"/>
      <c r="Z237" s="27"/>
    </row>
    <row r="238" spans="1:26" ht="15.75" customHeight="1">
      <c r="A238" s="22"/>
      <c r="B238" s="30"/>
      <c r="C238" s="30"/>
      <c r="D238" s="93"/>
      <c r="E238" s="89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"/>
      <c r="T238" s="2"/>
      <c r="U238" s="2"/>
      <c r="V238" s="2"/>
      <c r="W238" s="2"/>
      <c r="X238" s="2"/>
      <c r="Y238" s="2"/>
      <c r="Z238" s="27"/>
    </row>
    <row r="239" spans="1:26" ht="14.2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 spans="1:26" ht="14.2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 spans="1:26" ht="14.2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 spans="1:26" ht="14.2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 spans="1:26" ht="14.2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 spans="1:26" ht="14.2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 spans="1:26" ht="14.2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 spans="1:26" ht="14.2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 spans="1:26" ht="14.2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 spans="1:26" ht="14.2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 spans="1:26" ht="14.2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 spans="1:26" ht="14.2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 spans="1:26" ht="14.2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 spans="1:26" ht="14.2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 spans="1:26" ht="14.2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 spans="1:26" ht="14.2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 spans="1:26" ht="14.2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 spans="1:26" ht="14.2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 spans="1:26" ht="14.2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 spans="1:26" ht="14.2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 spans="1:26" ht="14.2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 spans="1:26" ht="14.2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 spans="1:26" ht="14.2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 spans="1:26" ht="14.2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 spans="1:26" ht="14.2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 spans="1:26" ht="14.2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 spans="1:26" ht="14.2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 spans="1:26" ht="14.2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 spans="1:26" ht="14.2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 spans="1:26" ht="14.2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 spans="1:26" ht="14.2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 spans="1:26" ht="14.2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 spans="1:26" ht="14.2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 spans="1:26" ht="14.2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 spans="1:26" ht="14.2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 spans="1:26" ht="14.2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 spans="1:26" ht="14.2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 spans="1:26" ht="14.2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 spans="1:26" ht="14.2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 spans="1:26" ht="14.2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 spans="1:26" ht="14.2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 spans="1:26" ht="14.2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 spans="1:26" ht="14.2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 spans="1:26" ht="14.2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 spans="1:26" ht="14.2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 spans="1:26" ht="14.2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 spans="1:26" ht="14.2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 spans="1:26" ht="14.2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 spans="1:26" ht="14.2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 spans="1:26" ht="14.2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 spans="1:26" ht="14.2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 spans="1:26" ht="14.2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 spans="1:26" ht="14.2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 spans="1:26" ht="14.2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 spans="1:26" ht="14.2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 spans="1:26" ht="14.2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 spans="1:26" ht="14.2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 spans="1:26" ht="14.2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 spans="1:26" ht="14.2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 spans="1:26" ht="14.2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 spans="1:26" ht="14.2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 spans="1:26" ht="14.2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 spans="1:26" ht="14.2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 spans="1:26" ht="14.2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 spans="1:26" ht="14.2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 spans="1:26" ht="14.2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 spans="1:26" ht="14.2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 spans="1:26" ht="14.2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 spans="1:26" ht="14.2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 spans="1:26" ht="14.2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 spans="1:26" ht="14.2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 spans="1:26" ht="14.2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 spans="1:26" ht="14.2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 spans="1:26" ht="14.2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 spans="1:26" ht="14.2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 spans="1:26" ht="14.2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 spans="1:26" ht="14.2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 spans="1:26" ht="14.2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 spans="1:26" ht="14.2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 spans="1:26" ht="14.2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 spans="1:26" ht="14.2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 spans="1:26" ht="14.2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 spans="1:26" ht="14.2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 spans="1:26" ht="14.2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 spans="1:26" ht="14.2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 spans="1:26" ht="14.2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 spans="1:26" ht="14.2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 spans="1:26" ht="14.2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 spans="1:26" ht="14.2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 spans="1:26" ht="14.2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 spans="1:26" ht="14.2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 spans="1:26" ht="14.2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 spans="1:26" ht="14.2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 spans="1:26" ht="14.2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 spans="1:26" ht="14.2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 spans="1:26" ht="14.2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 spans="1:26" ht="14.2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 spans="1:26" ht="14.2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 spans="1:26" ht="14.2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 spans="1:26" ht="14.2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 spans="1:26" ht="14.2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 spans="1:26" ht="14.2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 spans="1:26" ht="14.2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 spans="1:26" ht="14.2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 spans="1:26" ht="14.2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 spans="1:26" ht="14.2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 spans="1:26" ht="14.2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 spans="1:26" ht="14.2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 spans="1:26" ht="14.2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 spans="1:26" ht="14.2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 spans="1:26" ht="14.2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 spans="1:26" ht="14.2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 spans="1:26" ht="14.2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 spans="1:26" ht="14.2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 spans="1:26" ht="14.2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 spans="1:26" ht="14.2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 spans="1:26" ht="14.2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 spans="1:26" ht="14.2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 spans="1:26" ht="14.2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 spans="1:26" ht="14.2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 spans="1:26" ht="14.2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 spans="1:26" ht="14.2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 spans="1:26" ht="14.2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 spans="1:26" ht="14.2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 spans="1:26" ht="14.2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 spans="1:26" ht="14.2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 spans="1:26" ht="14.2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 spans="1:26" ht="14.2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 spans="1:26" ht="14.2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 spans="1:26" ht="14.2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 spans="1:26" ht="14.2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 spans="1:26" ht="14.2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 spans="1:26" ht="14.2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 spans="1:26" ht="14.2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 spans="1:26" ht="14.2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 spans="1:26" ht="14.2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 spans="1:26" ht="14.2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 spans="1:26" ht="14.2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 spans="1:26" ht="14.2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 spans="1:26" ht="14.2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 spans="1:26" ht="14.2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 spans="1:26" ht="14.25" customHeight="1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 spans="1:26" ht="14.25" customHeight="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 spans="1:26" ht="14.25" customHeight="1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 spans="1:26" ht="14.25" customHeight="1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 spans="1:26" ht="14.25" customHeight="1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 spans="1:26" ht="14.25" customHeight="1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 spans="1:26" ht="14.25" customHeight="1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 spans="1:26" ht="14.25" customHeight="1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 spans="1:26" ht="14.25" customHeight="1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 spans="1:26" ht="14.25" customHeight="1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 spans="1:26" ht="14.25" customHeight="1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 spans="1:26" ht="14.25" customHeight="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 spans="1:26" ht="14.25" customHeight="1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 spans="1:26" ht="14.25" customHeight="1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 spans="1:26" ht="14.25" customHeight="1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 spans="1:26" ht="14.25" customHeight="1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 spans="1:26" ht="14.25" customHeight="1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 spans="1:26" ht="14.25" customHeight="1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 spans="1:26" ht="14.25" customHeight="1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 spans="1:26" ht="14.25" customHeight="1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 spans="1:26" ht="14.25" customHeight="1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 spans="1:26" ht="14.25" customHeight="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 spans="1:26" ht="14.25" customHeight="1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 spans="1:26" ht="14.25" customHeight="1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 spans="1:26" ht="14.25" customHeight="1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 spans="1:26" ht="14.25" customHeight="1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 spans="1:26" ht="14.25" customHeight="1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 spans="1:26" ht="14.25" customHeight="1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 spans="1:26" ht="14.25" customHeight="1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 spans="1:26" ht="14.25" customHeight="1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 spans="1:26" ht="14.25" customHeight="1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 spans="1:26" ht="14.25" customHeight="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 spans="1:26" ht="14.25" customHeight="1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 spans="1:26" ht="14.25" customHeight="1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 spans="1:26" ht="14.25" customHeight="1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 spans="1:26" ht="14.25" customHeight="1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 spans="1:26" ht="14.25" customHeight="1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 spans="1:26" ht="14.25" customHeight="1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 spans="1:26" ht="14.25" customHeight="1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 spans="1:26" ht="14.25" customHeight="1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 spans="1:26" ht="14.25" customHeight="1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 spans="1:26" ht="14.25" customHeight="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 spans="1:26" ht="14.25" customHeight="1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 spans="1:26" ht="14.25" customHeight="1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 spans="1:26" ht="14.25" customHeight="1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 spans="1:26" ht="14.25" customHeight="1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 spans="1:26" ht="14.25" customHeight="1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 spans="1:26" ht="14.25" customHeight="1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 spans="1:26" ht="14.25" customHeight="1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 spans="1:26" ht="14.25" customHeight="1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 spans="1:26" ht="14.25" customHeight="1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 spans="1:26" ht="14.25" customHeight="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 spans="1:26" ht="14.25" customHeight="1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 spans="1:26" ht="14.25" customHeight="1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 spans="1:26" ht="14.25" customHeight="1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 spans="1:26" ht="14.25" customHeight="1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 spans="1:26" ht="14.25" customHeight="1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 spans="1:26" ht="14.25" customHeight="1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 spans="1:26" ht="14.25" customHeight="1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 spans="1:26" ht="14.25" customHeight="1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 spans="1:26" ht="14.25" customHeight="1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 spans="1:26" ht="14.25" customHeight="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 spans="1:26" ht="14.25" customHeight="1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 spans="1:26" ht="14.25" customHeight="1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 spans="1:26" ht="14.25" customHeight="1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 spans="1:26" ht="14.25" customHeight="1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 spans="1:26" ht="14.25" customHeight="1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 spans="1:26" ht="14.25" customHeight="1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 spans="1:26" ht="14.25" customHeight="1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 spans="1:26" ht="14.25" customHeight="1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 spans="1:26" ht="14.25" customHeight="1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 spans="1:26" ht="14.25" customHeight="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 spans="1:26" ht="14.25" customHeight="1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 spans="1:26" ht="14.25" customHeight="1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 spans="1:26" ht="14.25" customHeight="1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 spans="1:26" ht="14.25" customHeight="1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 spans="1:26" ht="14.25" customHeight="1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 spans="1:26" ht="14.25" customHeight="1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 spans="1:26" ht="14.25" customHeight="1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 spans="1:26" ht="14.25" customHeight="1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 spans="1:26" ht="14.25" customHeight="1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 spans="1:26" ht="14.25" customHeight="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 spans="1:26" ht="14.25" customHeight="1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 spans="1:26" ht="14.25" customHeight="1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 spans="1:26" ht="14.25" customHeight="1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 spans="1:26" ht="14.25" customHeight="1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 spans="1:26" ht="14.25" customHeight="1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 spans="1:26" ht="14.25" customHeight="1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 spans="1:26" ht="14.25" customHeight="1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 spans="1:26" ht="14.25" customHeight="1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 spans="1:26" ht="14.25" customHeight="1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 spans="1:26" ht="14.25" customHeight="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 spans="1:26" ht="14.25" customHeight="1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 spans="1:26" ht="14.25" customHeight="1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 spans="1:26" ht="14.25" customHeight="1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 spans="1:26" ht="14.25" customHeight="1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 spans="1:26" ht="14.25" customHeight="1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 spans="1:26" ht="14.25" customHeight="1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 spans="1:26" ht="14.25" customHeight="1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 spans="1:26" ht="14.25" customHeight="1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 spans="1:26" ht="14.25" customHeight="1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 spans="1:26" ht="14.25" customHeight="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 spans="1:26" ht="14.25" customHeight="1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 spans="1:26" ht="14.25" customHeight="1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 spans="1:26" ht="14.25" customHeight="1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 spans="1:26" ht="14.25" customHeight="1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 spans="1:26" ht="14.25" customHeight="1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 spans="1:26" ht="14.25" customHeight="1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 spans="1:26" ht="14.25" customHeight="1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 spans="1:26" ht="14.25" customHeight="1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 spans="1:26" ht="14.25" customHeight="1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 spans="1:26" ht="14.25" customHeight="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 spans="1:26" ht="14.25" customHeight="1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 spans="1:26" ht="14.25" customHeight="1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 spans="1:26" ht="14.25" customHeight="1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 spans="1:26" ht="14.25" customHeight="1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 spans="1:26" ht="14.25" customHeight="1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 spans="1:26" ht="14.25" customHeight="1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 spans="1:26" ht="14.25" customHeight="1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 spans="1:26" ht="14.25" customHeight="1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 spans="1:26" ht="14.25" customHeight="1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 spans="1:26" ht="14.25" customHeight="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 spans="1:26" ht="14.25" customHeight="1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 spans="1:26" ht="14.25" customHeight="1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 spans="1:26" ht="14.25" customHeight="1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 spans="1:26" ht="14.25" customHeight="1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 spans="1:26" ht="14.25" customHeight="1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 spans="1:26" ht="14.25" customHeight="1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 spans="1:26" ht="14.25" customHeight="1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 spans="1:26" ht="14.25" customHeight="1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 spans="1:26" ht="14.25" customHeight="1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 spans="1:26" ht="14.25" customHeight="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 spans="1:26" ht="14.25" customHeight="1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 spans="1:26" ht="14.25" customHeight="1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 spans="1:26" ht="14.25" customHeight="1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 spans="1:26" ht="14.25" customHeight="1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 spans="1:26" ht="14.25" customHeight="1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 spans="1:26" ht="14.25" customHeight="1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 spans="1:26" ht="14.25" customHeight="1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 spans="1:26" ht="14.25" customHeight="1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 spans="1:26" ht="14.25" customHeight="1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 spans="1:26" ht="14.25" customHeight="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 spans="1:26" ht="14.25" customHeight="1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 spans="1:26" ht="14.25" customHeight="1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 spans="1:26" ht="14.25" customHeight="1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 spans="1:26" ht="14.25" customHeight="1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 spans="1:26" ht="14.25" customHeight="1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 spans="1:26" ht="14.25" customHeight="1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 spans="1:26" ht="14.25" customHeight="1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 spans="1:26" ht="14.25" customHeight="1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 spans="1:26" ht="14.25" customHeight="1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 spans="1:26" ht="14.25" customHeight="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 spans="1:26" ht="14.25" customHeight="1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 spans="1:26" ht="14.25" customHeight="1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 spans="1:26" ht="14.25" customHeight="1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 spans="1:26" ht="14.25" customHeight="1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 spans="1:26" ht="14.25" customHeight="1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 spans="1:26" ht="14.25" customHeight="1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 spans="1:26" ht="14.25" customHeight="1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 spans="1:26" ht="14.25" customHeight="1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 spans="1:26" ht="14.25" customHeight="1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 spans="1:26" ht="14.25" customHeight="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 spans="1:26" ht="14.25" customHeight="1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 spans="1:26" ht="14.25" customHeight="1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 spans="1:26" ht="14.25" customHeight="1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 spans="1:26" ht="14.25" customHeight="1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 spans="1:26" ht="14.25" customHeight="1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 spans="1:26" ht="14.25" customHeight="1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 spans="1:26" ht="14.25" customHeight="1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 spans="1:26" ht="14.25" customHeight="1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 spans="1:26" ht="14.25" customHeight="1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 spans="1:26" ht="14.25" customHeight="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 spans="1:26" ht="14.25" customHeight="1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 spans="1:26" ht="14.25" customHeight="1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 spans="1:26" ht="14.25" customHeight="1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 spans="1:26" ht="14.25" customHeight="1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 spans="1:26" ht="14.25" customHeight="1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 spans="1:26" ht="14.25" customHeight="1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 spans="1:26" ht="14.25" customHeight="1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 spans="1:26" ht="14.25" customHeight="1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 spans="1:26" ht="14.25" customHeight="1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 spans="1:26" ht="14.25" customHeight="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 spans="1:26" ht="14.25" customHeight="1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 spans="1:26" ht="14.25" customHeight="1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 spans="1:26" ht="14.25" customHeight="1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 spans="1:26" ht="14.25" customHeight="1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 spans="1:26" ht="14.25" customHeight="1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 spans="1:26" ht="14.25" customHeight="1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 spans="1:26" ht="14.25" customHeight="1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 spans="1:26" ht="14.25" customHeight="1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 spans="1:26" ht="14.25" customHeight="1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 spans="1:26" ht="14.25" customHeight="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 spans="1:26" ht="14.25" customHeight="1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 spans="1:26" ht="14.25" customHeight="1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 spans="1:26" ht="14.25" customHeight="1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 spans="1:26" ht="14.25" customHeight="1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 spans="1:26" ht="14.25" customHeight="1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 spans="1:26" ht="14.25" customHeight="1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 spans="1:26" ht="14.25" customHeight="1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 spans="1:26" ht="14.25" customHeight="1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 spans="1:26" ht="14.25" customHeight="1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 spans="1:26" ht="14.25" customHeight="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 spans="1:26" ht="14.25" customHeight="1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 spans="1:26" ht="14.25" customHeight="1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 spans="1:26" ht="14.25" customHeight="1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 spans="1:26" ht="14.25" customHeight="1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 spans="1:26" ht="14.25" customHeight="1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 spans="1:26" ht="14.25" customHeight="1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 spans="1:26" ht="14.25" customHeight="1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 spans="1:26" ht="14.25" customHeight="1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 spans="1:26" ht="14.25" customHeight="1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 spans="1:26" ht="14.25" customHeight="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 spans="1:26" ht="14.25" customHeight="1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 spans="1:26" ht="14.25" customHeight="1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 spans="1:26" ht="14.25" customHeight="1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 spans="1:26" ht="14.25" customHeight="1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 spans="1:26" ht="14.25" customHeight="1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 spans="1:26" ht="14.25" customHeight="1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 spans="1:26" ht="14.25" customHeight="1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 spans="1:26" ht="14.25" customHeight="1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 spans="1:26" ht="14.25" customHeight="1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 spans="1:26" ht="14.25" customHeight="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 spans="1:26" ht="14.25" customHeight="1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 spans="1:26" ht="14.25" customHeight="1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 spans="1:26" ht="14.25" customHeight="1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 spans="1:26" ht="14.25" customHeight="1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 spans="1:26" ht="14.25" customHeight="1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 spans="1:26" ht="14.25" customHeight="1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 spans="1:26" ht="14.25" customHeight="1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 spans="1:26" ht="14.25" customHeight="1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 spans="1:26" ht="14.25" customHeight="1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 spans="1:26" ht="14.25" customHeight="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 spans="1:26" ht="14.25" customHeight="1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 spans="1:26" ht="14.25" customHeight="1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 spans="1:26" ht="14.25" customHeight="1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 spans="1:26" ht="14.25" customHeight="1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 spans="1:26" ht="14.25" customHeight="1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 spans="1:26" ht="14.25" customHeight="1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 spans="1:26" ht="14.25" customHeight="1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 spans="1:26" ht="14.25" customHeight="1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 spans="1:26" ht="14.25" customHeight="1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 spans="1:26" ht="14.25" customHeight="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 spans="1:26" ht="14.25" customHeight="1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 spans="1:26" ht="14.25" customHeight="1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 spans="1:26" ht="14.25" customHeight="1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 spans="1:26" ht="14.25" customHeight="1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 spans="1:26" ht="14.25" customHeight="1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 spans="1:26" ht="14.25" customHeight="1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 spans="1:26" ht="14.25" customHeight="1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 spans="1:26" ht="14.25" customHeight="1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 spans="1:26" ht="14.25" customHeight="1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 spans="1:26" ht="14.25" customHeight="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 spans="1:26" ht="14.25" customHeight="1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 spans="1:26" ht="14.25" customHeight="1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 spans="1:26" ht="14.25" customHeight="1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 spans="1:26" ht="14.25" customHeight="1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 spans="1:26" ht="14.25" customHeight="1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 spans="1:26" ht="14.25" customHeight="1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 spans="1:26" ht="14.25" customHeight="1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 spans="1:26" ht="14.25" customHeight="1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 spans="1:26" ht="14.25" customHeight="1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 spans="1:26" ht="14.25" customHeight="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 spans="1:26" ht="14.25" customHeight="1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 spans="1:26" ht="14.25" customHeight="1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 spans="1:26" ht="14.25" customHeight="1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 spans="1:26" ht="14.25" customHeight="1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 spans="1:26" ht="14.25" customHeight="1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 spans="1:26" ht="14.25" customHeight="1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 spans="1:26" ht="14.25" customHeight="1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 spans="1:26" ht="14.25" customHeight="1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 spans="1:26" ht="14.25" customHeight="1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 spans="1:26" ht="14.25" customHeight="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 spans="1:26" ht="14.25" customHeight="1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 spans="1:26" ht="14.25" customHeight="1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 spans="1:26" ht="14.25" customHeight="1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 spans="1:26" ht="14.25" customHeight="1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 spans="1:26" ht="14.25" customHeight="1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 spans="1:26" ht="14.25" customHeight="1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 spans="1:26" ht="14.25" customHeight="1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 spans="1:26" ht="14.25" customHeight="1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 spans="1:26" ht="14.25" customHeight="1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 spans="1:26" ht="14.25" customHeight="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 spans="1:26" ht="14.25" customHeight="1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 spans="1:26" ht="14.25" customHeight="1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 spans="1:26" ht="14.25" customHeight="1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 spans="1:26" ht="14.25" customHeight="1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 spans="1:26" ht="14.25" customHeight="1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 spans="1:26" ht="14.25" customHeight="1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 spans="1:26" ht="14.25" customHeight="1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 spans="1:26" ht="14.25" customHeight="1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 spans="1:26" ht="14.25" customHeight="1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 spans="1:26" ht="14.25" customHeight="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 spans="1:26" ht="14.25" customHeight="1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 spans="1:26" ht="14.25" customHeight="1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 spans="1:26" ht="14.25" customHeight="1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 spans="1:26" ht="14.25" customHeight="1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 spans="1:26" ht="14.25" customHeight="1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 spans="1:26" ht="14.25" customHeight="1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 spans="1:26" ht="14.25" customHeight="1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 spans="1:26" ht="14.25" customHeight="1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 spans="1:26" ht="14.25" customHeight="1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 spans="1:26" ht="14.25" customHeight="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 spans="1:26" ht="14.25" customHeight="1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 spans="1:26" ht="14.25" customHeight="1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 spans="1:26" ht="14.25" customHeight="1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 spans="1:26" ht="14.25" customHeight="1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 spans="1:26" ht="14.25" customHeight="1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 spans="1:26" ht="14.25" customHeight="1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 spans="1:26" ht="14.25" customHeight="1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 spans="1:26" ht="14.25" customHeight="1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 spans="1:26" ht="14.25" customHeight="1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 spans="1:26" ht="14.25" customHeight="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 spans="1:26" ht="14.25" customHeight="1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 spans="1:26" ht="14.25" customHeight="1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 spans="1:26" ht="14.25" customHeight="1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 spans="1:26" ht="14.25" customHeight="1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 spans="1:26" ht="14.25" customHeight="1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 spans="1:26" ht="14.25" customHeight="1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 spans="1:26" ht="14.25" customHeight="1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 spans="1:26" ht="14.25" customHeight="1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 spans="1:26" ht="14.25" customHeight="1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 spans="1:26" ht="14.25" customHeight="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 spans="1:26" ht="14.25" customHeight="1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 spans="1:26" ht="14.25" customHeight="1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 spans="1:26" ht="14.25" customHeight="1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 spans="1:26" ht="14.25" customHeight="1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 spans="1:26" ht="14.25" customHeight="1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 spans="1:26" ht="14.25" customHeight="1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 spans="1:26" ht="14.25" customHeight="1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 spans="1:26" ht="14.25" customHeight="1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 spans="1:26" ht="14.25" customHeight="1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 spans="1:26" ht="14.25" customHeight="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 spans="1:26" ht="14.25" customHeight="1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 spans="1:26" ht="14.25" customHeight="1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 spans="1:26" ht="14.25" customHeight="1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 spans="1:26" ht="14.25" customHeight="1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 spans="1:26" ht="14.25" customHeight="1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 spans="1:26" ht="14.25" customHeight="1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 spans="1:26" ht="14.25" customHeight="1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 spans="1:26" ht="14.25" customHeight="1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 spans="1:26" ht="14.25" customHeight="1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 spans="1:26" ht="14.25" customHeight="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 spans="1:26" ht="14.25" customHeight="1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 spans="1:26" ht="14.25" customHeight="1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 spans="1:26" ht="14.25" customHeight="1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 spans="1:26" ht="14.25" customHeight="1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 spans="1:26" ht="14.25" customHeight="1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 spans="1:26" ht="14.25" customHeight="1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 spans="1:26" ht="14.25" customHeight="1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 spans="1:26" ht="14.25" customHeight="1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 spans="1:26" ht="14.25" customHeight="1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 spans="1:26" ht="14.25" customHeight="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 spans="1:26" ht="14.25" customHeight="1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 spans="1:26" ht="14.25" customHeight="1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 spans="1:26" ht="14.25" customHeight="1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 spans="1:26" ht="14.25" customHeight="1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 spans="1:26" ht="14.25" customHeight="1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 spans="1:26" ht="14.25" customHeight="1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 spans="1:26" ht="14.25" customHeight="1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 spans="1:26" ht="14.25" customHeight="1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 spans="1:26" ht="14.25" customHeight="1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 spans="1:26" ht="14.25" customHeight="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 spans="1:26" ht="14.25" customHeight="1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 spans="1:26" ht="14.25" customHeight="1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 spans="1:26" ht="14.25" customHeight="1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 spans="1:26" ht="14.25" customHeight="1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 spans="1:26" ht="14.25" customHeight="1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 spans="1:26" ht="14.25" customHeight="1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 spans="1:26" ht="14.25" customHeight="1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 spans="1:26" ht="14.25" customHeight="1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 spans="1:26" ht="14.25" customHeight="1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 spans="1:26" ht="14.25" customHeight="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 spans="1:26" ht="14.25" customHeight="1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 spans="1:26" ht="14.25" customHeight="1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 spans="1:26" ht="14.25" customHeight="1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 spans="1:26" ht="14.25" customHeight="1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 spans="1:26" ht="14.25" customHeight="1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 spans="1:26" ht="14.25" customHeight="1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 spans="1:26" ht="14.25" customHeight="1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 spans="1:26" ht="14.25" customHeight="1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 spans="1:26" ht="14.25" customHeight="1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 spans="1:26" ht="14.25" customHeight="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 spans="1:26" ht="14.25" customHeight="1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 spans="1:26" ht="14.25" customHeight="1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 spans="1:26" ht="14.25" customHeight="1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 spans="1:26" ht="14.25" customHeight="1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 spans="1:26" ht="14.25" customHeight="1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 spans="1:26" ht="14.25" customHeight="1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 spans="1:26" ht="14.25" customHeight="1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 spans="1:26" ht="14.25" customHeight="1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 spans="1:26" ht="14.25" customHeight="1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 spans="1:26" ht="14.25" customHeight="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 spans="1:26" ht="14.25" customHeight="1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 spans="1:26" ht="14.25" customHeight="1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 spans="1:26" ht="14.25" customHeight="1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 spans="1:26" ht="14.25" customHeight="1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 spans="1:26" ht="14.25" customHeight="1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 spans="1:26" ht="14.25" customHeight="1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 spans="1:26" ht="14.25" customHeight="1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 spans="1:26" ht="14.25" customHeight="1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 spans="1:26" ht="14.25" customHeight="1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 spans="1:26" ht="14.25" customHeight="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 spans="1:26" ht="14.25" customHeight="1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 spans="1:26" ht="14.25" customHeight="1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 spans="1:26" ht="14.25" customHeight="1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 spans="1:26" ht="14.25" customHeight="1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 spans="1:26" ht="14.25" customHeight="1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 spans="1:26" ht="14.25" customHeight="1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 spans="1:26" ht="14.25" customHeight="1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 spans="1:26" ht="14.25" customHeight="1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 spans="1:26" ht="14.25" customHeight="1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 spans="1:26" ht="14.25" customHeight="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 spans="1:26" ht="14.25" customHeight="1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 spans="1:26" ht="14.25" customHeight="1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 spans="1:26" ht="14.25" customHeight="1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 spans="1:26" ht="14.25" customHeight="1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 spans="1:26" ht="14.25" customHeight="1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 spans="1:26" ht="14.25" customHeight="1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 spans="1:26" ht="14.25" customHeight="1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 spans="1:26" ht="14.25" customHeight="1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 spans="1:26" ht="14.25" customHeight="1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 spans="1:26" ht="14.25" customHeight="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 spans="1:26" ht="14.25" customHeight="1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 spans="1:26" ht="14.25" customHeight="1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 spans="1:26" ht="14.25" customHeight="1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 spans="1:26" ht="14.25" customHeight="1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 spans="1:26" ht="14.25" customHeight="1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 spans="1:26" ht="14.25" customHeight="1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 spans="1:26" ht="14.25" customHeight="1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 spans="1:26" ht="14.25" customHeight="1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 spans="1:26" ht="14.25" customHeight="1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 spans="1:26" ht="14.25" customHeight="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 spans="1:26" ht="14.25" customHeight="1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 spans="1:26" ht="14.25" customHeight="1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 spans="1:26" ht="14.25" customHeight="1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 spans="1:26" ht="14.25" customHeight="1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 spans="1:26" ht="14.25" customHeight="1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 spans="1:26" ht="14.25" customHeight="1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 spans="1:26" ht="14.25" customHeight="1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 spans="1:26" ht="14.25" customHeight="1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 spans="1:26" ht="14.25" customHeight="1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 spans="1:26" ht="14.25" customHeight="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 spans="1:26" ht="14.25" customHeight="1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 spans="1:26" ht="14.25" customHeight="1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 spans="1:26" ht="14.25" customHeight="1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 spans="1:26" ht="14.25" customHeight="1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 spans="1:26" ht="14.25" customHeight="1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 spans="1:26" ht="14.25" customHeight="1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 spans="1:26" ht="14.25" customHeight="1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 spans="1:26" ht="14.25" customHeight="1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 spans="1:26" ht="14.25" customHeight="1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 spans="1:26" ht="14.25" customHeight="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 spans="1:26" ht="14.25" customHeight="1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 spans="1:26" ht="14.25" customHeight="1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 spans="1:26" ht="14.25" customHeight="1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 spans="1:26" ht="14.25" customHeight="1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 spans="1:26" ht="14.25" customHeight="1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 spans="1:26" ht="14.25" customHeight="1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 spans="1:26" ht="14.25" customHeight="1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 spans="1:26" ht="14.25" customHeight="1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 spans="1:26" ht="14.25" customHeight="1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 spans="1:26" ht="14.25" customHeight="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 spans="1:26" ht="14.25" customHeight="1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 spans="1:26" ht="14.25" customHeight="1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 spans="1:26" ht="14.25" customHeight="1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 spans="1:26" ht="14.25" customHeight="1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 spans="1:26" ht="14.25" customHeight="1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 spans="1:26" ht="14.25" customHeight="1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 spans="1:26" ht="14.25" customHeight="1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 spans="1:26" ht="14.25" customHeight="1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 spans="1:26" ht="14.25" customHeight="1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 spans="1:26" ht="14.25" customHeight="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 spans="1:26" ht="14.25" customHeight="1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 spans="1:26" ht="14.25" customHeight="1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 spans="1:26" ht="14.25" customHeight="1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 spans="1:26" ht="14.25" customHeight="1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 spans="1:26" ht="14.25" customHeight="1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 spans="1:26" ht="14.25" customHeight="1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 spans="1:26" ht="14.25" customHeight="1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 spans="1:26" ht="14.25" customHeight="1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 spans="1:26" ht="14.25" customHeight="1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 spans="1:26" ht="14.25" customHeight="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 spans="1:26" ht="14.25" customHeight="1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 spans="1:26" ht="14.25" customHeight="1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 spans="1:26" ht="14.25" customHeight="1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 spans="1:26" ht="14.25" customHeight="1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 spans="1:26" ht="14.25" customHeight="1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 spans="1:26" ht="14.25" customHeight="1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 spans="1:26" ht="14.25" customHeight="1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 spans="1:26" ht="14.25" customHeight="1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 spans="1:26" ht="14.25" customHeight="1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 spans="1:26" ht="14.25" customHeight="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 spans="1:26" ht="14.25" customHeight="1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 spans="1:26" ht="14.25" customHeight="1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 spans="1:26" ht="14.25" customHeight="1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 spans="1:26" ht="14.25" customHeight="1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 spans="1:26" ht="14.25" customHeight="1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 spans="1:26" ht="14.25" customHeight="1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 spans="1:26" ht="14.25" customHeight="1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 spans="1:26" ht="14.25" customHeight="1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 spans="1:26" ht="14.25" customHeight="1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 spans="1:26" ht="14.25" customHeight="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 spans="1:26" ht="14.25" customHeight="1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 spans="1:26" ht="14.25" customHeight="1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 spans="1:26" ht="14.25" customHeight="1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 spans="1:26" ht="14.25" customHeight="1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 spans="1:26" ht="14.25" customHeight="1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 spans="1:26" ht="14.25" customHeight="1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 spans="1:26" ht="14.25" customHeight="1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 spans="1:26" ht="14.25" customHeight="1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 spans="1:26" ht="14.25" customHeight="1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 spans="1:26" ht="14.25" customHeight="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 spans="1:26" ht="14.25" customHeight="1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 spans="1:26" ht="14.25" customHeight="1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 spans="1:26" ht="14.25" customHeight="1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 spans="1:26" ht="14.25" customHeight="1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 spans="1:26" ht="14.25" customHeight="1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 spans="1:26" ht="14.25" customHeight="1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 spans="1:26" ht="14.25" customHeight="1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 spans="1:26" ht="14.25" customHeight="1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 spans="1:26" ht="14.25" customHeight="1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 spans="1:26" ht="14.25" customHeight="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 spans="1:26" ht="14.25" customHeight="1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 spans="1:26" ht="14.25" customHeight="1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 spans="1:26" ht="14.25" customHeight="1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 spans="1:26" ht="14.25" customHeight="1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 spans="1:26" ht="14.25" customHeight="1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 spans="1:26" ht="14.25" customHeight="1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 spans="1:26" ht="14.25" customHeight="1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 spans="1:26" ht="14.25" customHeight="1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 spans="1:26" ht="14.25" customHeight="1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 spans="1:26" ht="14.25" customHeight="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 spans="1:26" ht="14.25" customHeight="1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 spans="1:26" ht="14.25" customHeight="1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 spans="1:26" ht="14.25" customHeight="1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 spans="1:26" ht="14.25" customHeight="1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 spans="1:26" ht="14.25" customHeight="1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 spans="1:26" ht="14.25" customHeight="1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 spans="1:26" ht="14.25" customHeight="1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 spans="1:26" ht="14.25" customHeight="1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 spans="1:26" ht="14.25" customHeight="1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 spans="1:26" ht="14.25" customHeight="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 spans="1:26" ht="14.25" customHeight="1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 spans="1:26" ht="14.25" customHeight="1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 spans="1:26" ht="14.25" customHeight="1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 spans="1:26" ht="14.25" customHeight="1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 spans="1:26" ht="14.25" customHeight="1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 spans="1:26" ht="14.25" customHeight="1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 spans="1:26" ht="14.25" customHeight="1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 spans="1:26" ht="14.25" customHeight="1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 spans="1:26" ht="14.25" customHeight="1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 spans="1:26" ht="14.25" customHeight="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 spans="1:26" ht="14.25" customHeight="1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 spans="1:26" ht="14.25" customHeight="1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 spans="1:26" ht="14.25" customHeight="1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 spans="1:26" ht="14.25" customHeight="1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 spans="1:26" ht="14.25" customHeight="1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 spans="1:26" ht="14.25" customHeight="1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 spans="1:26" ht="14.25" customHeight="1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 spans="1:26" ht="14.25" customHeight="1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 spans="1:26" ht="14.25" customHeight="1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 spans="1:26" ht="14.25" customHeight="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 spans="1:26" ht="14.25" customHeight="1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 spans="1:26" ht="14.25" customHeight="1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 spans="1:26" ht="14.25" customHeight="1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 spans="1:26" ht="14.25" customHeight="1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 spans="1:26" ht="14.25" customHeight="1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  <row r="947" spans="1:26" ht="14.25" customHeight="1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</row>
    <row r="948" spans="1:26" ht="14.25" customHeight="1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</row>
    <row r="949" spans="1:26" ht="14.25" customHeight="1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</row>
    <row r="950" spans="1:26" ht="14.25" customHeight="1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</row>
    <row r="951" spans="1:26" ht="14.25" customHeight="1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</row>
    <row r="952" spans="1:26" ht="14.25" customHeight="1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</row>
    <row r="953" spans="1:26" ht="14.25" customHeight="1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</row>
    <row r="954" spans="1:26" ht="14.25" customHeight="1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</row>
    <row r="955" spans="1:26" ht="14.25" customHeight="1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</row>
    <row r="956" spans="1:26" ht="14.25" customHeight="1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</row>
    <row r="957" spans="1:26" ht="14.25" customHeight="1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</row>
    <row r="958" spans="1:26" ht="14.25" customHeight="1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</row>
    <row r="959" spans="1:26" ht="14.25" customHeight="1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</row>
    <row r="960" spans="1:26" ht="14.25" customHeight="1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</row>
    <row r="961" spans="1:26" ht="14.25" customHeight="1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</row>
    <row r="962" spans="1:26" ht="14.25" customHeight="1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</row>
    <row r="963" spans="1:26" ht="14.25" customHeight="1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</row>
    <row r="964" spans="1:26" ht="14.25" customHeight="1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</row>
    <row r="965" spans="1:26" ht="14.25" customHeight="1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</row>
    <row r="966" spans="1:26" ht="14.25" customHeight="1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</row>
    <row r="967" spans="1:26" ht="14.25" customHeight="1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</row>
    <row r="968" spans="1:26" ht="14.25" customHeight="1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</row>
    <row r="969" spans="1:26" ht="14.25" customHeight="1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</row>
    <row r="970" spans="1:26" ht="14.25" customHeight="1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</row>
    <row r="971" spans="1:26" ht="14.25" customHeight="1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</row>
    <row r="972" spans="1:26" ht="14.25" customHeight="1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</row>
    <row r="973" spans="1:26" ht="14.25" customHeight="1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</row>
    <row r="974" spans="1:26" ht="14.25" customHeight="1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</row>
    <row r="975" spans="1:26" ht="14.25" customHeight="1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</row>
    <row r="976" spans="1:26" ht="14.25" customHeight="1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</row>
    <row r="977" spans="1:26" ht="14.25" customHeight="1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</row>
    <row r="978" spans="1:26" ht="14.25" customHeight="1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</row>
    <row r="979" spans="1:26" ht="14.25" customHeight="1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</row>
    <row r="980" spans="1:26" ht="14.25" customHeight="1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</row>
    <row r="981" spans="1:26" ht="14.25" customHeight="1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</row>
    <row r="982" spans="1:26" ht="14.25" customHeight="1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</row>
    <row r="983" spans="1:26" ht="14.25" customHeight="1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</row>
    <row r="984" spans="1:26" ht="14.25" customHeight="1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</row>
    <row r="985" spans="1:26" ht="14.25" customHeight="1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</row>
    <row r="986" spans="1:26" ht="14.25" customHeight="1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</row>
    <row r="987" spans="1:26" ht="14.25" customHeight="1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</row>
    <row r="988" spans="1:26" ht="14.25" customHeight="1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</row>
    <row r="989" spans="1:26" ht="14.25" customHeight="1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</row>
    <row r="990" spans="1:26" ht="14.25" customHeight="1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</row>
    <row r="991" spans="1:26" ht="14.25" customHeight="1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</row>
    <row r="992" spans="1:26" ht="14.25" customHeight="1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</row>
    <row r="993" spans="1:26" ht="14.25" customHeight="1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</row>
    <row r="994" spans="1:26" ht="14.25" customHeight="1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</row>
    <row r="995" spans="1:26" ht="14.25" customHeight="1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</row>
    <row r="996" spans="1:26" ht="14.25" customHeight="1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</row>
    <row r="997" spans="1:26" ht="14.25" customHeight="1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</row>
    <row r="998" spans="1:26" ht="14.25" customHeight="1">
      <c r="A998" s="27"/>
      <c r="B998" s="27"/>
      <c r="C998" s="27"/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</row>
    <row r="999" spans="1:26" ht="14.25" customHeight="1">
      <c r="A999" s="27"/>
      <c r="B999" s="27"/>
      <c r="C999" s="27"/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</row>
    <row r="1000" spans="1:26" ht="14.25" customHeight="1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</row>
  </sheetData>
  <mergeCells count="27">
    <mergeCell ref="B38:B40"/>
    <mergeCell ref="B17:B19"/>
    <mergeCell ref="B20:B22"/>
    <mergeCell ref="B23:B25"/>
    <mergeCell ref="C23:D23"/>
    <mergeCell ref="C24:D24"/>
    <mergeCell ref="C25:D25"/>
    <mergeCell ref="C28:D28"/>
    <mergeCell ref="C36:D36"/>
    <mergeCell ref="C37:D37"/>
    <mergeCell ref="B26:B28"/>
    <mergeCell ref="B29:B31"/>
    <mergeCell ref="B32:B34"/>
    <mergeCell ref="B35:B37"/>
    <mergeCell ref="C32:D32"/>
    <mergeCell ref="C33:D33"/>
    <mergeCell ref="B11:B13"/>
    <mergeCell ref="B14:B16"/>
    <mergeCell ref="C26:D26"/>
    <mergeCell ref="C27:D27"/>
    <mergeCell ref="C35:D35"/>
    <mergeCell ref="C34:D34"/>
    <mergeCell ref="A1:C1"/>
    <mergeCell ref="D1:E1"/>
    <mergeCell ref="A2:C2"/>
    <mergeCell ref="B5:B7"/>
    <mergeCell ref="B8:B10"/>
  </mergeCells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FCFE-1955-49C2-9333-B8F8D38B0D34}">
  <sheetPr>
    <tabColor rgb="FF92D050"/>
    <pageSetUpPr fitToPage="1"/>
  </sheetPr>
  <dimension ref="A1:J30"/>
  <sheetViews>
    <sheetView showGridLines="0" zoomScale="115" zoomScaleNormal="115" zoomScalePageLayoutView="85" workbookViewId="0">
      <selection activeCell="E35" sqref="E35"/>
    </sheetView>
  </sheetViews>
  <sheetFormatPr defaultColWidth="10.109375" defaultRowHeight="13.2"/>
  <cols>
    <col min="1" max="1" width="3" style="106" customWidth="1"/>
    <col min="2" max="2" width="11.44140625" style="106" customWidth="1"/>
    <col min="3" max="9" width="17.6640625" style="106" customWidth="1"/>
    <col min="10" max="10" width="10.109375" style="105"/>
    <col min="11" max="16384" width="10.109375" style="106"/>
  </cols>
  <sheetData>
    <row r="1" spans="1:10" s="95" customFormat="1" ht="20.100000000000001" customHeight="1">
      <c r="A1" s="199" t="s">
        <v>0</v>
      </c>
      <c r="B1" s="199"/>
      <c r="C1" s="199"/>
      <c r="D1" s="200" t="s">
        <v>63</v>
      </c>
      <c r="E1" s="200"/>
      <c r="F1" s="200"/>
      <c r="G1" s="200"/>
      <c r="H1" s="200"/>
      <c r="I1" s="200"/>
      <c r="J1" s="94"/>
    </row>
    <row r="2" spans="1:10" s="95" customFormat="1" ht="20.100000000000001" customHeight="1">
      <c r="A2" s="201" t="s">
        <v>64</v>
      </c>
      <c r="B2" s="202"/>
      <c r="C2" s="202"/>
      <c r="D2" s="203" t="s">
        <v>65</v>
      </c>
      <c r="E2" s="203"/>
      <c r="F2" s="203"/>
      <c r="G2" s="203"/>
      <c r="H2" s="203"/>
      <c r="I2" s="203"/>
      <c r="J2" s="94"/>
    </row>
    <row r="3" spans="1:10" s="102" customFormat="1" ht="8.25" customHeight="1" thickBot="1">
      <c r="A3" s="96"/>
      <c r="B3" s="97"/>
      <c r="C3" s="98"/>
      <c r="D3" s="99"/>
      <c r="E3" s="98"/>
      <c r="F3" s="99"/>
      <c r="G3" s="100"/>
      <c r="H3" s="100"/>
      <c r="I3" s="100"/>
      <c r="J3" s="101"/>
    </row>
    <row r="4" spans="1:10" ht="13.8" thickTop="1">
      <c r="A4" s="204" t="s">
        <v>66</v>
      </c>
      <c r="B4" s="206" t="s">
        <v>67</v>
      </c>
      <c r="C4" s="103">
        <v>45208</v>
      </c>
      <c r="D4" s="103">
        <f t="shared" ref="D4:I4" si="0">C4+1</f>
        <v>45209</v>
      </c>
      <c r="E4" s="103">
        <f t="shared" si="0"/>
        <v>45210</v>
      </c>
      <c r="F4" s="103">
        <f t="shared" si="0"/>
        <v>45211</v>
      </c>
      <c r="G4" s="103">
        <f t="shared" si="0"/>
        <v>45212</v>
      </c>
      <c r="H4" s="103">
        <f t="shared" si="0"/>
        <v>45213</v>
      </c>
      <c r="I4" s="104">
        <f t="shared" si="0"/>
        <v>45214</v>
      </c>
    </row>
    <row r="5" spans="1:10">
      <c r="A5" s="205"/>
      <c r="B5" s="207"/>
      <c r="C5" s="107" t="s">
        <v>68</v>
      </c>
      <c r="D5" s="107" t="s">
        <v>69</v>
      </c>
      <c r="E5" s="107" t="s">
        <v>70</v>
      </c>
      <c r="F5" s="107" t="s">
        <v>71</v>
      </c>
      <c r="G5" s="107" t="s">
        <v>72</v>
      </c>
      <c r="H5" s="107" t="s">
        <v>73</v>
      </c>
      <c r="I5" s="108" t="s">
        <v>74</v>
      </c>
    </row>
    <row r="6" spans="1:10" ht="20.399999999999999">
      <c r="A6" s="208">
        <v>1</v>
      </c>
      <c r="B6" s="211" t="s">
        <v>75</v>
      </c>
      <c r="C6" s="109"/>
      <c r="D6" s="110"/>
      <c r="E6" s="111"/>
      <c r="F6" s="111"/>
      <c r="G6" s="111"/>
      <c r="H6" s="109" t="s">
        <v>86</v>
      </c>
      <c r="I6" s="112" t="s">
        <v>86</v>
      </c>
    </row>
    <row r="7" spans="1:10">
      <c r="A7" s="209"/>
      <c r="B7" s="212"/>
      <c r="C7" s="113"/>
      <c r="D7" s="114"/>
      <c r="E7" s="113"/>
      <c r="F7" s="113"/>
      <c r="G7" s="113"/>
      <c r="H7" s="115" t="s">
        <v>87</v>
      </c>
      <c r="I7" s="116" t="s">
        <v>77</v>
      </c>
    </row>
    <row r="8" spans="1:10" s="102" customFormat="1">
      <c r="A8" s="210"/>
      <c r="B8" s="213"/>
      <c r="C8" s="117"/>
      <c r="D8" s="118"/>
      <c r="E8" s="118"/>
      <c r="F8" s="118"/>
      <c r="G8" s="118"/>
      <c r="H8" s="119" t="s">
        <v>85</v>
      </c>
      <c r="I8" s="120" t="s">
        <v>85</v>
      </c>
      <c r="J8" s="101"/>
    </row>
    <row r="9" spans="1:10" ht="20.399999999999999">
      <c r="A9" s="208">
        <v>2</v>
      </c>
      <c r="B9" s="211" t="s">
        <v>79</v>
      </c>
      <c r="C9" s="109"/>
      <c r="D9" s="110"/>
      <c r="E9" s="111"/>
      <c r="F9" s="111"/>
      <c r="G9" s="111"/>
      <c r="H9" s="109" t="s">
        <v>86</v>
      </c>
      <c r="I9" s="112" t="s">
        <v>86</v>
      </c>
    </row>
    <row r="10" spans="1:10">
      <c r="A10" s="209"/>
      <c r="B10" s="212"/>
      <c r="C10" s="113"/>
      <c r="D10" s="114"/>
      <c r="E10" s="113"/>
      <c r="F10" s="113"/>
      <c r="G10" s="113" t="s">
        <v>80</v>
      </c>
      <c r="H10" s="115" t="s">
        <v>87</v>
      </c>
      <c r="I10" s="116" t="s">
        <v>77</v>
      </c>
    </row>
    <row r="11" spans="1:10" s="102" customFormat="1">
      <c r="A11" s="210"/>
      <c r="B11" s="213"/>
      <c r="C11" s="117"/>
      <c r="D11" s="118"/>
      <c r="E11" s="118"/>
      <c r="F11" s="118"/>
      <c r="G11" s="118"/>
      <c r="H11" s="119" t="s">
        <v>85</v>
      </c>
      <c r="I11" s="121" t="s">
        <v>85</v>
      </c>
      <c r="J11" s="101"/>
    </row>
    <row r="12" spans="1:10" ht="20.399999999999999">
      <c r="A12" s="208">
        <v>3</v>
      </c>
      <c r="B12" s="211" t="s">
        <v>81</v>
      </c>
      <c r="C12" s="109"/>
      <c r="D12" s="109"/>
      <c r="E12" s="109"/>
      <c r="F12" s="109"/>
      <c r="G12" s="109" t="s">
        <v>86</v>
      </c>
      <c r="H12" s="109" t="s">
        <v>86</v>
      </c>
      <c r="I12" s="112"/>
    </row>
    <row r="13" spans="1:10">
      <c r="A13" s="209"/>
      <c r="B13" s="212"/>
      <c r="C13" s="122"/>
      <c r="D13" s="122"/>
      <c r="E13" s="122"/>
      <c r="F13" s="122"/>
      <c r="G13" s="113" t="s">
        <v>77</v>
      </c>
      <c r="H13" s="113" t="s">
        <v>77</v>
      </c>
      <c r="I13" s="116"/>
    </row>
    <row r="14" spans="1:10" s="102" customFormat="1" ht="13.8" thickBot="1">
      <c r="A14" s="214"/>
      <c r="B14" s="215"/>
      <c r="C14" s="123"/>
      <c r="D14" s="123"/>
      <c r="E14" s="123"/>
      <c r="F14" s="123"/>
      <c r="G14" s="123" t="s">
        <v>85</v>
      </c>
      <c r="H14" s="123" t="s">
        <v>85</v>
      </c>
      <c r="I14" s="124"/>
      <c r="J14" s="101"/>
    </row>
    <row r="15" spans="1:10" s="102" customFormat="1" ht="8.25" hidden="1" customHeight="1" thickTop="1" thickBot="1">
      <c r="A15" s="96"/>
      <c r="B15" s="125"/>
      <c r="C15" s="126"/>
      <c r="D15" s="127"/>
      <c r="E15" s="98"/>
      <c r="F15" s="99"/>
      <c r="G15" s="100"/>
      <c r="H15" s="100"/>
      <c r="I15" s="100"/>
      <c r="J15" s="101"/>
    </row>
    <row r="16" spans="1:10" s="102" customFormat="1" ht="13.8" hidden="1" thickTop="1">
      <c r="A16" s="204" t="s">
        <v>66</v>
      </c>
      <c r="B16" s="206" t="s">
        <v>67</v>
      </c>
      <c r="C16" s="103">
        <f>I4+1</f>
        <v>45215</v>
      </c>
      <c r="D16" s="103">
        <f t="shared" ref="D16:I16" si="1">C16+1</f>
        <v>45216</v>
      </c>
      <c r="E16" s="103">
        <f t="shared" si="1"/>
        <v>45217</v>
      </c>
      <c r="F16" s="103">
        <f t="shared" si="1"/>
        <v>45218</v>
      </c>
      <c r="G16" s="103">
        <f t="shared" si="1"/>
        <v>45219</v>
      </c>
      <c r="H16" s="103">
        <f t="shared" si="1"/>
        <v>45220</v>
      </c>
      <c r="I16" s="104">
        <f t="shared" si="1"/>
        <v>45221</v>
      </c>
      <c r="J16" s="101"/>
    </row>
    <row r="17" spans="1:10" s="102" customFormat="1" hidden="1">
      <c r="A17" s="205"/>
      <c r="B17" s="207"/>
      <c r="C17" s="107" t="s">
        <v>68</v>
      </c>
      <c r="D17" s="107" t="s">
        <v>69</v>
      </c>
      <c r="E17" s="107" t="s">
        <v>70</v>
      </c>
      <c r="F17" s="107" t="s">
        <v>71</v>
      </c>
      <c r="G17" s="107" t="s">
        <v>72</v>
      </c>
      <c r="H17" s="107" t="s">
        <v>73</v>
      </c>
      <c r="I17" s="108" t="s">
        <v>74</v>
      </c>
      <c r="J17" s="101"/>
    </row>
    <row r="18" spans="1:10" s="102" customFormat="1" hidden="1">
      <c r="A18" s="208">
        <v>1</v>
      </c>
      <c r="B18" s="211" t="s">
        <v>75</v>
      </c>
      <c r="C18" s="109"/>
      <c r="D18" s="110"/>
      <c r="E18" s="111"/>
      <c r="F18" s="111"/>
      <c r="G18" s="111"/>
      <c r="H18" s="111"/>
      <c r="I18" s="112"/>
      <c r="J18" s="101"/>
    </row>
    <row r="19" spans="1:10" s="102" customFormat="1" hidden="1">
      <c r="A19" s="209"/>
      <c r="B19" s="212"/>
      <c r="C19" s="113"/>
      <c r="D19" s="114"/>
      <c r="E19" s="113"/>
      <c r="F19" s="113"/>
      <c r="G19" s="113"/>
      <c r="H19" s="113"/>
      <c r="I19" s="116"/>
      <c r="J19" s="101"/>
    </row>
    <row r="20" spans="1:10" s="102" customFormat="1" hidden="1">
      <c r="A20" s="210"/>
      <c r="B20" s="213"/>
      <c r="C20" s="117"/>
      <c r="D20" s="118"/>
      <c r="E20" s="118"/>
      <c r="F20" s="118"/>
      <c r="G20" s="118"/>
      <c r="H20" s="119"/>
      <c r="I20" s="121"/>
      <c r="J20" s="101"/>
    </row>
    <row r="21" spans="1:10" s="102" customFormat="1" hidden="1">
      <c r="A21" s="208">
        <v>2</v>
      </c>
      <c r="B21" s="211" t="s">
        <v>79</v>
      </c>
      <c r="C21" s="109"/>
      <c r="D21" s="110"/>
      <c r="E21" s="111"/>
      <c r="F21" s="111"/>
      <c r="G21" s="111"/>
      <c r="H21" s="111"/>
      <c r="I21" s="128"/>
      <c r="J21" s="101"/>
    </row>
    <row r="22" spans="1:10" s="102" customFormat="1" hidden="1">
      <c r="A22" s="209"/>
      <c r="B22" s="212"/>
      <c r="C22" s="113"/>
      <c r="D22" s="114"/>
      <c r="E22" s="113"/>
      <c r="F22" s="113"/>
      <c r="G22" s="113"/>
      <c r="H22" s="113"/>
      <c r="I22" s="116"/>
      <c r="J22" s="101"/>
    </row>
    <row r="23" spans="1:10" s="102" customFormat="1" hidden="1">
      <c r="A23" s="210"/>
      <c r="B23" s="213"/>
      <c r="C23" s="117"/>
      <c r="D23" s="118"/>
      <c r="E23" s="118"/>
      <c r="F23" s="118"/>
      <c r="G23" s="118"/>
      <c r="H23" s="119"/>
      <c r="I23" s="121"/>
      <c r="J23" s="101"/>
    </row>
    <row r="24" spans="1:10" s="102" customFormat="1" hidden="1">
      <c r="A24" s="208">
        <v>3</v>
      </c>
      <c r="B24" s="211" t="s">
        <v>81</v>
      </c>
      <c r="C24" s="109"/>
      <c r="D24" s="110" t="s">
        <v>76</v>
      </c>
      <c r="E24" s="109" t="s">
        <v>76</v>
      </c>
      <c r="F24" s="109" t="s">
        <v>76</v>
      </c>
      <c r="G24" s="109"/>
      <c r="H24" s="109"/>
      <c r="I24" s="112"/>
      <c r="J24" s="101"/>
    </row>
    <row r="25" spans="1:10" s="133" customFormat="1" hidden="1">
      <c r="A25" s="209"/>
      <c r="B25" s="212"/>
      <c r="C25" s="129"/>
      <c r="D25" s="130" t="s">
        <v>82</v>
      </c>
      <c r="E25" s="130" t="s">
        <v>82</v>
      </c>
      <c r="F25" s="130" t="s">
        <v>82</v>
      </c>
      <c r="G25" s="129"/>
      <c r="H25" s="129"/>
      <c r="I25" s="131"/>
      <c r="J25" s="132"/>
    </row>
    <row r="26" spans="1:10" s="102" customFormat="1" ht="13.8" hidden="1" thickBot="1">
      <c r="A26" s="214"/>
      <c r="B26" s="215"/>
      <c r="C26" s="123"/>
      <c r="D26" s="123" t="s">
        <v>78</v>
      </c>
      <c r="E26" s="123" t="s">
        <v>78</v>
      </c>
      <c r="F26" s="123" t="s">
        <v>78</v>
      </c>
      <c r="G26" s="123"/>
      <c r="H26" s="123"/>
      <c r="I26" s="124"/>
      <c r="J26" s="101"/>
    </row>
    <row r="27" spans="1:10" s="102" customFormat="1" ht="7.5" hidden="1" customHeight="1" thickTop="1">
      <c r="A27" s="96"/>
      <c r="B27" s="97"/>
      <c r="C27" s="100"/>
      <c r="D27" s="100"/>
      <c r="E27" s="100"/>
      <c r="F27" s="100"/>
      <c r="G27" s="100"/>
      <c r="H27" s="100"/>
      <c r="I27" s="100"/>
      <c r="J27" s="101"/>
    </row>
    <row r="28" spans="1:10" s="102" customFormat="1" ht="13.8" thickTop="1">
      <c r="A28" s="96"/>
      <c r="B28" s="97"/>
      <c r="C28" s="98"/>
      <c r="D28" s="99"/>
      <c r="E28" s="98"/>
      <c r="F28" s="99"/>
      <c r="G28" s="100"/>
      <c r="H28" s="100"/>
      <c r="I28" s="100"/>
      <c r="J28" s="101"/>
    </row>
    <row r="29" spans="1:10" s="95" customFormat="1" ht="15.6">
      <c r="B29" s="134" t="s">
        <v>83</v>
      </c>
      <c r="C29" s="135" t="s">
        <v>85</v>
      </c>
      <c r="D29" s="136"/>
      <c r="J29" s="94"/>
    </row>
    <row r="30" spans="1:10" s="95" customFormat="1" ht="15.6">
      <c r="B30" s="137" t="s">
        <v>84</v>
      </c>
      <c r="C30" s="138"/>
      <c r="D30" s="139"/>
      <c r="J30" s="94"/>
    </row>
  </sheetData>
  <mergeCells count="20">
    <mergeCell ref="A24:A26"/>
    <mergeCell ref="B24:B26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:I3">
    <cfRule type="cellIs" dxfId="5" priority="3" stopIfTrue="1" operator="equal">
      <formula>"Cảnh báo - lỗi!!"</formula>
    </cfRule>
  </conditionalFormatting>
  <conditionalFormatting sqref="C6:I15">
    <cfRule type="cellIs" dxfId="4" priority="2" stopIfTrue="1" operator="equal">
      <formula>"Cảnh báo - lỗi!!"</formula>
    </cfRule>
  </conditionalFormatting>
  <conditionalFormatting sqref="C18:I28">
    <cfRule type="cellIs" dxfId="3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303D-EACD-4399-8BEF-B80EEA24EF6D}">
  <sheetPr>
    <tabColor rgb="FF92D050"/>
    <pageSetUpPr fitToPage="1"/>
  </sheetPr>
  <dimension ref="A1:I41"/>
  <sheetViews>
    <sheetView zoomScaleNormal="100" workbookViewId="0">
      <selection activeCell="E44" sqref="E44"/>
    </sheetView>
  </sheetViews>
  <sheetFormatPr defaultColWidth="10.109375" defaultRowHeight="13.2"/>
  <cols>
    <col min="1" max="1" width="3" style="106" customWidth="1"/>
    <col min="2" max="2" width="12.33203125" style="106" customWidth="1"/>
    <col min="3" max="9" width="17.6640625" style="106" customWidth="1"/>
    <col min="10" max="16384" width="10.109375" style="106"/>
  </cols>
  <sheetData>
    <row r="1" spans="1:9" s="95" customFormat="1" ht="20.100000000000001" customHeight="1">
      <c r="A1" s="199" t="s">
        <v>34</v>
      </c>
      <c r="B1" s="199"/>
      <c r="C1" s="199"/>
      <c r="D1" s="200" t="s">
        <v>88</v>
      </c>
      <c r="E1" s="200"/>
      <c r="F1" s="200"/>
      <c r="G1" s="200"/>
      <c r="H1" s="200"/>
      <c r="I1" s="200"/>
    </row>
    <row r="2" spans="1:9" s="95" customFormat="1" ht="20.100000000000001" customHeight="1" thickBot="1">
      <c r="A2" s="221" t="s">
        <v>89</v>
      </c>
      <c r="B2" s="221"/>
      <c r="C2" s="221"/>
      <c r="D2" s="222" t="s">
        <v>90</v>
      </c>
      <c r="E2" s="222"/>
      <c r="F2" s="222"/>
      <c r="G2" s="222"/>
      <c r="H2" s="222"/>
      <c r="I2" s="222"/>
    </row>
    <row r="3" spans="1:9" s="95" customFormat="1" ht="8.25" hidden="1" customHeight="1" thickBot="1">
      <c r="A3" s="140"/>
      <c r="B3" s="140"/>
      <c r="C3" s="141"/>
      <c r="D3" s="141"/>
      <c r="E3" s="141"/>
      <c r="F3" s="141"/>
      <c r="G3" s="142"/>
      <c r="H3" s="142"/>
      <c r="I3" s="142"/>
    </row>
    <row r="4" spans="1:9" ht="13.8" hidden="1" thickTop="1">
      <c r="A4" s="204" t="s">
        <v>66</v>
      </c>
      <c r="B4" s="206" t="s">
        <v>67</v>
      </c>
      <c r="C4" s="103">
        <v>45194</v>
      </c>
      <c r="D4" s="103">
        <f t="shared" ref="D4:I4" si="0">C4+1</f>
        <v>45195</v>
      </c>
      <c r="E4" s="103">
        <f t="shared" si="0"/>
        <v>45196</v>
      </c>
      <c r="F4" s="103">
        <f t="shared" si="0"/>
        <v>45197</v>
      </c>
      <c r="G4" s="103">
        <f t="shared" si="0"/>
        <v>45198</v>
      </c>
      <c r="H4" s="103">
        <f t="shared" si="0"/>
        <v>45199</v>
      </c>
      <c r="I4" s="104">
        <f t="shared" si="0"/>
        <v>45200</v>
      </c>
    </row>
    <row r="5" spans="1:9" hidden="1">
      <c r="A5" s="205"/>
      <c r="B5" s="207"/>
      <c r="C5" s="107" t="s">
        <v>68</v>
      </c>
      <c r="D5" s="107" t="s">
        <v>69</v>
      </c>
      <c r="E5" s="107" t="s">
        <v>70</v>
      </c>
      <c r="F5" s="107" t="s">
        <v>71</v>
      </c>
      <c r="G5" s="107" t="s">
        <v>72</v>
      </c>
      <c r="H5" s="107" t="s">
        <v>73</v>
      </c>
      <c r="I5" s="108" t="s">
        <v>74</v>
      </c>
    </row>
    <row r="6" spans="1:9" hidden="1">
      <c r="A6" s="208">
        <v>1</v>
      </c>
      <c r="B6" s="217" t="s">
        <v>75</v>
      </c>
      <c r="C6" s="143"/>
      <c r="D6" s="144"/>
      <c r="E6" s="143"/>
      <c r="F6" s="143"/>
      <c r="G6" s="143"/>
      <c r="H6" s="143"/>
      <c r="I6" s="145"/>
    </row>
    <row r="7" spans="1:9" hidden="1">
      <c r="A7" s="216"/>
      <c r="B7" s="218"/>
      <c r="C7" s="146"/>
      <c r="D7" s="147"/>
      <c r="E7" s="146"/>
      <c r="F7" s="148"/>
      <c r="G7" s="146"/>
      <c r="H7" s="149"/>
      <c r="I7" s="150"/>
    </row>
    <row r="8" spans="1:9" hidden="1">
      <c r="A8" s="210"/>
      <c r="B8" s="219"/>
      <c r="C8" s="151"/>
      <c r="D8" s="152"/>
      <c r="E8" s="151"/>
      <c r="F8" s="152"/>
      <c r="G8" s="151"/>
      <c r="H8" s="119"/>
      <c r="I8" s="121"/>
    </row>
    <row r="9" spans="1:9" hidden="1">
      <c r="A9" s="208">
        <v>2</v>
      </c>
      <c r="B9" s="217" t="s">
        <v>79</v>
      </c>
      <c r="C9" s="143"/>
      <c r="D9" s="144"/>
      <c r="E9" s="143"/>
      <c r="F9" s="143"/>
      <c r="G9" s="143"/>
      <c r="H9" s="143"/>
      <c r="I9" s="145"/>
    </row>
    <row r="10" spans="1:9" hidden="1">
      <c r="A10" s="216"/>
      <c r="B10" s="218"/>
      <c r="C10" s="146"/>
      <c r="D10" s="147"/>
      <c r="E10" s="146"/>
      <c r="F10" s="148"/>
      <c r="G10" s="146"/>
      <c r="H10" s="149"/>
      <c r="I10" s="150"/>
    </row>
    <row r="11" spans="1:9" hidden="1">
      <c r="A11" s="210"/>
      <c r="B11" s="219"/>
      <c r="C11" s="151"/>
      <c r="D11" s="152"/>
      <c r="E11" s="151"/>
      <c r="F11" s="152"/>
      <c r="G11" s="151"/>
      <c r="H11" s="119"/>
      <c r="I11" s="121"/>
    </row>
    <row r="12" spans="1:9" hidden="1">
      <c r="A12" s="208">
        <v>3</v>
      </c>
      <c r="B12" s="217" t="s">
        <v>81</v>
      </c>
      <c r="C12" s="143"/>
      <c r="D12" s="153" t="s">
        <v>91</v>
      </c>
      <c r="E12" s="153" t="s">
        <v>91</v>
      </c>
      <c r="F12" s="143"/>
      <c r="G12" s="153" t="s">
        <v>91</v>
      </c>
      <c r="H12" s="153" t="s">
        <v>91</v>
      </c>
      <c r="I12" s="145"/>
    </row>
    <row r="13" spans="1:9" hidden="1">
      <c r="A13" s="216"/>
      <c r="B13" s="218"/>
      <c r="C13" s="149"/>
      <c r="D13" s="154" t="s">
        <v>92</v>
      </c>
      <c r="E13" s="154" t="s">
        <v>92</v>
      </c>
      <c r="F13" s="149"/>
      <c r="G13" s="154" t="s">
        <v>92</v>
      </c>
      <c r="H13" s="154" t="s">
        <v>92</v>
      </c>
      <c r="I13" s="150"/>
    </row>
    <row r="14" spans="1:9" ht="13.8" hidden="1" thickBot="1">
      <c r="A14" s="214"/>
      <c r="B14" s="220"/>
      <c r="C14" s="155"/>
      <c r="D14" s="156" t="s">
        <v>93</v>
      </c>
      <c r="E14" s="156" t="s">
        <v>93</v>
      </c>
      <c r="F14" s="157"/>
      <c r="G14" s="156" t="s">
        <v>93</v>
      </c>
      <c r="H14" s="156" t="s">
        <v>93</v>
      </c>
      <c r="I14" s="124"/>
    </row>
    <row r="15" spans="1:9" ht="14.4" hidden="1" thickTop="1" thickBot="1">
      <c r="A15" s="96"/>
      <c r="B15" s="97"/>
      <c r="C15" s="158"/>
      <c r="D15" s="159"/>
      <c r="E15" s="158"/>
      <c r="F15" s="159"/>
      <c r="G15" s="158"/>
      <c r="H15" s="159"/>
      <c r="I15" s="159"/>
    </row>
    <row r="16" spans="1:9" ht="13.8" hidden="1" thickTop="1">
      <c r="A16" s="204" t="s">
        <v>66</v>
      </c>
      <c r="B16" s="206" t="s">
        <v>67</v>
      </c>
      <c r="C16" s="103">
        <f>I4+1</f>
        <v>45201</v>
      </c>
      <c r="D16" s="103">
        <f t="shared" ref="D16:I16" si="1">C16+1</f>
        <v>45202</v>
      </c>
      <c r="E16" s="103">
        <f t="shared" si="1"/>
        <v>45203</v>
      </c>
      <c r="F16" s="103">
        <f t="shared" si="1"/>
        <v>45204</v>
      </c>
      <c r="G16" s="103">
        <f t="shared" si="1"/>
        <v>45205</v>
      </c>
      <c r="H16" s="103">
        <f t="shared" si="1"/>
        <v>45206</v>
      </c>
      <c r="I16" s="104">
        <f t="shared" si="1"/>
        <v>45207</v>
      </c>
    </row>
    <row r="17" spans="1:9" hidden="1">
      <c r="A17" s="205"/>
      <c r="B17" s="207"/>
      <c r="C17" s="107" t="s">
        <v>68</v>
      </c>
      <c r="D17" s="107" t="s">
        <v>69</v>
      </c>
      <c r="E17" s="107" t="s">
        <v>70</v>
      </c>
      <c r="F17" s="107" t="s">
        <v>71</v>
      </c>
      <c r="G17" s="107" t="s">
        <v>72</v>
      </c>
      <c r="H17" s="107" t="s">
        <v>73</v>
      </c>
      <c r="I17" s="108" t="s">
        <v>74</v>
      </c>
    </row>
    <row r="18" spans="1:9" hidden="1">
      <c r="A18" s="208">
        <v>1</v>
      </c>
      <c r="B18" s="217" t="s">
        <v>75</v>
      </c>
      <c r="C18" s="143"/>
      <c r="D18" s="144"/>
      <c r="E18" s="143"/>
      <c r="F18" s="143"/>
      <c r="G18" s="143"/>
      <c r="H18" s="143"/>
      <c r="I18" s="145"/>
    </row>
    <row r="19" spans="1:9" hidden="1">
      <c r="A19" s="216"/>
      <c r="B19" s="218"/>
      <c r="C19" s="146"/>
      <c r="D19" s="147"/>
      <c r="E19" s="146"/>
      <c r="F19" s="148"/>
      <c r="G19" s="146"/>
      <c r="H19" s="146"/>
      <c r="I19" s="160"/>
    </row>
    <row r="20" spans="1:9" hidden="1">
      <c r="A20" s="210"/>
      <c r="B20" s="219"/>
      <c r="C20" s="151"/>
      <c r="D20" s="152"/>
      <c r="E20" s="151"/>
      <c r="F20" s="152"/>
      <c r="G20" s="151"/>
      <c r="H20" s="119"/>
      <c r="I20" s="121"/>
    </row>
    <row r="21" spans="1:9" hidden="1">
      <c r="A21" s="208">
        <v>2</v>
      </c>
      <c r="B21" s="217" t="s">
        <v>79</v>
      </c>
      <c r="C21" s="143"/>
      <c r="D21" s="144"/>
      <c r="E21" s="143"/>
      <c r="F21" s="143"/>
      <c r="G21" s="143"/>
      <c r="H21" s="143"/>
      <c r="I21" s="145"/>
    </row>
    <row r="22" spans="1:9" hidden="1">
      <c r="A22" s="216"/>
      <c r="B22" s="218"/>
      <c r="C22" s="146"/>
      <c r="D22" s="147"/>
      <c r="E22" s="146"/>
      <c r="F22" s="148"/>
      <c r="G22" s="146"/>
      <c r="H22" s="146"/>
      <c r="I22" s="160"/>
    </row>
    <row r="23" spans="1:9" hidden="1">
      <c r="A23" s="210"/>
      <c r="B23" s="219"/>
      <c r="C23" s="151"/>
      <c r="D23" s="152"/>
      <c r="E23" s="151"/>
      <c r="F23" s="152"/>
      <c r="G23" s="151"/>
      <c r="H23" s="119"/>
      <c r="I23" s="121"/>
    </row>
    <row r="24" spans="1:9" hidden="1">
      <c r="A24" s="208">
        <v>3</v>
      </c>
      <c r="B24" s="217" t="s">
        <v>81</v>
      </c>
      <c r="C24" s="143"/>
      <c r="D24" s="153" t="s">
        <v>91</v>
      </c>
      <c r="E24" s="153" t="s">
        <v>91</v>
      </c>
      <c r="F24" s="143"/>
      <c r="G24" s="153" t="s">
        <v>91</v>
      </c>
      <c r="H24" s="153" t="s">
        <v>91</v>
      </c>
      <c r="I24" s="145"/>
    </row>
    <row r="25" spans="1:9" hidden="1">
      <c r="A25" s="216"/>
      <c r="B25" s="218"/>
      <c r="C25" s="149"/>
      <c r="D25" s="154" t="s">
        <v>92</v>
      </c>
      <c r="E25" s="154" t="s">
        <v>92</v>
      </c>
      <c r="F25" s="149"/>
      <c r="G25" s="154" t="s">
        <v>92</v>
      </c>
      <c r="H25" s="154" t="s">
        <v>92</v>
      </c>
      <c r="I25" s="150"/>
    </row>
    <row r="26" spans="1:9" ht="13.8" hidden="1" thickBot="1">
      <c r="A26" s="214"/>
      <c r="B26" s="220"/>
      <c r="C26" s="155"/>
      <c r="D26" s="156" t="s">
        <v>93</v>
      </c>
      <c r="E26" s="156" t="s">
        <v>93</v>
      </c>
      <c r="F26" s="157"/>
      <c r="G26" s="156" t="s">
        <v>93</v>
      </c>
      <c r="H26" s="156" t="s">
        <v>93</v>
      </c>
      <c r="I26" s="124"/>
    </row>
    <row r="27" spans="1:9" ht="14.4" hidden="1" thickTop="1" thickBot="1">
      <c r="A27" s="96"/>
      <c r="B27" s="97"/>
      <c r="C27" s="158"/>
      <c r="D27" s="159"/>
      <c r="E27" s="158"/>
      <c r="F27" s="159"/>
      <c r="G27" s="158"/>
      <c r="H27" s="159"/>
      <c r="I27" s="159"/>
    </row>
    <row r="28" spans="1:9" ht="13.8" thickTop="1">
      <c r="A28" s="204" t="s">
        <v>66</v>
      </c>
      <c r="B28" s="206" t="s">
        <v>67</v>
      </c>
      <c r="C28" s="103">
        <f>I16+1</f>
        <v>45208</v>
      </c>
      <c r="D28" s="103">
        <f t="shared" ref="D28:I28" si="2">C28+1</f>
        <v>45209</v>
      </c>
      <c r="E28" s="103">
        <f t="shared" si="2"/>
        <v>45210</v>
      </c>
      <c r="F28" s="103">
        <f t="shared" si="2"/>
        <v>45211</v>
      </c>
      <c r="G28" s="103">
        <f t="shared" si="2"/>
        <v>45212</v>
      </c>
      <c r="H28" s="103">
        <f t="shared" si="2"/>
        <v>45213</v>
      </c>
      <c r="I28" s="104">
        <f t="shared" si="2"/>
        <v>45214</v>
      </c>
    </row>
    <row r="29" spans="1:9">
      <c r="A29" s="205"/>
      <c r="B29" s="207"/>
      <c r="C29" s="107" t="s">
        <v>68</v>
      </c>
      <c r="D29" s="107" t="s">
        <v>69</v>
      </c>
      <c r="E29" s="107" t="s">
        <v>70</v>
      </c>
      <c r="F29" s="107" t="s">
        <v>71</v>
      </c>
      <c r="G29" s="107" t="s">
        <v>72</v>
      </c>
      <c r="H29" s="107" t="s">
        <v>73</v>
      </c>
      <c r="I29" s="108" t="s">
        <v>74</v>
      </c>
    </row>
    <row r="30" spans="1:9">
      <c r="A30" s="208">
        <v>1</v>
      </c>
      <c r="B30" s="217" t="s">
        <v>94</v>
      </c>
      <c r="C30" s="143"/>
      <c r="D30" s="144"/>
      <c r="E30" s="143"/>
      <c r="F30" s="143"/>
      <c r="G30" s="143"/>
      <c r="H30" s="143"/>
      <c r="I30" s="145"/>
    </row>
    <row r="31" spans="1:9">
      <c r="A31" s="216"/>
      <c r="B31" s="218"/>
      <c r="C31" s="146"/>
      <c r="D31" s="147"/>
      <c r="E31" s="146"/>
      <c r="F31" s="148"/>
      <c r="G31" s="146"/>
      <c r="H31" s="146"/>
      <c r="I31" s="160"/>
    </row>
    <row r="32" spans="1:9">
      <c r="A32" s="210"/>
      <c r="B32" s="219"/>
      <c r="C32" s="119"/>
      <c r="D32" s="152"/>
      <c r="E32" s="151"/>
      <c r="F32" s="152"/>
      <c r="G32" s="151"/>
      <c r="H32" s="119"/>
      <c r="I32" s="121"/>
    </row>
    <row r="33" spans="1:9">
      <c r="A33" s="208">
        <v>2</v>
      </c>
      <c r="B33" s="217" t="s">
        <v>95</v>
      </c>
      <c r="C33" s="143"/>
      <c r="D33" s="144"/>
      <c r="E33" s="143"/>
      <c r="F33" s="143"/>
      <c r="G33" s="143"/>
      <c r="H33" s="143"/>
      <c r="I33" s="145"/>
    </row>
    <row r="34" spans="1:9">
      <c r="A34" s="216"/>
      <c r="B34" s="218"/>
      <c r="C34" s="146"/>
      <c r="D34" s="147"/>
      <c r="E34" s="146"/>
      <c r="F34" s="148"/>
      <c r="G34" s="146"/>
      <c r="H34" s="146"/>
      <c r="I34" s="160"/>
    </row>
    <row r="35" spans="1:9">
      <c r="A35" s="210"/>
      <c r="B35" s="219"/>
      <c r="C35" s="151"/>
      <c r="D35" s="152"/>
      <c r="E35" s="151"/>
      <c r="F35" s="152"/>
      <c r="G35" s="151"/>
      <c r="H35" s="119"/>
      <c r="I35" s="121"/>
    </row>
    <row r="36" spans="1:9">
      <c r="A36" s="208">
        <v>3</v>
      </c>
      <c r="B36" s="217" t="s">
        <v>81</v>
      </c>
      <c r="C36" s="143"/>
      <c r="D36" s="144"/>
      <c r="E36" s="153" t="s">
        <v>91</v>
      </c>
      <c r="F36" s="143"/>
      <c r="G36" s="143"/>
      <c r="H36" s="153" t="s">
        <v>91</v>
      </c>
      <c r="I36" s="145"/>
    </row>
    <row r="37" spans="1:9">
      <c r="A37" s="216"/>
      <c r="B37" s="218"/>
      <c r="C37" s="146"/>
      <c r="D37" s="147"/>
      <c r="E37" s="161" t="s">
        <v>92</v>
      </c>
      <c r="F37" s="162"/>
      <c r="G37" s="162"/>
      <c r="H37" s="154" t="s">
        <v>92</v>
      </c>
      <c r="I37" s="160"/>
    </row>
    <row r="38" spans="1:9" ht="13.8" thickBot="1">
      <c r="A38" s="214"/>
      <c r="B38" s="220"/>
      <c r="C38" s="155"/>
      <c r="D38" s="163"/>
      <c r="E38" s="164" t="s">
        <v>93</v>
      </c>
      <c r="F38" s="163"/>
      <c r="G38" s="163"/>
      <c r="H38" s="156" t="s">
        <v>93</v>
      </c>
      <c r="I38" s="124"/>
    </row>
    <row r="39" spans="1:9" ht="13.8" thickTop="1"/>
    <row r="40" spans="1:9">
      <c r="B40" s="165" t="s">
        <v>83</v>
      </c>
      <c r="C40" s="166" t="s">
        <v>93</v>
      </c>
      <c r="D40" s="167"/>
    </row>
    <row r="41" spans="1:9">
      <c r="B41" s="168" t="s">
        <v>84</v>
      </c>
      <c r="C41" s="169" t="s">
        <v>96</v>
      </c>
      <c r="D41" s="170"/>
    </row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6:I15">
    <cfRule type="cellIs" dxfId="2" priority="2" stopIfTrue="1" operator="equal">
      <formula>"Cảnh báo - lỗi!!"</formula>
    </cfRule>
  </conditionalFormatting>
  <conditionalFormatting sqref="C18:I27">
    <cfRule type="cellIs" dxfId="1" priority="1" stopIfTrue="1" operator="equal">
      <formula>"Cảnh báo - lỗi!!"</formula>
    </cfRule>
  </conditionalFormatting>
  <conditionalFormatting sqref="C30:I38">
    <cfRule type="cellIs" dxfId="0" priority="3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QHQT</vt:lpstr>
      <vt:lpstr>KHOA 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2023-10-11T00:18:07Z</dcterms:modified>
</cp:coreProperties>
</file>