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A83564-16B8-4E91-B31B-92477FE5FA08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16" sheetId="17" r:id="rId16"/>
    <sheet name="Tuần 17" sheetId="18" r:id="rId17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20" i="17" l="1"/>
  <c r="A36" i="18" l="1"/>
  <c r="A27" i="18"/>
  <c r="A20" i="18"/>
  <c r="A16" i="18"/>
  <c r="A13" i="18"/>
  <c r="A10" i="18"/>
  <c r="A39" i="17" l="1"/>
  <c r="A30" i="17"/>
  <c r="A16" i="17"/>
  <c r="A13" i="17"/>
  <c r="A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ke5dtvvGZQF3S8MHjFnhrH8mB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10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<sst xmlns="http://schemas.openxmlformats.org/spreadsheetml/2006/main" count="572" uniqueCount="156">
  <si>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</si>
  <si>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</si>
  <si>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</si>
  <si>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</si>
  <si>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</si>
  <si>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</si>
  <si>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</si>
  <si>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</si>
  <si>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</si>
  <si>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</si>
  <si>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</si>
  <si>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</si>
  <si>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</si>
  <si>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</si>
  <si>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</si>
  <si>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</si>
  <si>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</si>
  <si>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</si>
  <si>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</si>
  <si>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</si>
  <si>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</si>
  <si>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</si>
  <si>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</si>
  <si>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</si>
  <si>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</si>
  <si>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</si>
  <si>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</si>
  <si>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</si>
  <si>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</si>
  <si>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</si>
  <si>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</si>
  <si>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</si>
  <si>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</si>
  <si>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</si>
  <si>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</si>
  <si>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</si>
  <si>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</si>
  <si>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</si>
  <si>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</si>
  <si>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</si>
  <si>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</si>
  <si>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</si>
  <si>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</si>
  <si>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</si>
  <si>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</si>
  <si>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</si>
  <si>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</si>
  <si>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</si>
  <si>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</si>
  <si>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</si>
  <si>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</si>
  <si>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</si>
  <si>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</si>
  <si>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</si>
  <si>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</si>
  <si>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</si>
  <si>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</si>
  <si>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</si>
  <si>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</si>
  <si>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</si>
  <si>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</si>
  <si>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</si>
  <si>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</si>
  <si>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</si>
  <si>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</si>
  <si>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</si>
  <si>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</si>
  <si>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</si>
  <si>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</si>
  <si>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</si>
  <si>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</si>
  <si>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</si>
  <si>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</si>
  <si>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</si>
  <si>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</si>
  <si>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</si>
  <si>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</si>
  <si>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</si>
  <si>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</si>
  <si>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</si>
  <si>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</si>
  <si>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</si>
  <si>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</si>
  <si>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</si>
  <si>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</si>
  <si>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</si>
  <si>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</si>
  <si>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</si>
  <si>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</si>
  <si>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</si>
  <si>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</si>
  <si>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</si>
  <si>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</si>
  <si>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</si>
  <si>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</si>
  <si>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</si>
  <si>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</si>
  <si>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</si>
  <si>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</si>
  <si>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</si>
  <si>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</si>
  <si>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</si>
  <si>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</si>
  <si>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</si>
  <si>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</si>
  <si>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</si>
  <si>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</si>
  <si>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</si>
  <si>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</si>
  <si>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</si>
  <si>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</si>
  <si>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</si>
  <si>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</si>
  <si>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</si>
  <si>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</si>
  <si>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</si>
  <si>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</si>
  <si>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</si>
  <si>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</si>
  <si>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</si>
  <si>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</si>
  <si>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</si>
  <si>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</si>
  <si>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</si>
  <si>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</si>
  <si>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</si>
  <si>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</si>
  <si>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</si>
  <si>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</si>
  <si>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</si>
  <si>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</si>
  <si>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</si>
  <si>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</si>
  <si>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</si>
  <si>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</si>
  <si>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</si>
  <si>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</si>
  <si>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</si>
  <si>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</si>
  <si>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</si>
  <si>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</si>
  <si>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</si>
  <si>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</si>
  <si>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</si>
  <si>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</si>
  <si>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</si>
  <si>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</si>
  <si>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</si>
  <si>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Lý thuyết tính toán nâng cao</t>
  </si>
  <si>
    <t>PGS. TSKH Nguyễn Xuân Huy</t>
  </si>
  <si>
    <t>K13.DCS</t>
  </si>
  <si>
    <t>Phòng tầng 10 - 03 Quang Trung</t>
  </si>
  <si>
    <t>Phương pháp nghiên cứu khoa học</t>
  </si>
  <si>
    <t>TS. Anand Nayyar</t>
  </si>
  <si>
    <t>TUẦN: 16 (2022-2023)</t>
  </si>
  <si>
    <t>TUẦN: 17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</si>
</sst>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1" fillId="7" borderId="1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76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69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76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70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76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70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69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70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70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76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6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70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70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71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69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70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68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69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70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72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69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70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73" t="s">
        <v>19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77" t="s">
        <v>34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76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69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76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70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76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70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70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70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78"/>
      <c r="D20" s="178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16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170"/>
      <c r="D22" s="17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76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6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70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70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7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69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70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69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70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7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69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70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73" t="s">
        <v>44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77" t="s">
        <v>45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76" t="s">
        <v>7</v>
      </c>
      <c r="C5" s="179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69"/>
      <c r="C6" s="16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170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76" t="s">
        <v>7</v>
      </c>
      <c r="C8" s="179"/>
      <c r="D8" s="180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69"/>
      <c r="D9" s="16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70"/>
      <c r="C10" s="170"/>
      <c r="D10" s="170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76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70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70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76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70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78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170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76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69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70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70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71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69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70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69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70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72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69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70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73" t="s">
        <v>44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77" t="s">
        <v>45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76" t="s">
        <v>7</v>
      </c>
      <c r="C5" s="179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69"/>
      <c r="C6" s="16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170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76" t="s">
        <v>7</v>
      </c>
      <c r="C8" s="179"/>
      <c r="D8" s="180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69"/>
      <c r="D9" s="16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70"/>
      <c r="C10" s="170"/>
      <c r="D10" s="170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76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70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70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76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70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78"/>
      <c r="D20" s="181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16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170"/>
      <c r="D22" s="17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76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6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70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70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71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69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70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69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70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72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69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70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73" t="s">
        <v>44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77" t="s">
        <v>34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76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69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76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70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76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70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70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70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81"/>
      <c r="D20" s="181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16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170"/>
      <c r="D22" s="17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76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69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70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70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71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69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70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69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70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7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69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70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73" t="s">
        <v>44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82" t="s">
        <v>67</v>
      </c>
      <c r="D1" s="17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83" t="s">
        <v>68</v>
      </c>
      <c r="D2" s="17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76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69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70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76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69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70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76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69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70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76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69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70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70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78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69"/>
      <c r="C22" s="170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76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6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70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68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70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71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69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70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68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69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70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7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69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70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77" t="s">
        <v>34</v>
      </c>
      <c r="D1" s="17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76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69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70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76" t="s">
        <v>7</v>
      </c>
      <c r="C8" s="181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69"/>
      <c r="C9" s="16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70"/>
      <c r="C10" s="170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76" t="s">
        <v>7</v>
      </c>
      <c r="C11" s="181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69"/>
      <c r="C12" s="169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70"/>
      <c r="C13" s="170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70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181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6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70"/>
      <c r="C19" s="170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81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69"/>
      <c r="C22" s="170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76" t="s">
        <v>14</v>
      </c>
      <c r="C23" s="181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69"/>
      <c r="C24" s="16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70"/>
      <c r="C25" s="170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68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69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70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71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69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70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181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69"/>
      <c r="C33" s="169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70"/>
      <c r="C34" s="170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72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69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70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73" t="s">
        <v>91</v>
      </c>
      <c r="D44" s="17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82" t="s">
        <v>92</v>
      </c>
      <c r="D1" s="174"/>
    </row>
    <row r="2" spans="1:4" ht="18.75" customHeight="1" x14ac:dyDescent="0.3">
      <c r="A2" s="7" t="s">
        <v>20</v>
      </c>
      <c r="B2" s="2"/>
      <c r="C2" s="183" t="s">
        <v>80</v>
      </c>
      <c r="D2" s="174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76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69"/>
      <c r="C6" s="19" t="s">
        <v>95</v>
      </c>
      <c r="D6" s="19"/>
    </row>
    <row r="7" spans="1:4" ht="15.75" customHeight="1" x14ac:dyDescent="0.3">
      <c r="A7" s="22"/>
      <c r="B7" s="170"/>
      <c r="C7" s="24" t="s">
        <v>96</v>
      </c>
      <c r="D7" s="24"/>
    </row>
    <row r="8" spans="1:4" ht="15.75" customHeight="1" x14ac:dyDescent="0.3">
      <c r="A8" s="14"/>
      <c r="B8" s="176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69"/>
      <c r="C9" s="19" t="s">
        <v>95</v>
      </c>
      <c r="D9" s="19"/>
    </row>
    <row r="10" spans="1:4" ht="15.75" customHeight="1" x14ac:dyDescent="0.3">
      <c r="A10" s="17" t="s">
        <v>85</v>
      </c>
      <c r="B10" s="170"/>
      <c r="C10" s="24" t="s">
        <v>96</v>
      </c>
      <c r="D10" s="24"/>
    </row>
    <row r="11" spans="1:4" ht="15.75" customHeight="1" x14ac:dyDescent="0.3">
      <c r="A11" s="14"/>
      <c r="B11" s="176" t="s">
        <v>7</v>
      </c>
      <c r="D11" s="16"/>
    </row>
    <row r="12" spans="1:4" ht="15.75" customHeight="1" x14ac:dyDescent="0.3">
      <c r="A12" s="17" t="s">
        <v>9</v>
      </c>
      <c r="B12" s="169"/>
      <c r="D12" s="19"/>
    </row>
    <row r="13" spans="1:4" ht="15.75" customHeight="1" x14ac:dyDescent="0.3">
      <c r="A13" s="17" t="s">
        <v>86</v>
      </c>
      <c r="B13" s="170"/>
      <c r="D13" s="24"/>
    </row>
    <row r="14" spans="1:4" ht="15.75" customHeight="1" x14ac:dyDescent="0.3">
      <c r="A14" s="14"/>
      <c r="B14" s="176" t="s">
        <v>7</v>
      </c>
      <c r="C14" s="25"/>
      <c r="D14" s="16"/>
    </row>
    <row r="15" spans="1:4" ht="15.75" customHeight="1" x14ac:dyDescent="0.3">
      <c r="A15" s="17" t="s">
        <v>10</v>
      </c>
      <c r="B15" s="169"/>
      <c r="C15" s="19"/>
      <c r="D15" s="19"/>
    </row>
    <row r="16" spans="1:4" ht="15.75" customHeight="1" x14ac:dyDescent="0.3">
      <c r="A16" s="17" t="s">
        <v>87</v>
      </c>
      <c r="B16" s="170"/>
      <c r="C16" s="77"/>
      <c r="D16" s="24"/>
    </row>
    <row r="17" spans="1:4" ht="15.75" customHeight="1" x14ac:dyDescent="0.3">
      <c r="A17" s="26"/>
      <c r="B17" s="176" t="s">
        <v>7</v>
      </c>
      <c r="C17" s="25"/>
      <c r="D17" s="16"/>
    </row>
    <row r="18" spans="1:4" ht="15.75" customHeight="1" x14ac:dyDescent="0.3">
      <c r="A18" s="17" t="s">
        <v>11</v>
      </c>
      <c r="B18" s="169"/>
      <c r="C18" s="19"/>
      <c r="D18" s="19"/>
    </row>
    <row r="19" spans="1:4" ht="15.75" customHeight="1" x14ac:dyDescent="0.3">
      <c r="A19" s="27" t="s">
        <v>88</v>
      </c>
      <c r="B19" s="170"/>
      <c r="C19" s="77"/>
      <c r="D19" s="24"/>
    </row>
    <row r="20" spans="1:4" ht="14.4" x14ac:dyDescent="0.3">
      <c r="A20" s="28"/>
      <c r="B20" s="175" t="s">
        <v>12</v>
      </c>
      <c r="C20" s="178"/>
      <c r="D20" s="30"/>
    </row>
    <row r="21" spans="1:4" ht="15.75" customHeight="1" x14ac:dyDescent="0.3">
      <c r="A21" s="28"/>
      <c r="B21" s="169"/>
      <c r="C21" s="169"/>
      <c r="D21" s="30"/>
    </row>
    <row r="22" spans="1:4" ht="15.75" customHeight="1" x14ac:dyDescent="0.3">
      <c r="A22" s="28"/>
      <c r="B22" s="169"/>
      <c r="C22" s="170"/>
      <c r="D22" s="30"/>
    </row>
    <row r="23" spans="1:4" ht="15.75" customHeight="1" x14ac:dyDescent="0.3">
      <c r="A23" s="17" t="s">
        <v>13</v>
      </c>
      <c r="B23" s="176" t="s">
        <v>14</v>
      </c>
      <c r="C23" s="178"/>
      <c r="D23" s="16"/>
    </row>
    <row r="24" spans="1:4" ht="15.75" customHeight="1" x14ac:dyDescent="0.3">
      <c r="A24" s="17" t="s">
        <v>89</v>
      </c>
      <c r="B24" s="169"/>
      <c r="C24" s="169"/>
      <c r="D24" s="19"/>
    </row>
    <row r="25" spans="1:4" ht="15.75" customHeight="1" x14ac:dyDescent="0.3">
      <c r="A25" s="31"/>
      <c r="B25" s="170"/>
      <c r="C25" s="170"/>
      <c r="D25" s="24"/>
    </row>
    <row r="26" spans="1:4" ht="15.75" customHeight="1" x14ac:dyDescent="0.3">
      <c r="A26" s="31"/>
      <c r="B26" s="168" t="s">
        <v>7</v>
      </c>
      <c r="C26" s="178"/>
      <c r="D26" s="32"/>
    </row>
    <row r="27" spans="1:4" ht="15.75" customHeight="1" x14ac:dyDescent="0.3">
      <c r="A27" s="17"/>
      <c r="B27" s="169"/>
      <c r="C27" s="169"/>
      <c r="D27" s="19"/>
    </row>
    <row r="28" spans="1:4" ht="15.75" customHeight="1" x14ac:dyDescent="0.3">
      <c r="A28" s="27"/>
      <c r="B28" s="170"/>
      <c r="C28" s="170"/>
      <c r="D28" s="24"/>
    </row>
    <row r="29" spans="1:4" ht="15.75" customHeight="1" x14ac:dyDescent="0.3">
      <c r="A29" s="14"/>
      <c r="B29" s="171" t="s">
        <v>15</v>
      </c>
      <c r="C29" s="29"/>
      <c r="D29" s="33"/>
    </row>
    <row r="30" spans="1:4" ht="15.75" customHeight="1" x14ac:dyDescent="0.3">
      <c r="A30" s="17"/>
      <c r="B30" s="169"/>
      <c r="C30" s="19"/>
      <c r="D30" s="19"/>
    </row>
    <row r="31" spans="1:4" ht="15.75" customHeight="1" x14ac:dyDescent="0.3">
      <c r="A31" s="17"/>
      <c r="B31" s="170"/>
      <c r="C31" s="24"/>
      <c r="D31" s="24"/>
    </row>
    <row r="32" spans="1:4" ht="15.75" customHeight="1" x14ac:dyDescent="0.3">
      <c r="A32" s="17" t="s">
        <v>16</v>
      </c>
      <c r="B32" s="168" t="s">
        <v>17</v>
      </c>
      <c r="C32" s="178"/>
      <c r="D32" s="32"/>
    </row>
    <row r="33" spans="1:4" ht="15.75" customHeight="1" x14ac:dyDescent="0.3">
      <c r="A33" s="17" t="s">
        <v>90</v>
      </c>
      <c r="B33" s="169"/>
      <c r="C33" s="169"/>
      <c r="D33" s="19"/>
    </row>
    <row r="34" spans="1:4" ht="15.75" customHeight="1" x14ac:dyDescent="0.3">
      <c r="A34" s="28"/>
      <c r="B34" s="170"/>
      <c r="C34" s="170"/>
      <c r="D34" s="24"/>
    </row>
    <row r="35" spans="1:4" ht="15.75" customHeight="1" x14ac:dyDescent="0.3">
      <c r="A35" s="28"/>
      <c r="B35" s="172" t="s">
        <v>7</v>
      </c>
      <c r="C35" s="45"/>
      <c r="D35" s="33"/>
    </row>
    <row r="36" spans="1:4" ht="15.75" customHeight="1" x14ac:dyDescent="0.3">
      <c r="A36" s="38"/>
      <c r="B36" s="169"/>
      <c r="C36" s="19"/>
      <c r="D36" s="19"/>
    </row>
    <row r="37" spans="1:4" ht="15.75" customHeight="1" x14ac:dyDescent="0.3">
      <c r="A37" s="39"/>
      <c r="B37" s="170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82" t="s">
        <v>67</v>
      </c>
      <c r="D1" s="17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83" t="s">
        <v>80</v>
      </c>
      <c r="D2" s="17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76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69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70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76" t="s">
        <v>7</v>
      </c>
      <c r="C8" s="178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69"/>
      <c r="C9" s="16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70"/>
      <c r="C10" s="170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76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69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70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76" t="s">
        <v>7</v>
      </c>
      <c r="C14" s="178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69"/>
      <c r="C15" s="16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70"/>
      <c r="C16" s="170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76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70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78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69"/>
      <c r="C22" s="170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76" t="s">
        <v>14</v>
      </c>
      <c r="C23" s="178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69"/>
      <c r="C24" s="16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70"/>
      <c r="C25" s="170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68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69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70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71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69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70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68" t="s">
        <v>17</v>
      </c>
      <c r="C32" s="178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69"/>
      <c r="C33" s="169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70"/>
      <c r="C34" s="170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72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69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70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77" t="s">
        <v>34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76" t="s">
        <v>7</v>
      </c>
      <c r="C5" s="181"/>
      <c r="D5" s="181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69"/>
      <c r="C6" s="169"/>
      <c r="D6" s="16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70"/>
      <c r="C7" s="170"/>
      <c r="D7" s="170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76" t="s">
        <v>7</v>
      </c>
      <c r="C8" s="181"/>
      <c r="D8" s="181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69"/>
      <c r="C9" s="169"/>
      <c r="D9" s="16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70"/>
      <c r="C10" s="170"/>
      <c r="D10" s="170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76" t="s">
        <v>7</v>
      </c>
      <c r="C11" s="181"/>
      <c r="D11" s="181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69"/>
      <c r="C12" s="169"/>
      <c r="D12" s="16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70"/>
      <c r="C13" s="170"/>
      <c r="D13" s="170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181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69"/>
      <c r="C15" s="169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70"/>
      <c r="C16" s="170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181"/>
      <c r="D17" s="181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69"/>
      <c r="D18" s="16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70"/>
      <c r="C19" s="170"/>
      <c r="D19" s="170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81"/>
      <c r="D20" s="181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16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69"/>
      <c r="C22" s="170"/>
      <c r="D22" s="17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76" t="s">
        <v>14</v>
      </c>
      <c r="C23" s="181"/>
      <c r="D23" s="181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69"/>
      <c r="C24" s="169"/>
      <c r="D24" s="16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70"/>
      <c r="C25" s="170"/>
      <c r="D25" s="170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68" t="s">
        <v>7</v>
      </c>
      <c r="C26" s="181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69"/>
      <c r="C27" s="169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70"/>
      <c r="C28" s="170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71" t="s">
        <v>15</v>
      </c>
      <c r="C29" s="181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69"/>
      <c r="C30" s="169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70"/>
      <c r="C31" s="170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68" t="s">
        <v>17</v>
      </c>
      <c r="C32" s="2"/>
      <c r="D32" s="181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69"/>
      <c r="C33" s="21"/>
      <c r="D33" s="16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70"/>
      <c r="C34" s="2"/>
      <c r="D34" s="170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72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69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70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73" t="s">
        <v>91</v>
      </c>
      <c r="E44" s="17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82" t="s">
        <v>116</v>
      </c>
      <c r="D1" s="174"/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83" t="s">
        <v>117</v>
      </c>
      <c r="D2" s="174"/>
      <c r="E2" s="17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76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69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70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76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69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70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76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69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70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76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69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70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181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6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70"/>
      <c r="C19" s="170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181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69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69"/>
      <c r="C22" s="170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76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6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70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68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69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70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71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69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70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68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69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70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72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69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70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82" t="s">
        <v>131</v>
      </c>
      <c r="D1" s="17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83" t="s">
        <v>132</v>
      </c>
      <c r="D2" s="17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76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69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70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76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69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70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76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69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70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76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69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70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76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6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70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75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69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69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76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6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70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68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69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70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71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69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70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68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69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70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72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69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70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87"/>
  <sheetViews>
    <sheetView tabSelected="1" zoomScale="70" zoomScaleNormal="70" workbookViewId="0">
      <selection activeCell="C32" sqref="C32:D32"/>
    </sheetView>
  </sheetViews>
  <sheetFormatPr defaultColWidth="14.44140625" defaultRowHeight="15" customHeight="1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73" t="s">
        <v>0</v>
      </c>
      <c r="B1" s="174"/>
      <c r="C1" s="174"/>
      <c r="D1" s="182" t="s">
        <v>142</v>
      </c>
      <c r="E1" s="174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97" t="s">
        <v>143</v>
      </c>
      <c r="B2" s="174"/>
      <c r="C2" s="174"/>
      <c r="D2" s="208" t="s">
        <v>154</v>
      </c>
      <c r="E2" s="208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98" t="s">
        <v>150</v>
      </c>
      <c r="D4" s="199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84" t="s">
        <v>144</v>
      </c>
      <c r="C5" s="191"/>
      <c r="D5" s="192"/>
      <c r="E5" s="105"/>
      <c r="F5" s="106"/>
      <c r="G5" s="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107"/>
      <c r="U5" s="107"/>
      <c r="V5" s="107"/>
      <c r="W5" s="107"/>
      <c r="X5" s="107"/>
      <c r="Y5" s="107"/>
      <c r="Z5" s="107"/>
    </row>
    <row r="6" spans="1:26" ht="15" customHeight="1" x14ac:dyDescent="0.3">
      <c r="A6" s="31" t="s">
        <v>6</v>
      </c>
      <c r="B6" s="169"/>
      <c r="C6" s="193"/>
      <c r="D6" s="194"/>
      <c r="E6" s="109"/>
      <c r="F6" s="106"/>
      <c r="G6" s="6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11"/>
      <c r="U6" s="111"/>
      <c r="V6" s="111"/>
      <c r="W6" s="111"/>
      <c r="X6" s="111"/>
      <c r="Y6" s="111"/>
      <c r="Z6" s="111"/>
    </row>
    <row r="7" spans="1:26" ht="15" customHeight="1" thickBot="1" x14ac:dyDescent="0.35">
      <c r="A7" s="112">
        <v>45264</v>
      </c>
      <c r="B7" s="170"/>
      <c r="C7" s="195"/>
      <c r="D7" s="196"/>
      <c r="E7" s="114"/>
      <c r="F7" s="106"/>
      <c r="G7" s="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  <c r="T7" s="107"/>
      <c r="U7" s="107"/>
      <c r="V7" s="107"/>
      <c r="W7" s="107"/>
      <c r="X7" s="107"/>
      <c r="Y7" s="107"/>
      <c r="Z7" s="107"/>
    </row>
    <row r="8" spans="1:26" ht="7.5" customHeight="1" x14ac:dyDescent="0.3">
      <c r="A8" s="14"/>
      <c r="B8" s="184" t="s">
        <v>144</v>
      </c>
      <c r="C8" s="191"/>
      <c r="D8" s="192"/>
      <c r="E8" s="10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69"/>
      <c r="C9" s="193"/>
      <c r="D9" s="194"/>
      <c r="E9" s="109"/>
      <c r="F9" s="115"/>
      <c r="G9" s="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7"/>
      <c r="U9" s="117"/>
      <c r="V9" s="117"/>
      <c r="W9" s="117"/>
      <c r="X9" s="117"/>
      <c r="Y9" s="117"/>
      <c r="Z9" s="117"/>
    </row>
    <row r="10" spans="1:26" ht="15" customHeight="1" thickBot="1" x14ac:dyDescent="0.35">
      <c r="A10" s="17">
        <f>A7+1</f>
        <v>45265</v>
      </c>
      <c r="B10" s="170"/>
      <c r="C10" s="195"/>
      <c r="D10" s="196"/>
      <c r="E10" s="114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7.5" customHeight="1" x14ac:dyDescent="0.3">
      <c r="A11" s="14"/>
      <c r="B11" s="184" t="s">
        <v>144</v>
      </c>
      <c r="C11" s="191"/>
      <c r="D11" s="192"/>
      <c r="E11" s="105"/>
      <c r="F11" s="106"/>
      <c r="G11" s="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T11" s="107"/>
      <c r="U11" s="107"/>
      <c r="V11" s="107"/>
      <c r="W11" s="107"/>
      <c r="X11" s="107"/>
      <c r="Y11" s="107"/>
      <c r="Z11" s="107"/>
    </row>
    <row r="12" spans="1:26" ht="15" customHeight="1" x14ac:dyDescent="0.3">
      <c r="A12" s="17" t="s">
        <v>9</v>
      </c>
      <c r="B12" s="169"/>
      <c r="C12" s="193"/>
      <c r="D12" s="194"/>
      <c r="E12" s="109"/>
      <c r="F12" s="106"/>
      <c r="G12" s="6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11"/>
      <c r="U12" s="111"/>
      <c r="V12" s="111"/>
      <c r="W12" s="111"/>
      <c r="X12" s="111"/>
      <c r="Y12" s="111"/>
      <c r="Z12" s="111"/>
    </row>
    <row r="13" spans="1:26" ht="15" customHeight="1" thickBot="1" x14ac:dyDescent="0.35">
      <c r="A13" s="17">
        <f>A7+2</f>
        <v>45266</v>
      </c>
      <c r="B13" s="170"/>
      <c r="C13" s="195"/>
      <c r="D13" s="196"/>
      <c r="E13" s="114"/>
      <c r="F13" s="106"/>
      <c r="G13" s="6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11"/>
      <c r="U13" s="111"/>
      <c r="V13" s="111"/>
      <c r="W13" s="111"/>
      <c r="X13" s="111"/>
      <c r="Y13" s="111"/>
      <c r="Z13" s="111"/>
    </row>
    <row r="14" spans="1:26" ht="15" customHeight="1" x14ac:dyDescent="0.3">
      <c r="A14" s="14"/>
      <c r="B14" s="184" t="s">
        <v>144</v>
      </c>
      <c r="C14" s="191"/>
      <c r="D14" s="192"/>
      <c r="E14" s="105"/>
      <c r="F14" s="106"/>
      <c r="G14" s="6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" customHeight="1" x14ac:dyDescent="0.3">
      <c r="A15" s="17" t="s">
        <v>10</v>
      </c>
      <c r="B15" s="169"/>
      <c r="C15" s="193"/>
      <c r="D15" s="194"/>
      <c r="E15" s="109"/>
      <c r="F15" s="106"/>
      <c r="G15" s="6"/>
      <c r="H15" s="124"/>
      <c r="I15" s="124"/>
      <c r="J15" s="124"/>
      <c r="K15" s="124"/>
      <c r="L15" s="124"/>
      <c r="M15" s="124"/>
      <c r="N15" s="124"/>
      <c r="O15" s="124"/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" customHeight="1" thickBot="1" x14ac:dyDescent="0.35">
      <c r="A16" s="17">
        <f>A7+3</f>
        <v>45267</v>
      </c>
      <c r="B16" s="170"/>
      <c r="C16" s="195"/>
      <c r="D16" s="196"/>
      <c r="E16" s="118"/>
      <c r="F16" s="106"/>
      <c r="G16" s="6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16.5" customHeight="1" x14ac:dyDescent="0.3">
      <c r="A17" s="14"/>
      <c r="B17" s="200" t="s">
        <v>146</v>
      </c>
      <c r="C17" s="191" t="s">
        <v>148</v>
      </c>
      <c r="D17" s="192"/>
      <c r="E17" s="105"/>
      <c r="F17" s="106"/>
      <c r="G17" s="6"/>
      <c r="H17" s="124"/>
      <c r="I17" s="124"/>
      <c r="J17" s="124"/>
      <c r="K17" s="124"/>
      <c r="L17" s="124"/>
      <c r="M17" s="124"/>
      <c r="N17" s="124"/>
      <c r="O17" s="124"/>
      <c r="P17" s="124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customHeight="1" x14ac:dyDescent="0.3">
      <c r="A18" s="17"/>
      <c r="B18" s="169"/>
      <c r="C18" s="193" t="s">
        <v>151</v>
      </c>
      <c r="D18" s="194"/>
      <c r="E18" s="109"/>
      <c r="F18" s="106"/>
      <c r="G18" s="6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15" customHeight="1" thickBot="1" x14ac:dyDescent="0.35">
      <c r="A19" s="17" t="s">
        <v>11</v>
      </c>
      <c r="B19" s="169"/>
      <c r="C19" s="195" t="s">
        <v>149</v>
      </c>
      <c r="D19" s="196"/>
      <c r="E19" s="118"/>
      <c r="F19" s="106"/>
      <c r="G19" s="6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15" customHeight="1" x14ac:dyDescent="0.3">
      <c r="A20" s="17">
        <f>A7+4</f>
        <v>45268</v>
      </c>
      <c r="B20" s="184" t="s">
        <v>147</v>
      </c>
      <c r="C20" s="204" t="s">
        <v>152</v>
      </c>
      <c r="D20" s="205"/>
      <c r="E20" s="157"/>
      <c r="F20" s="106"/>
      <c r="G20" s="6"/>
      <c r="H20" s="124"/>
      <c r="I20" s="124"/>
      <c r="J20" s="124"/>
      <c r="K20" s="124"/>
      <c r="L20" s="124"/>
      <c r="M20" s="124"/>
      <c r="N20" s="124"/>
      <c r="O20" s="124"/>
      <c r="P20" s="124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15" customHeight="1" x14ac:dyDescent="0.3">
      <c r="A21" s="167"/>
      <c r="B21" s="169"/>
      <c r="C21" s="193" t="s">
        <v>151</v>
      </c>
      <c r="D21" s="194"/>
      <c r="E21" s="157"/>
      <c r="F21" s="106"/>
      <c r="G21" s="6"/>
      <c r="H21" s="124"/>
      <c r="I21" s="124"/>
      <c r="J21" s="124"/>
      <c r="K21" s="124"/>
      <c r="L21" s="124"/>
      <c r="M21" s="124"/>
      <c r="N21" s="124"/>
      <c r="O21" s="124"/>
      <c r="P21" s="124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pans="1:26" ht="15" customHeight="1" thickBot="1" x14ac:dyDescent="0.35">
      <c r="A22" s="167"/>
      <c r="B22" s="170"/>
      <c r="C22" s="206" t="s">
        <v>153</v>
      </c>
      <c r="D22" s="207"/>
      <c r="E22" s="157"/>
      <c r="F22" s="106"/>
      <c r="G22" s="6"/>
      <c r="H22" s="124"/>
      <c r="I22" s="124"/>
      <c r="J22" s="124"/>
      <c r="K22" s="124"/>
      <c r="L22" s="124"/>
      <c r="M22" s="124"/>
      <c r="N22" s="124"/>
      <c r="O22" s="124"/>
      <c r="P22" s="124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15" customHeight="1" x14ac:dyDescent="0.3">
      <c r="B23" s="201" t="s">
        <v>144</v>
      </c>
      <c r="C23" s="185" t="s">
        <v>148</v>
      </c>
      <c r="D23" s="186"/>
      <c r="E23" s="156"/>
      <c r="F23" s="115"/>
      <c r="G23" s="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" customHeight="1" x14ac:dyDescent="0.3">
      <c r="A24" s="17"/>
      <c r="B24" s="202"/>
      <c r="C24" s="187" t="s">
        <v>151</v>
      </c>
      <c r="D24" s="188"/>
      <c r="E24" s="157"/>
      <c r="F24" s="5"/>
      <c r="G24" s="6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5" customHeight="1" thickBot="1" x14ac:dyDescent="0.35">
      <c r="A25" s="27"/>
      <c r="B25" s="203"/>
      <c r="C25" s="189" t="s">
        <v>149</v>
      </c>
      <c r="D25" s="190"/>
      <c r="E25" s="158"/>
      <c r="F25" s="106"/>
      <c r="G25" s="6"/>
      <c r="H25" s="110"/>
      <c r="I25" s="110"/>
      <c r="J25" s="110"/>
      <c r="K25" s="110"/>
      <c r="L25" s="110"/>
      <c r="M25" s="110"/>
      <c r="N25" s="110"/>
      <c r="O25" s="110"/>
      <c r="P25" s="110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5" customHeight="1" x14ac:dyDescent="0.3">
      <c r="A26" s="128"/>
      <c r="B26" s="200" t="s">
        <v>146</v>
      </c>
      <c r="C26" s="191" t="s">
        <v>148</v>
      </c>
      <c r="D26" s="192"/>
      <c r="E26" s="156"/>
      <c r="F26" s="106"/>
      <c r="G26" s="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" customHeight="1" x14ac:dyDescent="0.3">
      <c r="A27" s="28"/>
      <c r="B27" s="169"/>
      <c r="C27" s="193" t="s">
        <v>151</v>
      </c>
      <c r="D27" s="194"/>
      <c r="E27" s="157"/>
      <c r="F27" s="106"/>
      <c r="G27" s="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107"/>
      <c r="U27" s="107"/>
      <c r="V27" s="107"/>
      <c r="W27" s="107"/>
      <c r="X27" s="107"/>
      <c r="Y27" s="107"/>
      <c r="Z27" s="107"/>
    </row>
    <row r="28" spans="1:26" ht="15" customHeight="1" thickBot="1" x14ac:dyDescent="0.35">
      <c r="A28" s="28"/>
      <c r="B28" s="169"/>
      <c r="C28" s="195" t="s">
        <v>149</v>
      </c>
      <c r="D28" s="196"/>
      <c r="E28" s="163"/>
      <c r="F28" s="106"/>
      <c r="G28" s="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107"/>
      <c r="U28" s="107"/>
      <c r="V28" s="107"/>
      <c r="W28" s="107"/>
      <c r="X28" s="107"/>
      <c r="Y28" s="107"/>
      <c r="Z28" s="107"/>
    </row>
    <row r="29" spans="1:26" ht="15" customHeight="1" x14ac:dyDescent="0.3">
      <c r="A29" s="17" t="s">
        <v>13</v>
      </c>
      <c r="B29" s="184" t="s">
        <v>147</v>
      </c>
      <c r="C29" s="191" t="s">
        <v>148</v>
      </c>
      <c r="D29" s="192"/>
      <c r="E29" s="156"/>
      <c r="F29" s="106"/>
      <c r="G29" s="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7"/>
      <c r="T29" s="107"/>
      <c r="U29" s="107"/>
      <c r="V29" s="107"/>
      <c r="W29" s="107"/>
      <c r="X29" s="107"/>
      <c r="Y29" s="107"/>
      <c r="Z29" s="107"/>
    </row>
    <row r="30" spans="1:26" ht="15" customHeight="1" x14ac:dyDescent="0.3">
      <c r="A30" s="17">
        <f>A7+5</f>
        <v>45269</v>
      </c>
      <c r="B30" s="169"/>
      <c r="C30" s="193" t="s">
        <v>151</v>
      </c>
      <c r="D30" s="194"/>
      <c r="E30" s="157"/>
      <c r="F30" s="5"/>
      <c r="G30" s="6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111"/>
      <c r="U30" s="111"/>
      <c r="V30" s="111"/>
      <c r="W30" s="111"/>
      <c r="X30" s="111"/>
      <c r="Y30" s="111"/>
      <c r="Z30" s="111"/>
    </row>
    <row r="31" spans="1:26" ht="15" customHeight="1" thickBot="1" x14ac:dyDescent="0.35">
      <c r="A31" s="31"/>
      <c r="B31" s="170"/>
      <c r="C31" s="195" t="s">
        <v>149</v>
      </c>
      <c r="D31" s="196"/>
      <c r="E31" s="163"/>
      <c r="F31" s="115"/>
      <c r="G31" s="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  <c r="T31" s="107"/>
      <c r="U31" s="107"/>
      <c r="V31" s="107"/>
      <c r="W31" s="107"/>
      <c r="X31" s="107"/>
      <c r="Y31" s="107"/>
      <c r="Z31" s="107"/>
    </row>
    <row r="32" spans="1:26" ht="18" customHeight="1" x14ac:dyDescent="0.3">
      <c r="A32" s="17"/>
      <c r="B32" s="184" t="s">
        <v>144</v>
      </c>
      <c r="C32" s="191" t="s">
        <v>148</v>
      </c>
      <c r="D32" s="192"/>
      <c r="E32" s="156"/>
      <c r="F32" s="106"/>
      <c r="G32" s="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/>
      <c r="U32" s="107"/>
      <c r="V32" s="107"/>
      <c r="W32" s="107"/>
      <c r="X32" s="107"/>
      <c r="Y32" s="107"/>
      <c r="Z32" s="107"/>
    </row>
    <row r="33" spans="1:26" ht="18" customHeight="1" x14ac:dyDescent="0.3">
      <c r="A33" s="17"/>
      <c r="B33" s="169"/>
      <c r="C33" s="193" t="s">
        <v>151</v>
      </c>
      <c r="D33" s="194"/>
      <c r="E33" s="157"/>
      <c r="F33" s="129"/>
      <c r="G33" s="6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07"/>
      <c r="U33" s="107"/>
      <c r="V33" s="107"/>
      <c r="W33" s="107"/>
      <c r="X33" s="107"/>
      <c r="Y33" s="107"/>
      <c r="Z33" s="107"/>
    </row>
    <row r="34" spans="1:26" ht="18" customHeight="1" thickBot="1" x14ac:dyDescent="0.35">
      <c r="A34" s="130"/>
      <c r="B34" s="170"/>
      <c r="C34" s="195" t="s">
        <v>149</v>
      </c>
      <c r="D34" s="196"/>
      <c r="E34" s="163"/>
      <c r="F34" s="131"/>
      <c r="G34" s="6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2"/>
      <c r="U34" s="132"/>
      <c r="V34" s="132"/>
      <c r="W34" s="132"/>
      <c r="X34" s="132"/>
      <c r="Y34" s="132"/>
      <c r="Z34" s="132"/>
    </row>
    <row r="35" spans="1:26" ht="18" customHeight="1" x14ac:dyDescent="0.3">
      <c r="A35" s="133"/>
      <c r="B35" s="200" t="s">
        <v>146</v>
      </c>
      <c r="C35" s="191" t="s">
        <v>148</v>
      </c>
      <c r="D35" s="192"/>
      <c r="E35" s="156"/>
      <c r="F35" s="134"/>
      <c r="G35" s="6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6"/>
      <c r="T35" s="136"/>
      <c r="U35" s="136"/>
      <c r="V35" s="136"/>
      <c r="W35" s="136"/>
      <c r="X35" s="136"/>
      <c r="Y35" s="136"/>
      <c r="Z35" s="136"/>
    </row>
    <row r="36" spans="1:26" ht="18" customHeight="1" x14ac:dyDescent="0.3">
      <c r="A36" s="31"/>
      <c r="B36" s="169"/>
      <c r="C36" s="193" t="s">
        <v>151</v>
      </c>
      <c r="D36" s="194"/>
      <c r="E36" s="157"/>
      <c r="F36" s="134"/>
      <c r="G36" s="6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6"/>
      <c r="T36" s="136"/>
      <c r="U36" s="136"/>
      <c r="V36" s="136"/>
      <c r="W36" s="136"/>
      <c r="X36" s="136"/>
      <c r="Y36" s="136"/>
      <c r="Z36" s="136"/>
    </row>
    <row r="37" spans="1:26" ht="18" customHeight="1" thickBot="1" x14ac:dyDescent="0.35">
      <c r="A37" s="31"/>
      <c r="B37" s="169"/>
      <c r="C37" s="195" t="s">
        <v>149</v>
      </c>
      <c r="D37" s="196"/>
      <c r="E37" s="163"/>
      <c r="F37" s="137"/>
      <c r="G37" s="6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8"/>
      <c r="T37" s="138"/>
      <c r="U37" s="138"/>
      <c r="V37" s="138"/>
      <c r="W37" s="138"/>
      <c r="X37" s="138"/>
      <c r="Y37" s="138"/>
      <c r="Z37" s="138"/>
    </row>
    <row r="38" spans="1:26" ht="18" customHeight="1" x14ac:dyDescent="0.3">
      <c r="A38" s="17" t="s">
        <v>16</v>
      </c>
      <c r="B38" s="184" t="s">
        <v>147</v>
      </c>
      <c r="C38" s="191" t="s">
        <v>148</v>
      </c>
      <c r="D38" s="192"/>
      <c r="E38" s="156"/>
      <c r="F38" s="137"/>
      <c r="G38" s="6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8"/>
      <c r="T38" s="138"/>
      <c r="U38" s="138"/>
      <c r="V38" s="138"/>
      <c r="W38" s="138"/>
      <c r="X38" s="138"/>
      <c r="Y38" s="138"/>
      <c r="Z38" s="138"/>
    </row>
    <row r="39" spans="1:26" ht="18" customHeight="1" x14ac:dyDescent="0.3">
      <c r="A39" s="17">
        <f>A7+6</f>
        <v>45270</v>
      </c>
      <c r="B39" s="169"/>
      <c r="C39" s="193" t="s">
        <v>151</v>
      </c>
      <c r="D39" s="194"/>
      <c r="E39" s="157"/>
      <c r="F39" s="137"/>
      <c r="G39" s="6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140"/>
      <c r="U39" s="140"/>
      <c r="V39" s="140"/>
      <c r="W39" s="140"/>
      <c r="X39" s="140"/>
      <c r="Y39" s="140"/>
      <c r="Z39" s="140"/>
    </row>
    <row r="40" spans="1:26" ht="18" customHeight="1" thickBot="1" x14ac:dyDescent="0.35">
      <c r="A40" s="28"/>
      <c r="B40" s="170"/>
      <c r="C40" s="195" t="s">
        <v>149</v>
      </c>
      <c r="D40" s="196"/>
      <c r="E40" s="163"/>
      <c r="F40" s="137"/>
      <c r="G40" s="6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38"/>
      <c r="U40" s="138"/>
      <c r="V40" s="138"/>
      <c r="W40" s="138"/>
      <c r="X40" s="138"/>
      <c r="Y40" s="138"/>
      <c r="Z40" s="138"/>
    </row>
    <row r="41" spans="1:26" ht="15" customHeight="1" x14ac:dyDescent="0.3">
      <c r="A41" s="38"/>
      <c r="B41" s="184" t="s">
        <v>144</v>
      </c>
      <c r="C41" s="191" t="s">
        <v>148</v>
      </c>
      <c r="D41" s="192"/>
      <c r="E41" s="156"/>
      <c r="F41" s="137"/>
      <c r="G41" s="6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38"/>
      <c r="U41" s="138"/>
      <c r="V41" s="138"/>
      <c r="W41" s="138"/>
      <c r="X41" s="138"/>
      <c r="Y41" s="138"/>
      <c r="Z41" s="138"/>
    </row>
    <row r="42" spans="1:26" ht="15" customHeight="1" x14ac:dyDescent="0.3">
      <c r="A42" s="28"/>
      <c r="B42" s="169"/>
      <c r="C42" s="193" t="s">
        <v>151</v>
      </c>
      <c r="D42" s="194"/>
      <c r="E42" s="157"/>
      <c r="F42" s="137"/>
      <c r="G42" s="6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  <c r="T42" s="140"/>
      <c r="U42" s="140"/>
      <c r="V42" s="140"/>
      <c r="W42" s="140"/>
      <c r="X42" s="140"/>
      <c r="Y42" s="140"/>
      <c r="Z42" s="140"/>
    </row>
    <row r="43" spans="1:26" ht="15" customHeight="1" thickBot="1" x14ac:dyDescent="0.35">
      <c r="A43" s="39"/>
      <c r="B43" s="170"/>
      <c r="C43" s="195" t="s">
        <v>149</v>
      </c>
      <c r="D43" s="196"/>
      <c r="E43" s="163"/>
      <c r="F43" s="137"/>
      <c r="G43" s="6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T43" s="138"/>
      <c r="U43" s="138"/>
      <c r="V43" s="138"/>
      <c r="W43" s="138"/>
      <c r="X43" s="138"/>
      <c r="Y43" s="138"/>
      <c r="Z43" s="138"/>
    </row>
    <row r="44" spans="1:26" ht="15.75" customHeight="1" x14ac:dyDescent="0.3">
      <c r="A44" s="141"/>
      <c r="B44" s="142"/>
      <c r="C44" s="143"/>
      <c r="D44" s="144"/>
      <c r="E44" s="14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44"/>
      <c r="B45" s="45"/>
      <c r="C45" s="45"/>
      <c r="D45" s="145"/>
      <c r="E45" s="146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44"/>
      <c r="B46" s="45"/>
      <c r="C46" s="45"/>
      <c r="D46" s="147"/>
      <c r="E46" s="14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5.75" customHeight="1" x14ac:dyDescent="0.3">
      <c r="A47" s="44"/>
      <c r="B47" s="45"/>
      <c r="C47" s="45"/>
      <c r="D47" s="147"/>
      <c r="E47" s="14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45"/>
      <c r="C48" s="45"/>
      <c r="D48" s="147"/>
      <c r="E48" s="14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5"/>
    </row>
    <row r="49" spans="1:26" ht="15.75" customHeight="1" x14ac:dyDescent="0.3">
      <c r="A49" s="151"/>
      <c r="B49" s="45"/>
      <c r="C49" s="45"/>
      <c r="D49" s="147"/>
      <c r="E49" s="14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5"/>
    </row>
    <row r="50" spans="1:26" ht="12" customHeight="1" x14ac:dyDescent="0.3">
      <c r="A50" s="44"/>
      <c r="B50" s="10"/>
      <c r="C50" s="10"/>
      <c r="D50" s="148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5"/>
    </row>
    <row r="51" spans="1:26" ht="15.75" customHeight="1" x14ac:dyDescent="0.3">
      <c r="A51" s="44"/>
      <c r="B51" s="2"/>
      <c r="C51" s="2"/>
      <c r="D51" s="148"/>
      <c r="E51" s="14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8"/>
      <c r="E52" s="14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8"/>
      <c r="E53" s="14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8"/>
      <c r="E54" s="14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8"/>
      <c r="E55" s="14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8"/>
      <c r="E56" s="14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8"/>
      <c r="E57" s="14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8"/>
      <c r="E58" s="14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8"/>
      <c r="E59" s="14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8"/>
      <c r="E60" s="14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8"/>
      <c r="E61" s="14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8"/>
      <c r="E62" s="14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8"/>
      <c r="E63" s="14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8"/>
      <c r="E64" s="14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8"/>
      <c r="E65" s="14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8"/>
      <c r="E66" s="14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8"/>
      <c r="E67" s="14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8"/>
      <c r="E68" s="14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8"/>
      <c r="E69" s="14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8"/>
      <c r="E70" s="14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8"/>
      <c r="E71" s="14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8"/>
      <c r="E72" s="14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8"/>
      <c r="E73" s="14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8"/>
      <c r="E74" s="14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8"/>
      <c r="E75" s="14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8"/>
      <c r="E76" s="14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8"/>
      <c r="E77" s="14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8"/>
      <c r="E78" s="14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8"/>
      <c r="E79" s="14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8"/>
      <c r="E80" s="14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8"/>
      <c r="E81" s="14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8"/>
      <c r="E82" s="14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8"/>
      <c r="E83" s="14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8"/>
      <c r="E84" s="14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8"/>
      <c r="E85" s="14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8"/>
      <c r="E86" s="14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8"/>
      <c r="E87" s="14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8"/>
      <c r="E88" s="14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8"/>
      <c r="E89" s="14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8"/>
      <c r="E90" s="14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8"/>
      <c r="E91" s="14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8"/>
      <c r="E92" s="14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8"/>
      <c r="E93" s="14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8"/>
      <c r="E94" s="14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8"/>
      <c r="E95" s="14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8"/>
      <c r="E96" s="14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8"/>
      <c r="E97" s="14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8"/>
      <c r="E98" s="14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8"/>
      <c r="E99" s="14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8"/>
      <c r="E100" s="14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8"/>
      <c r="E101" s="14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8"/>
      <c r="E102" s="14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8"/>
      <c r="E103" s="14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8"/>
      <c r="E104" s="14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8"/>
      <c r="E105" s="14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8"/>
      <c r="E106" s="14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8"/>
      <c r="E107" s="14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8"/>
      <c r="E108" s="14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8"/>
      <c r="E109" s="14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8"/>
      <c r="E110" s="14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8"/>
      <c r="E111" s="14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8"/>
      <c r="E112" s="14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8"/>
      <c r="E113" s="14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8"/>
      <c r="E114" s="14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8"/>
      <c r="E115" s="14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8"/>
      <c r="E116" s="14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8"/>
      <c r="E117" s="14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8"/>
      <c r="E118" s="14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8"/>
      <c r="E119" s="14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8"/>
      <c r="E120" s="14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8"/>
      <c r="E121" s="14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8"/>
      <c r="E122" s="14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8"/>
      <c r="E123" s="14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8"/>
      <c r="E124" s="14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8"/>
      <c r="E125" s="14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8"/>
      <c r="E126" s="14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8"/>
      <c r="E127" s="14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8"/>
      <c r="E128" s="14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8"/>
      <c r="E129" s="14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8"/>
      <c r="E130" s="14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8"/>
      <c r="E131" s="14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8"/>
      <c r="E132" s="14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8"/>
      <c r="E133" s="14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8"/>
      <c r="E134" s="14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8"/>
      <c r="E135" s="14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8"/>
      <c r="E136" s="14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8"/>
      <c r="E137" s="14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8"/>
      <c r="E138" s="14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8"/>
      <c r="E139" s="14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8"/>
      <c r="E140" s="14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8"/>
      <c r="E141" s="14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8"/>
      <c r="E142" s="14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8"/>
      <c r="E143" s="14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8"/>
      <c r="E144" s="14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8"/>
      <c r="E145" s="14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8"/>
      <c r="E146" s="14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8"/>
      <c r="E147" s="14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8"/>
      <c r="E148" s="14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8"/>
      <c r="E149" s="14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8"/>
      <c r="E150" s="14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8"/>
      <c r="E151" s="14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8"/>
      <c r="E152" s="14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8"/>
      <c r="E153" s="14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8"/>
      <c r="E154" s="14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8"/>
      <c r="E155" s="14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8"/>
      <c r="E156" s="14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8"/>
      <c r="E157" s="14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8"/>
      <c r="E158" s="14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8"/>
      <c r="E159" s="14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8"/>
      <c r="E160" s="14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8"/>
      <c r="E161" s="14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8"/>
      <c r="E162" s="14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8"/>
      <c r="E163" s="14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8"/>
      <c r="E164" s="14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8"/>
      <c r="E165" s="14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8"/>
      <c r="E166" s="14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8"/>
      <c r="E167" s="14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8"/>
      <c r="E168" s="14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8"/>
      <c r="E169" s="14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8"/>
      <c r="E170" s="14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8"/>
      <c r="E171" s="14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8"/>
      <c r="E172" s="14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8"/>
      <c r="E173" s="14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8"/>
      <c r="E174" s="14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8"/>
      <c r="E175" s="14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8"/>
      <c r="E176" s="14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8"/>
      <c r="E177" s="14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8"/>
      <c r="E178" s="14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8"/>
      <c r="E179" s="14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8"/>
      <c r="E180" s="14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8"/>
      <c r="E181" s="14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8"/>
      <c r="E182" s="14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8"/>
      <c r="E183" s="14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8"/>
      <c r="E184" s="14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8"/>
      <c r="E185" s="14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8"/>
      <c r="E186" s="14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8"/>
      <c r="E187" s="14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8"/>
      <c r="E188" s="14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8"/>
      <c r="E189" s="14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8"/>
      <c r="E190" s="14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8"/>
      <c r="E191" s="14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8"/>
      <c r="E192" s="14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8"/>
      <c r="E193" s="14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8"/>
      <c r="E194" s="14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8"/>
      <c r="E195" s="14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8"/>
      <c r="E196" s="14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8"/>
      <c r="E197" s="14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8"/>
      <c r="E198" s="14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8"/>
      <c r="E199" s="14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8"/>
      <c r="E200" s="14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8"/>
      <c r="E201" s="14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8"/>
      <c r="E202" s="14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8"/>
      <c r="E203" s="14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8"/>
      <c r="E204" s="14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8"/>
      <c r="E205" s="14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8"/>
      <c r="E206" s="14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8"/>
      <c r="E207" s="14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8"/>
      <c r="E208" s="14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8"/>
      <c r="E209" s="14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8"/>
      <c r="E210" s="14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8"/>
      <c r="E211" s="14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8"/>
      <c r="E212" s="14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8"/>
      <c r="E213" s="14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8"/>
      <c r="E214" s="14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8"/>
      <c r="E215" s="14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8"/>
      <c r="E216" s="14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8"/>
      <c r="E217" s="14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8"/>
      <c r="E218" s="14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8"/>
      <c r="E219" s="14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8"/>
      <c r="E220" s="14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8"/>
      <c r="E221" s="14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8"/>
      <c r="E222" s="14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8"/>
      <c r="E223" s="14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8"/>
      <c r="E224" s="14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8"/>
      <c r="E225" s="14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8"/>
      <c r="E226" s="14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8"/>
      <c r="E227" s="14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8"/>
      <c r="E228" s="14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8"/>
      <c r="E229" s="14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8"/>
      <c r="E230" s="14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8"/>
      <c r="E231" s="14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8"/>
      <c r="E232" s="14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8"/>
      <c r="E233" s="14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8"/>
      <c r="E234" s="14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8"/>
      <c r="E235" s="14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8"/>
      <c r="E236" s="14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8"/>
      <c r="E237" s="14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8"/>
      <c r="E238" s="14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8"/>
      <c r="E239" s="14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8"/>
      <c r="E240" s="14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8"/>
      <c r="E241" s="14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8"/>
      <c r="E242" s="14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8"/>
      <c r="E243" s="14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8"/>
      <c r="E244" s="14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8"/>
      <c r="E245" s="14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8"/>
      <c r="E246" s="14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8"/>
      <c r="E247" s="14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8"/>
      <c r="E248" s="14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8"/>
      <c r="E249" s="14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8"/>
      <c r="E250" s="14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8"/>
      <c r="E251" s="14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8"/>
      <c r="E252" s="14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8"/>
      <c r="E253" s="14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8"/>
      <c r="E254" s="14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8"/>
      <c r="E255" s="14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8"/>
      <c r="E256" s="14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8"/>
      <c r="E257" s="14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8"/>
      <c r="E258" s="14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8"/>
      <c r="E259" s="14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8"/>
      <c r="E260" s="14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8"/>
      <c r="E261" s="14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8"/>
      <c r="E262" s="14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8"/>
      <c r="E263" s="14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8"/>
      <c r="E264" s="14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8"/>
      <c r="E265" s="14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8"/>
      <c r="E266" s="14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8"/>
      <c r="E267" s="14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8"/>
      <c r="E268" s="14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8"/>
      <c r="E269" s="14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8"/>
      <c r="E270" s="14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8"/>
      <c r="E271" s="14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8"/>
      <c r="E272" s="14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8"/>
      <c r="E273" s="14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8"/>
      <c r="E274" s="14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8"/>
      <c r="E275" s="14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8"/>
      <c r="E276" s="14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8"/>
      <c r="E277" s="14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8"/>
      <c r="E278" s="14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8"/>
      <c r="E279" s="14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8"/>
      <c r="E280" s="14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8"/>
      <c r="E281" s="14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8"/>
      <c r="E282" s="14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8"/>
      <c r="E283" s="14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8"/>
      <c r="E284" s="14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8"/>
      <c r="E285" s="14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8"/>
      <c r="E286" s="14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8"/>
      <c r="E287" s="14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8"/>
      <c r="E288" s="14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8"/>
      <c r="E289" s="14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8"/>
      <c r="E290" s="14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8"/>
      <c r="E291" s="14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8"/>
      <c r="E292" s="14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8"/>
      <c r="E293" s="14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8"/>
      <c r="E294" s="14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8"/>
      <c r="E295" s="14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8"/>
      <c r="E296" s="14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8"/>
      <c r="E297" s="14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8"/>
      <c r="E298" s="14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8"/>
      <c r="E299" s="14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8"/>
      <c r="E300" s="14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8"/>
      <c r="E301" s="14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8"/>
      <c r="E302" s="14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8"/>
      <c r="E303" s="14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8"/>
      <c r="E304" s="14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8"/>
      <c r="E305" s="14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8"/>
      <c r="E306" s="14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8"/>
      <c r="E307" s="14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8"/>
      <c r="E308" s="14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8"/>
      <c r="E309" s="14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8"/>
      <c r="E310" s="14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8"/>
      <c r="E311" s="14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8"/>
      <c r="E312" s="14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8"/>
      <c r="E313" s="14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8"/>
      <c r="E314" s="14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8"/>
      <c r="E315" s="14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8"/>
      <c r="E316" s="14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8"/>
      <c r="E317" s="14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8"/>
      <c r="E318" s="14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8"/>
      <c r="E319" s="14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8"/>
      <c r="E320" s="14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8"/>
      <c r="E321" s="14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8"/>
      <c r="E322" s="14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8"/>
      <c r="E323" s="14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8"/>
      <c r="E324" s="14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8"/>
      <c r="E325" s="14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8"/>
      <c r="E326" s="14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8"/>
      <c r="E327" s="14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8"/>
      <c r="E328" s="14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8"/>
      <c r="E329" s="14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8"/>
      <c r="E330" s="14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8"/>
      <c r="E331" s="14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8"/>
      <c r="E332" s="14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8"/>
      <c r="E333" s="14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8"/>
      <c r="E334" s="14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8"/>
      <c r="E335" s="14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8"/>
      <c r="E336" s="14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8"/>
      <c r="E337" s="14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8"/>
      <c r="E338" s="14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8"/>
      <c r="E339" s="14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8"/>
      <c r="E340" s="14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8"/>
      <c r="E341" s="14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8"/>
      <c r="E342" s="14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8"/>
      <c r="E343" s="14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8"/>
      <c r="E344" s="14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8"/>
      <c r="E345" s="14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8"/>
      <c r="E346" s="14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8"/>
      <c r="E347" s="14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8"/>
      <c r="E348" s="14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8"/>
      <c r="E349" s="14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8"/>
      <c r="E350" s="14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8"/>
      <c r="E351" s="14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8"/>
      <c r="E352" s="14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8"/>
      <c r="E353" s="14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8"/>
      <c r="E354" s="14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8"/>
      <c r="E355" s="14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8"/>
      <c r="E356" s="14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8"/>
      <c r="E357" s="14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8"/>
      <c r="E358" s="14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8"/>
      <c r="E359" s="14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8"/>
      <c r="E360" s="14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8"/>
      <c r="E361" s="14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8"/>
      <c r="E362" s="14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8"/>
      <c r="E363" s="14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8"/>
      <c r="E364" s="14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8"/>
      <c r="E365" s="14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8"/>
      <c r="E366" s="14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8"/>
      <c r="E367" s="14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8"/>
      <c r="E368" s="14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8"/>
      <c r="E369" s="14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8"/>
      <c r="E370" s="14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8"/>
      <c r="E371" s="14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8"/>
      <c r="E372" s="14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8"/>
      <c r="E373" s="14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8"/>
      <c r="E374" s="14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8"/>
      <c r="E375" s="14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8"/>
      <c r="E376" s="14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8"/>
      <c r="E377" s="14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8"/>
      <c r="E378" s="14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8"/>
      <c r="E379" s="14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8"/>
      <c r="E380" s="14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8"/>
      <c r="E381" s="14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8"/>
      <c r="E382" s="14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8"/>
      <c r="E383" s="14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8"/>
      <c r="E384" s="14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8"/>
      <c r="E385" s="14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8"/>
      <c r="E386" s="14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8"/>
      <c r="E387" s="14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8"/>
      <c r="E388" s="14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8"/>
      <c r="E389" s="14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8"/>
      <c r="E390" s="14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8"/>
      <c r="E391" s="14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8"/>
      <c r="E392" s="14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8"/>
      <c r="E393" s="14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8"/>
      <c r="E394" s="14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8"/>
      <c r="E395" s="14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8"/>
      <c r="E396" s="14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8"/>
      <c r="E397" s="14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8"/>
      <c r="E398" s="14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8"/>
      <c r="E399" s="14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8"/>
      <c r="E400" s="14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8"/>
      <c r="E401" s="14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8"/>
      <c r="E402" s="14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8"/>
      <c r="E403" s="14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8"/>
      <c r="E404" s="14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8"/>
      <c r="E405" s="14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8"/>
      <c r="E406" s="14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8"/>
      <c r="E407" s="14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8"/>
      <c r="E408" s="14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8"/>
      <c r="E409" s="14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8"/>
      <c r="E410" s="14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8"/>
      <c r="E411" s="14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8"/>
      <c r="E412" s="14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8"/>
      <c r="E413" s="14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8"/>
      <c r="E414" s="14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8"/>
      <c r="E415" s="14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8"/>
      <c r="E416" s="14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8"/>
      <c r="E417" s="14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8"/>
      <c r="E418" s="14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8"/>
      <c r="E419" s="14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8"/>
      <c r="E420" s="14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8"/>
      <c r="E421" s="14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8"/>
      <c r="E422" s="14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8"/>
      <c r="E423" s="14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8"/>
      <c r="E424" s="14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8"/>
      <c r="E425" s="14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8"/>
      <c r="E426" s="14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8"/>
      <c r="E427" s="14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8"/>
      <c r="E428" s="14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8"/>
      <c r="E429" s="14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8"/>
      <c r="E430" s="14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8"/>
      <c r="E431" s="14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8"/>
      <c r="E432" s="14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8"/>
      <c r="E433" s="14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8"/>
      <c r="E434" s="14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8"/>
      <c r="E435" s="14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8"/>
      <c r="E436" s="14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8"/>
      <c r="E437" s="14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8"/>
      <c r="E438" s="14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8"/>
      <c r="E439" s="14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8"/>
      <c r="E440" s="14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8"/>
      <c r="E441" s="14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8"/>
      <c r="E442" s="14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8"/>
      <c r="E443" s="14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8"/>
      <c r="E444" s="14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8"/>
      <c r="E445" s="14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8"/>
      <c r="E446" s="14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8"/>
      <c r="E447" s="14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8"/>
      <c r="E448" s="14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8"/>
      <c r="E449" s="14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8"/>
      <c r="E450" s="14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8"/>
      <c r="E451" s="14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8"/>
      <c r="E452" s="14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8"/>
      <c r="E453" s="14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8"/>
      <c r="E454" s="14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8"/>
      <c r="E455" s="14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8"/>
      <c r="E456" s="14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8"/>
      <c r="E457" s="14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8"/>
      <c r="E458" s="14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8"/>
      <c r="E459" s="14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8"/>
      <c r="E460" s="14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8"/>
      <c r="E461" s="14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8"/>
      <c r="E462" s="14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8"/>
      <c r="E463" s="14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8"/>
      <c r="E464" s="14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8"/>
      <c r="E465" s="14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8"/>
      <c r="E466" s="14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8"/>
      <c r="E467" s="14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8"/>
      <c r="E468" s="14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8"/>
      <c r="E469" s="14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8"/>
      <c r="E470" s="14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8"/>
      <c r="E471" s="14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8"/>
      <c r="E472" s="14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8"/>
      <c r="E473" s="14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8"/>
      <c r="E474" s="14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8"/>
      <c r="E475" s="14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8"/>
      <c r="E476" s="14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8"/>
      <c r="E477" s="14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8"/>
      <c r="E478" s="14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8"/>
      <c r="E479" s="14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8"/>
      <c r="E480" s="14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8"/>
      <c r="E481" s="14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8"/>
      <c r="E482" s="14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8"/>
      <c r="E483" s="14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8"/>
      <c r="E484" s="14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8"/>
      <c r="E485" s="14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8"/>
      <c r="E486" s="14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8"/>
      <c r="E487" s="14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8"/>
      <c r="E488" s="14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8"/>
      <c r="E489" s="14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8"/>
      <c r="E490" s="14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8"/>
      <c r="E491" s="14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8"/>
      <c r="E492" s="14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8"/>
      <c r="E493" s="14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8"/>
      <c r="E494" s="14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8"/>
      <c r="E495" s="14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8"/>
      <c r="E496" s="14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8"/>
      <c r="E497" s="14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8"/>
      <c r="E498" s="14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8"/>
      <c r="E499" s="14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8"/>
      <c r="E500" s="14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8"/>
      <c r="E501" s="14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8"/>
      <c r="E502" s="14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8"/>
      <c r="E503" s="14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8"/>
      <c r="E504" s="14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8"/>
      <c r="E505" s="14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8"/>
      <c r="E506" s="14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8"/>
      <c r="E507" s="14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8"/>
      <c r="E508" s="14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8"/>
      <c r="E509" s="14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8"/>
      <c r="E510" s="14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8"/>
      <c r="E511" s="14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8"/>
      <c r="E512" s="14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8"/>
      <c r="E513" s="14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8"/>
      <c r="E514" s="14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8"/>
      <c r="E515" s="14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8"/>
      <c r="E516" s="14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8"/>
      <c r="E517" s="14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8"/>
      <c r="E518" s="14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8"/>
      <c r="E519" s="14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8"/>
      <c r="E520" s="14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8"/>
      <c r="E521" s="14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8"/>
      <c r="E522" s="14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8"/>
      <c r="E523" s="14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8"/>
      <c r="E524" s="14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8"/>
      <c r="E525" s="14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8"/>
      <c r="E526" s="14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8"/>
      <c r="E527" s="14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8"/>
      <c r="E528" s="14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8"/>
      <c r="E529" s="14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8"/>
      <c r="E530" s="14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8"/>
      <c r="E531" s="14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8"/>
      <c r="E532" s="14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8"/>
      <c r="E533" s="14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8"/>
      <c r="E534" s="14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8"/>
      <c r="E535" s="14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8"/>
      <c r="E536" s="14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8"/>
      <c r="E537" s="14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8"/>
      <c r="E538" s="14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8"/>
      <c r="E539" s="14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8"/>
      <c r="E540" s="14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8"/>
      <c r="E541" s="14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8"/>
      <c r="E542" s="14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8"/>
      <c r="E543" s="14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8"/>
      <c r="E544" s="14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8"/>
      <c r="E545" s="14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8"/>
      <c r="E546" s="14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8"/>
      <c r="E547" s="14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8"/>
      <c r="E548" s="14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8"/>
      <c r="E549" s="14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8"/>
      <c r="E550" s="14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8"/>
      <c r="E551" s="14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8"/>
      <c r="E552" s="14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8"/>
      <c r="E553" s="14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8"/>
      <c r="E554" s="14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8"/>
      <c r="E555" s="14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8"/>
      <c r="E556" s="14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8"/>
      <c r="E557" s="14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8"/>
      <c r="E558" s="14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8"/>
      <c r="E559" s="14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8"/>
      <c r="E560" s="14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8"/>
      <c r="E561" s="14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8"/>
      <c r="E562" s="14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8"/>
      <c r="E563" s="14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8"/>
      <c r="E564" s="14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8"/>
      <c r="E565" s="14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8"/>
      <c r="E566" s="14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8"/>
      <c r="E567" s="14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8"/>
      <c r="E568" s="14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8"/>
      <c r="E569" s="14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8"/>
      <c r="E570" s="14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8"/>
      <c r="E571" s="14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8"/>
      <c r="E572" s="14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8"/>
      <c r="E573" s="14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8"/>
      <c r="E574" s="14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8"/>
      <c r="E575" s="14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8"/>
      <c r="E576" s="14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8"/>
      <c r="E577" s="14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8"/>
      <c r="E578" s="14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8"/>
      <c r="E579" s="14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8"/>
      <c r="E580" s="14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8"/>
      <c r="E581" s="14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8"/>
      <c r="E582" s="14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8"/>
      <c r="E583" s="14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8"/>
      <c r="E584" s="14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8"/>
      <c r="E585" s="14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8"/>
      <c r="E586" s="14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8"/>
      <c r="E587" s="14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8"/>
      <c r="E588" s="14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8"/>
      <c r="E589" s="14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8"/>
      <c r="E590" s="14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8"/>
      <c r="E591" s="14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8"/>
      <c r="E592" s="14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8"/>
      <c r="E593" s="14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8"/>
      <c r="E594" s="14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8"/>
      <c r="E595" s="14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8"/>
      <c r="E596" s="14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8"/>
      <c r="E597" s="14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8"/>
      <c r="E598" s="14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8"/>
      <c r="E599" s="14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8"/>
      <c r="E600" s="14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8"/>
      <c r="E601" s="14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8"/>
      <c r="E602" s="14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8"/>
      <c r="E603" s="14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8"/>
      <c r="E604" s="14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8"/>
      <c r="E605" s="14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8"/>
      <c r="E606" s="14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8"/>
      <c r="E607" s="14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8"/>
      <c r="E608" s="14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8"/>
      <c r="E609" s="14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8"/>
      <c r="E610" s="14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8"/>
      <c r="E611" s="14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8"/>
      <c r="E612" s="14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8"/>
      <c r="E613" s="14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8"/>
      <c r="E614" s="14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8"/>
      <c r="E615" s="14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8"/>
      <c r="E616" s="14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8"/>
      <c r="E617" s="14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8"/>
      <c r="E618" s="14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8"/>
      <c r="E619" s="14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8"/>
      <c r="E620" s="14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8"/>
      <c r="E621" s="14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8"/>
      <c r="E622" s="14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8"/>
      <c r="E623" s="14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8"/>
      <c r="E624" s="14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8"/>
      <c r="E625" s="14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8"/>
      <c r="E626" s="14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8"/>
      <c r="E627" s="14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8"/>
      <c r="E628" s="14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8"/>
      <c r="E629" s="14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8"/>
      <c r="E630" s="14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8"/>
      <c r="E631" s="14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8"/>
      <c r="E632" s="14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8"/>
      <c r="E633" s="14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8"/>
      <c r="E634" s="14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8"/>
      <c r="E635" s="14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8"/>
      <c r="E636" s="14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8"/>
      <c r="E637" s="14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8"/>
      <c r="E638" s="14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8"/>
      <c r="E639" s="14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8"/>
      <c r="E640" s="14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8"/>
      <c r="E641" s="14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8"/>
      <c r="E642" s="14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8"/>
      <c r="E643" s="14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8"/>
      <c r="E644" s="14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8"/>
      <c r="E645" s="14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8"/>
      <c r="E646" s="14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8"/>
      <c r="E647" s="14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8"/>
      <c r="E648" s="14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8"/>
      <c r="E649" s="14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8"/>
      <c r="E650" s="14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8"/>
      <c r="E651" s="14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8"/>
      <c r="E652" s="14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8"/>
      <c r="E653" s="14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8"/>
      <c r="E654" s="14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8"/>
      <c r="E655" s="14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8"/>
      <c r="E656" s="14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8"/>
      <c r="E657" s="14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8"/>
      <c r="E658" s="14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8"/>
      <c r="E659" s="14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8"/>
      <c r="E660" s="14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8"/>
      <c r="E661" s="14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8"/>
      <c r="E662" s="14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8"/>
      <c r="E663" s="14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8"/>
      <c r="E664" s="14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8"/>
      <c r="E665" s="14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8"/>
      <c r="E666" s="14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8"/>
      <c r="E667" s="14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8"/>
      <c r="E668" s="14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8"/>
      <c r="E669" s="14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8"/>
      <c r="E670" s="14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8"/>
      <c r="E671" s="14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8"/>
      <c r="E672" s="14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8"/>
      <c r="E673" s="14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8"/>
      <c r="E674" s="14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8"/>
      <c r="E675" s="14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8"/>
      <c r="E676" s="14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8"/>
      <c r="E677" s="14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8"/>
      <c r="E678" s="14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8"/>
      <c r="E679" s="14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8"/>
      <c r="E680" s="14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8"/>
      <c r="E681" s="14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8"/>
      <c r="E682" s="14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8"/>
      <c r="E683" s="14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8"/>
      <c r="E684" s="14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8"/>
      <c r="E685" s="14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8"/>
      <c r="E686" s="14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8"/>
      <c r="E687" s="14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8"/>
      <c r="E688" s="14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8"/>
      <c r="E689" s="14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8"/>
      <c r="E690" s="14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8"/>
      <c r="E691" s="14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8"/>
      <c r="E692" s="14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8"/>
      <c r="E693" s="14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8"/>
      <c r="E694" s="14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8"/>
      <c r="E695" s="14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8"/>
      <c r="E696" s="14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8"/>
      <c r="E697" s="14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8"/>
      <c r="E698" s="14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8"/>
      <c r="E699" s="14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8"/>
      <c r="E700" s="14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8"/>
      <c r="E701" s="14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8"/>
      <c r="E702" s="14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8"/>
      <c r="E703" s="14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8"/>
      <c r="E704" s="14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8"/>
      <c r="E705" s="14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8"/>
      <c r="E706" s="14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8"/>
      <c r="E707" s="14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8"/>
      <c r="E708" s="14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8"/>
      <c r="E709" s="14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8"/>
      <c r="E710" s="14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8"/>
      <c r="E711" s="14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8"/>
      <c r="E712" s="14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8"/>
      <c r="E713" s="14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8"/>
      <c r="E714" s="14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8"/>
      <c r="E715" s="14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8"/>
      <c r="E716" s="14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8"/>
      <c r="E717" s="14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8"/>
      <c r="E718" s="14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8"/>
      <c r="E719" s="14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8"/>
      <c r="E720" s="14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8"/>
      <c r="E721" s="14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8"/>
      <c r="E722" s="14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8"/>
      <c r="E723" s="14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8"/>
      <c r="E724" s="14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8"/>
      <c r="E725" s="14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8"/>
      <c r="E726" s="14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8"/>
      <c r="E727" s="14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8"/>
      <c r="E728" s="14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8"/>
      <c r="E729" s="14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8"/>
      <c r="E730" s="14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8"/>
      <c r="E731" s="14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8"/>
      <c r="E732" s="14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8"/>
      <c r="E733" s="14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8"/>
      <c r="E734" s="14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8"/>
      <c r="E735" s="14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8"/>
      <c r="E736" s="14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8"/>
      <c r="E737" s="14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8"/>
      <c r="E738" s="14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8"/>
      <c r="E739" s="14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8"/>
      <c r="E740" s="14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8"/>
      <c r="E741" s="14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8"/>
      <c r="E742" s="14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8"/>
      <c r="E743" s="14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8"/>
      <c r="E744" s="14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8"/>
      <c r="E745" s="14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8"/>
      <c r="E746" s="14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8"/>
      <c r="E747" s="14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8"/>
      <c r="E748" s="14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8"/>
      <c r="E749" s="14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8"/>
      <c r="E750" s="14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8"/>
      <c r="E751" s="14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8"/>
      <c r="E752" s="14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8"/>
      <c r="E753" s="14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8"/>
      <c r="E754" s="14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8"/>
      <c r="E755" s="14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8"/>
      <c r="E756" s="14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8"/>
      <c r="E757" s="14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8"/>
      <c r="E758" s="14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8"/>
      <c r="E759" s="14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8"/>
      <c r="E760" s="14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8"/>
      <c r="E761" s="14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8"/>
      <c r="E762" s="14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8"/>
      <c r="E763" s="14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8"/>
      <c r="E764" s="14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8"/>
      <c r="E765" s="14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8"/>
      <c r="E766" s="14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8"/>
      <c r="E767" s="14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8"/>
      <c r="E768" s="14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8"/>
      <c r="E769" s="14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8"/>
      <c r="E770" s="14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8"/>
      <c r="E771" s="14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8"/>
      <c r="E772" s="14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8"/>
      <c r="E773" s="14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8"/>
      <c r="E774" s="14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8"/>
      <c r="E775" s="14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8"/>
      <c r="E776" s="14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8"/>
      <c r="E777" s="14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8"/>
      <c r="E778" s="14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8"/>
      <c r="E779" s="14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8"/>
      <c r="E780" s="14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8"/>
      <c r="E781" s="14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8"/>
      <c r="E782" s="14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8"/>
      <c r="E783" s="14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8"/>
      <c r="E784" s="14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8"/>
      <c r="E785" s="14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8"/>
      <c r="E786" s="14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8"/>
      <c r="E787" s="14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8"/>
      <c r="E788" s="14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8"/>
      <c r="E789" s="14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8"/>
      <c r="E790" s="14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8"/>
      <c r="E791" s="14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8"/>
      <c r="E792" s="14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8"/>
      <c r="E793" s="14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8"/>
      <c r="E794" s="14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8"/>
      <c r="E795" s="14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8"/>
      <c r="E796" s="14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8"/>
      <c r="E797" s="14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8"/>
      <c r="E798" s="14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8"/>
      <c r="E799" s="14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8"/>
      <c r="E800" s="14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8"/>
      <c r="E801" s="14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8"/>
      <c r="E802" s="14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8"/>
      <c r="E803" s="14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8"/>
      <c r="E804" s="14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8"/>
      <c r="E805" s="14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8"/>
      <c r="E806" s="14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8"/>
      <c r="E807" s="14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8"/>
      <c r="E808" s="14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8"/>
      <c r="E809" s="14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8"/>
      <c r="E810" s="14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8"/>
      <c r="E811" s="14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8"/>
      <c r="E812" s="14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8"/>
      <c r="E813" s="14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8"/>
      <c r="E814" s="14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8"/>
      <c r="E815" s="14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8"/>
      <c r="E816" s="14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8"/>
      <c r="E817" s="14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8"/>
      <c r="E818" s="14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8"/>
      <c r="E819" s="14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8"/>
      <c r="E820" s="14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8"/>
      <c r="E821" s="14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8"/>
      <c r="E822" s="14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8"/>
      <c r="E823" s="14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8"/>
      <c r="E824" s="14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8"/>
      <c r="E825" s="14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8"/>
      <c r="E826" s="14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8"/>
      <c r="E827" s="14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8"/>
      <c r="E828" s="14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8"/>
      <c r="E829" s="14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8"/>
      <c r="E830" s="14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8"/>
      <c r="E831" s="14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8"/>
      <c r="E832" s="14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8"/>
      <c r="E833" s="14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8"/>
      <c r="E834" s="14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8"/>
      <c r="E835" s="14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8"/>
      <c r="E836" s="14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8"/>
      <c r="E837" s="14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8"/>
      <c r="E838" s="14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8"/>
      <c r="E839" s="14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8"/>
      <c r="E840" s="14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8"/>
      <c r="E841" s="14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8"/>
      <c r="E842" s="14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8"/>
      <c r="E843" s="14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8"/>
      <c r="E844" s="14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8"/>
      <c r="E845" s="14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8"/>
      <c r="E846" s="14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8"/>
      <c r="E847" s="14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8"/>
      <c r="E848" s="14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8"/>
      <c r="E849" s="14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8"/>
      <c r="E850" s="14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8"/>
      <c r="E851" s="14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8"/>
      <c r="E852" s="14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8"/>
      <c r="E853" s="14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8"/>
      <c r="E854" s="14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8"/>
      <c r="E855" s="14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8"/>
      <c r="E856" s="14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8"/>
      <c r="E857" s="14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8"/>
      <c r="E858" s="14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8"/>
      <c r="E859" s="14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8"/>
      <c r="E860" s="14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8"/>
      <c r="E861" s="14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8"/>
      <c r="E862" s="14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8"/>
      <c r="E863" s="14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8"/>
      <c r="E864" s="14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8"/>
      <c r="E865" s="14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8"/>
      <c r="E866" s="14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8"/>
      <c r="E867" s="14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8"/>
      <c r="E868" s="14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8"/>
      <c r="E869" s="14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8"/>
      <c r="E870" s="14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8"/>
      <c r="E871" s="14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8"/>
      <c r="E872" s="14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8"/>
      <c r="E873" s="14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8"/>
      <c r="E874" s="14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8"/>
      <c r="E875" s="14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8"/>
      <c r="E876" s="14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8"/>
      <c r="E877" s="14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8"/>
      <c r="E878" s="14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8"/>
      <c r="E879" s="14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8"/>
      <c r="E880" s="14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8"/>
      <c r="E881" s="14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8"/>
      <c r="E882" s="14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8"/>
      <c r="E883" s="14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8"/>
      <c r="E884" s="14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8"/>
      <c r="E885" s="14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8"/>
      <c r="E886" s="14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8"/>
      <c r="E887" s="14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8"/>
      <c r="E888" s="14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8"/>
      <c r="E889" s="14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8"/>
      <c r="E890" s="14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8"/>
      <c r="E891" s="14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8"/>
      <c r="E892" s="14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8"/>
      <c r="E893" s="14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8"/>
      <c r="E894" s="14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8"/>
      <c r="E895" s="14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8"/>
      <c r="E896" s="14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8"/>
      <c r="E897" s="14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8"/>
      <c r="E898" s="14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8"/>
      <c r="E899" s="14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8"/>
      <c r="E900" s="14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8"/>
      <c r="E901" s="14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8"/>
      <c r="E902" s="14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8"/>
      <c r="E903" s="14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8"/>
      <c r="E904" s="14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8"/>
      <c r="E905" s="14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8"/>
      <c r="E906" s="14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8"/>
      <c r="E907" s="14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8"/>
      <c r="E908" s="14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8"/>
      <c r="E909" s="14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8"/>
      <c r="E910" s="14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8"/>
      <c r="E911" s="14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8"/>
      <c r="E912" s="14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8"/>
      <c r="E913" s="14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8"/>
      <c r="E914" s="14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8"/>
      <c r="E915" s="14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8"/>
      <c r="E916" s="14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8"/>
      <c r="E917" s="14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8"/>
      <c r="E918" s="14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8"/>
      <c r="E919" s="14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8"/>
      <c r="E920" s="14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8"/>
      <c r="E921" s="14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8"/>
      <c r="E922" s="14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8"/>
      <c r="E923" s="14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8"/>
      <c r="E924" s="14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8"/>
      <c r="E925" s="14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8"/>
      <c r="E926" s="14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8"/>
      <c r="E927" s="14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8"/>
      <c r="E928" s="14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8"/>
      <c r="E929" s="14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8"/>
      <c r="E930" s="14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8"/>
      <c r="E931" s="14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8"/>
      <c r="E932" s="14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8"/>
      <c r="E933" s="14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8"/>
      <c r="E934" s="14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8"/>
      <c r="E935" s="14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8"/>
      <c r="E936" s="14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8"/>
      <c r="E937" s="14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8"/>
      <c r="E938" s="14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8"/>
      <c r="E939" s="14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8"/>
      <c r="E940" s="14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8"/>
      <c r="E941" s="14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8"/>
      <c r="E942" s="14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8"/>
      <c r="E943" s="14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8"/>
      <c r="E944" s="14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8"/>
      <c r="E945" s="14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8"/>
      <c r="E946" s="14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8"/>
      <c r="E947" s="14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8"/>
      <c r="E948" s="14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8"/>
      <c r="E949" s="14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8"/>
      <c r="E950" s="14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8"/>
      <c r="E951" s="14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8"/>
      <c r="E952" s="14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8"/>
      <c r="E953" s="14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8"/>
      <c r="E954" s="14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8"/>
      <c r="E955" s="14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8"/>
      <c r="E956" s="14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8"/>
      <c r="E957" s="14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8"/>
      <c r="E958" s="14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8"/>
      <c r="E959" s="14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8"/>
      <c r="E960" s="14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8"/>
      <c r="E961" s="14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8"/>
      <c r="E962" s="14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8"/>
      <c r="E963" s="14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8"/>
      <c r="E964" s="14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8"/>
      <c r="E965" s="14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8"/>
      <c r="E966" s="14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8"/>
      <c r="E967" s="14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8"/>
      <c r="E968" s="14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8"/>
      <c r="E969" s="14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8"/>
      <c r="E970" s="14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8"/>
      <c r="E971" s="14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8"/>
      <c r="E972" s="14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8"/>
      <c r="E973" s="14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8"/>
      <c r="E974" s="14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8"/>
      <c r="E975" s="14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8"/>
      <c r="E976" s="14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8"/>
      <c r="E977" s="14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8"/>
      <c r="E978" s="14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8"/>
      <c r="E979" s="14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8"/>
      <c r="E980" s="14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8"/>
      <c r="E981" s="14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8"/>
      <c r="E982" s="14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8"/>
      <c r="E983" s="14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8"/>
      <c r="E984" s="14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8"/>
      <c r="E985" s="14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8"/>
      <c r="E986" s="14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8"/>
      <c r="E987" s="14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8"/>
      <c r="E988" s="14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8"/>
      <c r="E989" s="14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8"/>
      <c r="E990" s="14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8"/>
      <c r="E991" s="14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8"/>
      <c r="E992" s="14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8"/>
      <c r="E993" s="14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8"/>
      <c r="E994" s="14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8"/>
      <c r="E995" s="14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8"/>
      <c r="E996" s="14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8"/>
      <c r="E997" s="14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8"/>
      <c r="E998" s="14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8"/>
      <c r="E999" s="14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8"/>
      <c r="E1000" s="14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48"/>
      <c r="E1001" s="14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48"/>
      <c r="E1002" s="14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48"/>
      <c r="E1003" s="14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" customHeight="1" x14ac:dyDescent="0.3">
      <c r="G1004" s="6"/>
    </row>
    <row r="1005" spans="1:26" ht="15" customHeight="1" x14ac:dyDescent="0.3">
      <c r="G1005" s="6"/>
    </row>
    <row r="1006" spans="1:26" ht="15" customHeight="1" x14ac:dyDescent="0.3">
      <c r="G1006" s="6"/>
    </row>
    <row r="1007" spans="1:26" ht="15" customHeight="1" x14ac:dyDescent="0.3">
      <c r="G1007" s="6"/>
    </row>
    <row r="1008" spans="1:26" ht="15" customHeight="1" x14ac:dyDescent="0.3">
      <c r="G1008" s="6"/>
    </row>
    <row r="1009" spans="7:7" ht="15" customHeight="1" x14ac:dyDescent="0.3">
      <c r="G1009" s="6"/>
    </row>
    <row r="1010" spans="7:7" ht="15" customHeight="1" x14ac:dyDescent="0.3">
      <c r="G1010" s="6"/>
    </row>
    <row r="1011" spans="7:7" ht="15" customHeight="1" x14ac:dyDescent="0.3">
      <c r="G1011" s="6"/>
    </row>
    <row r="1012" spans="7:7" ht="15" customHeight="1" x14ac:dyDescent="0.3">
      <c r="G1012" s="6"/>
    </row>
    <row r="1013" spans="7:7" ht="15" customHeight="1" x14ac:dyDescent="0.3">
      <c r="G1013" s="6"/>
    </row>
    <row r="1014" spans="7:7" ht="15" customHeight="1" x14ac:dyDescent="0.3">
      <c r="G1014" s="6"/>
    </row>
    <row r="1015" spans="7:7" ht="15" customHeight="1" x14ac:dyDescent="0.3">
      <c r="G1015" s="6"/>
    </row>
    <row r="1016" spans="7:7" ht="15" customHeight="1" x14ac:dyDescent="0.3">
      <c r="G1016" s="6"/>
    </row>
    <row r="1017" spans="7:7" ht="15" customHeight="1" x14ac:dyDescent="0.3">
      <c r="G1017" s="6"/>
    </row>
    <row r="1018" spans="7:7" ht="15" customHeight="1" x14ac:dyDescent="0.3">
      <c r="G1018" s="6"/>
    </row>
    <row r="1019" spans="7:7" ht="15" customHeight="1" x14ac:dyDescent="0.3">
      <c r="G1019" s="6"/>
    </row>
    <row r="1020" spans="7:7" ht="15" customHeight="1" x14ac:dyDescent="0.3">
      <c r="G1020" s="6"/>
    </row>
    <row r="1021" spans="7:7" ht="15" customHeight="1" x14ac:dyDescent="0.3">
      <c r="G1021" s="6"/>
    </row>
    <row r="1022" spans="7:7" ht="15" customHeight="1" x14ac:dyDescent="0.3">
      <c r="G1022" s="6"/>
    </row>
    <row r="1023" spans="7:7" ht="15" customHeight="1" x14ac:dyDescent="0.3">
      <c r="G1023" s="6"/>
    </row>
    <row r="1024" spans="7:7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</sheetData>
  <mergeCells count="57">
    <mergeCell ref="C41:D41"/>
    <mergeCell ref="C42:D42"/>
    <mergeCell ref="C38:D38"/>
    <mergeCell ref="C31:D31"/>
    <mergeCell ref="D2:E2"/>
    <mergeCell ref="C43:D43"/>
    <mergeCell ref="C17:D17"/>
    <mergeCell ref="C18:D18"/>
    <mergeCell ref="C19:D19"/>
    <mergeCell ref="C32:D32"/>
    <mergeCell ref="C33:D33"/>
    <mergeCell ref="C27:D27"/>
    <mergeCell ref="C28:D28"/>
    <mergeCell ref="C29:D29"/>
    <mergeCell ref="C30:D30"/>
    <mergeCell ref="C39:D39"/>
    <mergeCell ref="C40:D40"/>
    <mergeCell ref="C34:D34"/>
    <mergeCell ref="C35:D35"/>
    <mergeCell ref="C36:D36"/>
    <mergeCell ref="C37:D37"/>
    <mergeCell ref="B41:B43"/>
    <mergeCell ref="B14:B16"/>
    <mergeCell ref="B17:B19"/>
    <mergeCell ref="B23:B25"/>
    <mergeCell ref="B26:B28"/>
    <mergeCell ref="B29:B31"/>
    <mergeCell ref="B32:B34"/>
    <mergeCell ref="B35:B37"/>
    <mergeCell ref="B20:B22"/>
    <mergeCell ref="B38:B40"/>
    <mergeCell ref="A1:C1"/>
    <mergeCell ref="D1:E1"/>
    <mergeCell ref="A2:C2"/>
    <mergeCell ref="B5:B7"/>
    <mergeCell ref="B8:B10"/>
    <mergeCell ref="C4:D4"/>
    <mergeCell ref="C8:D8"/>
    <mergeCell ref="C9:D9"/>
    <mergeCell ref="C10:D10"/>
    <mergeCell ref="C5:D5"/>
    <mergeCell ref="C6:D6"/>
    <mergeCell ref="C7:D7"/>
    <mergeCell ref="B11:B13"/>
    <mergeCell ref="C23:D23"/>
    <mergeCell ref="C24:D24"/>
    <mergeCell ref="C25:D25"/>
    <mergeCell ref="C26:D26"/>
    <mergeCell ref="C14:D14"/>
    <mergeCell ref="C15:D15"/>
    <mergeCell ref="C16:D16"/>
    <mergeCell ref="C11:D11"/>
    <mergeCell ref="C12:D12"/>
    <mergeCell ref="C13:D13"/>
    <mergeCell ref="C20:D20"/>
    <mergeCell ref="C21:D21"/>
    <mergeCell ref="C22:D22"/>
  </mergeCells>
  <pageMargins left="0.25" right="0.25" top="0.25" bottom="0.25" header="0.3" footer="0.3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zoomScale="85" zoomScaleNormal="85" workbookViewId="0">
      <selection activeCell="D10" sqref="D10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7.44140625" customWidth="1"/>
    <col min="4" max="4" width="49.8867187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73" t="s">
        <v>0</v>
      </c>
      <c r="B1" s="174"/>
      <c r="C1" s="174"/>
      <c r="D1" s="182" t="s">
        <v>142</v>
      </c>
      <c r="E1" s="17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97" t="s">
        <v>143</v>
      </c>
      <c r="B2" s="174"/>
      <c r="C2" s="174"/>
      <c r="D2" s="208" t="s">
        <v>155</v>
      </c>
      <c r="E2" s="20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98" t="s">
        <v>150</v>
      </c>
      <c r="D4" s="199"/>
      <c r="E4" s="10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20.25" customHeight="1" x14ac:dyDescent="0.3">
      <c r="A5" s="14"/>
      <c r="B5" s="184" t="s">
        <v>144</v>
      </c>
      <c r="C5" s="191" t="s">
        <v>148</v>
      </c>
      <c r="D5" s="192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  <c r="T5" s="107"/>
      <c r="U5" s="107"/>
      <c r="V5" s="107"/>
      <c r="W5" s="107"/>
      <c r="X5" s="107"/>
      <c r="Y5" s="107"/>
      <c r="Z5" s="107"/>
    </row>
    <row r="6" spans="1:26" ht="15" customHeight="1" x14ac:dyDescent="0.3">
      <c r="A6" s="31" t="s">
        <v>6</v>
      </c>
      <c r="B6" s="169"/>
      <c r="C6" s="193" t="s">
        <v>151</v>
      </c>
      <c r="D6" s="194"/>
      <c r="E6" s="109"/>
      <c r="F6" s="106"/>
      <c r="G6" s="106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11"/>
      <c r="U6" s="111"/>
      <c r="V6" s="111"/>
      <c r="W6" s="111"/>
      <c r="X6" s="111"/>
      <c r="Y6" s="111"/>
      <c r="Z6" s="111"/>
    </row>
    <row r="7" spans="1:26" ht="15" customHeight="1" thickBot="1" x14ac:dyDescent="0.35">
      <c r="A7" s="112">
        <v>44906</v>
      </c>
      <c r="B7" s="170"/>
      <c r="C7" s="195" t="s">
        <v>149</v>
      </c>
      <c r="D7" s="196"/>
      <c r="E7" s="114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  <c r="T7" s="107"/>
      <c r="U7" s="107"/>
      <c r="V7" s="107"/>
      <c r="W7" s="107"/>
      <c r="X7" s="107"/>
      <c r="Y7" s="107"/>
      <c r="Z7" s="107"/>
    </row>
    <row r="8" spans="1:26" ht="7.5" customHeight="1" x14ac:dyDescent="0.3">
      <c r="A8" s="14"/>
      <c r="B8" s="184" t="s">
        <v>144</v>
      </c>
      <c r="C8" s="126"/>
      <c r="D8" s="104"/>
      <c r="E8" s="10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69"/>
      <c r="C9" s="108"/>
      <c r="D9" s="152"/>
      <c r="E9" s="109"/>
      <c r="F9" s="115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7"/>
      <c r="U9" s="117"/>
      <c r="V9" s="117"/>
      <c r="W9" s="117"/>
      <c r="X9" s="117"/>
      <c r="Y9" s="117"/>
      <c r="Z9" s="117"/>
    </row>
    <row r="10" spans="1:26" ht="15" customHeight="1" thickBot="1" x14ac:dyDescent="0.35">
      <c r="A10" s="17">
        <f>A7+1</f>
        <v>44907</v>
      </c>
      <c r="B10" s="170"/>
      <c r="C10" s="113"/>
      <c r="D10" s="127"/>
      <c r="E10" s="114"/>
      <c r="F10" s="5"/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7.5" customHeight="1" x14ac:dyDescent="0.3">
      <c r="A11" s="14"/>
      <c r="B11" s="184" t="s">
        <v>144</v>
      </c>
      <c r="C11" s="119"/>
      <c r="D11" s="119"/>
      <c r="E11" s="10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7"/>
      <c r="T11" s="107"/>
      <c r="U11" s="107"/>
      <c r="V11" s="107"/>
      <c r="W11" s="107"/>
      <c r="X11" s="107"/>
      <c r="Y11" s="107"/>
      <c r="Z11" s="107"/>
    </row>
    <row r="12" spans="1:26" ht="15" customHeight="1" x14ac:dyDescent="0.3">
      <c r="A12" s="17" t="s">
        <v>9</v>
      </c>
      <c r="B12" s="169"/>
      <c r="C12" s="120"/>
      <c r="D12" s="120"/>
      <c r="E12" s="109"/>
      <c r="F12" s="106"/>
      <c r="G12" s="106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1"/>
      <c r="T12" s="111"/>
      <c r="U12" s="111"/>
      <c r="V12" s="111"/>
      <c r="W12" s="111"/>
      <c r="X12" s="111"/>
      <c r="Y12" s="111"/>
      <c r="Z12" s="111"/>
    </row>
    <row r="13" spans="1:26" ht="15" customHeight="1" thickBot="1" x14ac:dyDescent="0.35">
      <c r="A13" s="17">
        <f>A7+2</f>
        <v>44908</v>
      </c>
      <c r="B13" s="170"/>
      <c r="C13" s="121"/>
      <c r="D13" s="121"/>
      <c r="E13" s="114"/>
      <c r="F13" s="106"/>
      <c r="G13" s="106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11"/>
      <c r="U13" s="111"/>
      <c r="V13" s="111"/>
      <c r="W13" s="111"/>
      <c r="X13" s="111"/>
      <c r="Y13" s="111"/>
      <c r="Z13" s="111"/>
    </row>
    <row r="14" spans="1:26" ht="15" customHeight="1" x14ac:dyDescent="0.3">
      <c r="A14" s="14"/>
      <c r="B14" s="184" t="s">
        <v>144</v>
      </c>
      <c r="C14" s="126"/>
      <c r="D14" s="119"/>
      <c r="E14" s="105"/>
      <c r="F14" s="106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" customHeight="1" x14ac:dyDescent="0.3">
      <c r="A15" s="17" t="s">
        <v>10</v>
      </c>
      <c r="B15" s="169"/>
      <c r="C15" s="108"/>
      <c r="D15" s="120"/>
      <c r="E15" s="109"/>
      <c r="F15" s="106"/>
      <c r="G15" s="122"/>
      <c r="H15" s="124"/>
      <c r="I15" s="124"/>
      <c r="J15" s="124"/>
      <c r="K15" s="124"/>
      <c r="L15" s="124"/>
      <c r="M15" s="124"/>
      <c r="N15" s="124"/>
      <c r="O15" s="124"/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" customHeight="1" thickBot="1" x14ac:dyDescent="0.35">
      <c r="A16" s="17">
        <f>A7+3</f>
        <v>44909</v>
      </c>
      <c r="B16" s="170"/>
      <c r="C16" s="113"/>
      <c r="D16" s="121"/>
      <c r="E16" s="118"/>
      <c r="F16" s="106"/>
      <c r="G16" s="122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9" customHeight="1" x14ac:dyDescent="0.3">
      <c r="A17" s="14"/>
      <c r="B17" s="184" t="s">
        <v>145</v>
      </c>
      <c r="C17" s="126"/>
      <c r="D17" s="104"/>
      <c r="E17" s="105"/>
      <c r="F17" s="106"/>
      <c r="G17" s="122"/>
      <c r="H17" s="124"/>
      <c r="I17" s="124"/>
      <c r="J17" s="124"/>
      <c r="K17" s="124"/>
      <c r="L17" s="124"/>
      <c r="M17" s="124"/>
      <c r="N17" s="124"/>
      <c r="O17" s="124"/>
      <c r="P17" s="124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customHeight="1" x14ac:dyDescent="0.3">
      <c r="A18" s="17"/>
      <c r="B18" s="169"/>
      <c r="C18" s="108"/>
      <c r="D18" s="152"/>
      <c r="E18" s="109"/>
      <c r="F18" s="106"/>
      <c r="G18" s="122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15" customHeight="1" thickBot="1" x14ac:dyDescent="0.35">
      <c r="A19" s="17" t="s">
        <v>11</v>
      </c>
      <c r="B19" s="170"/>
      <c r="C19" s="113"/>
      <c r="D19" s="127"/>
      <c r="E19" s="118"/>
      <c r="F19" s="106"/>
      <c r="G19" s="122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15" customHeight="1" x14ac:dyDescent="0.3">
      <c r="A20" s="17">
        <f>A7+4</f>
        <v>44910</v>
      </c>
      <c r="B20" s="184" t="s">
        <v>144</v>
      </c>
      <c r="C20" s="153"/>
      <c r="D20" s="149"/>
      <c r="E20" s="156"/>
      <c r="F20" s="11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" customHeight="1" x14ac:dyDescent="0.3">
      <c r="A21" s="17"/>
      <c r="B21" s="169"/>
      <c r="C21" s="154"/>
      <c r="D21" s="159"/>
      <c r="E21" s="157"/>
      <c r="F21" s="5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" customHeight="1" thickBot="1" x14ac:dyDescent="0.35">
      <c r="A22" s="27"/>
      <c r="B22" s="170"/>
      <c r="C22" s="155"/>
      <c r="D22" s="150"/>
      <c r="E22" s="158"/>
      <c r="F22" s="106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5" customHeight="1" x14ac:dyDescent="0.3">
      <c r="A23" s="128"/>
      <c r="B23" s="200" t="s">
        <v>146</v>
      </c>
      <c r="C23" s="160"/>
      <c r="D23" s="149"/>
      <c r="E23" s="15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" customHeight="1" x14ac:dyDescent="0.3">
      <c r="A24" s="28"/>
      <c r="B24" s="169"/>
      <c r="C24" s="161"/>
      <c r="D24" s="159"/>
      <c r="E24" s="157"/>
      <c r="F24" s="106"/>
      <c r="G24" s="110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7"/>
      <c r="T24" s="107"/>
      <c r="U24" s="107"/>
      <c r="V24" s="107"/>
      <c r="W24" s="107"/>
      <c r="X24" s="107"/>
      <c r="Y24" s="107"/>
      <c r="Z24" s="107"/>
    </row>
    <row r="25" spans="1:26" ht="15" customHeight="1" thickBot="1" x14ac:dyDescent="0.35">
      <c r="A25" s="28"/>
      <c r="B25" s="169"/>
      <c r="C25" s="162"/>
      <c r="D25" s="150"/>
      <c r="E25" s="163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  <c r="T25" s="107"/>
      <c r="U25" s="107"/>
      <c r="V25" s="107"/>
      <c r="W25" s="107"/>
      <c r="X25" s="107"/>
      <c r="Y25" s="107"/>
      <c r="Z25" s="107"/>
    </row>
    <row r="26" spans="1:26" ht="15" customHeight="1" x14ac:dyDescent="0.3">
      <c r="A26" s="17" t="s">
        <v>13</v>
      </c>
      <c r="B26" s="184" t="s">
        <v>147</v>
      </c>
      <c r="C26" s="164"/>
      <c r="D26" s="149"/>
      <c r="E26" s="15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07"/>
      <c r="U26" s="107"/>
      <c r="V26" s="107"/>
      <c r="W26" s="107"/>
      <c r="X26" s="107"/>
      <c r="Y26" s="107"/>
      <c r="Z26" s="107"/>
    </row>
    <row r="27" spans="1:26" ht="15" customHeight="1" x14ac:dyDescent="0.3">
      <c r="A27" s="17">
        <f>A7+5</f>
        <v>44911</v>
      </c>
      <c r="B27" s="169"/>
      <c r="C27" s="165"/>
      <c r="D27" s="159"/>
      <c r="E27" s="157"/>
      <c r="F27" s="5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  <c r="T27" s="111"/>
      <c r="U27" s="111"/>
      <c r="V27" s="111"/>
      <c r="W27" s="111"/>
      <c r="X27" s="111"/>
      <c r="Y27" s="111"/>
      <c r="Z27" s="111"/>
    </row>
    <row r="28" spans="1:26" ht="15" customHeight="1" thickBot="1" x14ac:dyDescent="0.35">
      <c r="A28" s="31"/>
      <c r="B28" s="170"/>
      <c r="C28" s="166"/>
      <c r="D28" s="150"/>
      <c r="E28" s="163"/>
      <c r="F28" s="11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7"/>
      <c r="T28" s="107"/>
      <c r="U28" s="107"/>
      <c r="V28" s="107"/>
      <c r="W28" s="107"/>
      <c r="X28" s="107"/>
      <c r="Y28" s="107"/>
      <c r="Z28" s="107"/>
    </row>
    <row r="29" spans="1:26" ht="15" customHeight="1" x14ac:dyDescent="0.3">
      <c r="A29" s="17"/>
      <c r="B29" s="184" t="s">
        <v>144</v>
      </c>
      <c r="C29" s="160"/>
      <c r="D29" s="149"/>
      <c r="E29" s="15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U29" s="107"/>
      <c r="V29" s="107"/>
      <c r="W29" s="107"/>
      <c r="X29" s="107"/>
      <c r="Y29" s="107"/>
      <c r="Z29" s="107"/>
    </row>
    <row r="30" spans="1:26" ht="15" customHeight="1" x14ac:dyDescent="0.3">
      <c r="A30" s="17"/>
      <c r="B30" s="169"/>
      <c r="C30" s="161"/>
      <c r="D30" s="159"/>
      <c r="E30" s="157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07"/>
      <c r="U30" s="107"/>
      <c r="V30" s="107"/>
      <c r="W30" s="107"/>
      <c r="X30" s="107"/>
      <c r="Y30" s="107"/>
      <c r="Z30" s="107"/>
    </row>
    <row r="31" spans="1:26" ht="15" customHeight="1" thickBot="1" x14ac:dyDescent="0.35">
      <c r="A31" s="130"/>
      <c r="B31" s="170"/>
      <c r="C31" s="162"/>
      <c r="D31" s="150"/>
      <c r="E31" s="163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132"/>
      <c r="V31" s="132"/>
      <c r="W31" s="132"/>
      <c r="X31" s="132"/>
      <c r="Y31" s="132"/>
      <c r="Z31" s="132"/>
    </row>
    <row r="32" spans="1:26" ht="15" customHeight="1" x14ac:dyDescent="0.3">
      <c r="A32" s="133"/>
      <c r="B32" s="200" t="s">
        <v>146</v>
      </c>
      <c r="C32" s="160"/>
      <c r="D32" s="149"/>
      <c r="E32" s="156"/>
      <c r="F32" s="134"/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6"/>
      <c r="T32" s="136"/>
      <c r="U32" s="136"/>
      <c r="V32" s="136"/>
      <c r="W32" s="136"/>
      <c r="X32" s="136"/>
      <c r="Y32" s="136"/>
      <c r="Z32" s="136"/>
    </row>
    <row r="33" spans="1:26" ht="15" customHeight="1" x14ac:dyDescent="0.3">
      <c r="A33" s="31"/>
      <c r="B33" s="169"/>
      <c r="C33" s="161"/>
      <c r="D33" s="159"/>
      <c r="E33" s="157"/>
      <c r="F33" s="134"/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6"/>
      <c r="T33" s="136"/>
      <c r="U33" s="136"/>
      <c r="V33" s="136"/>
      <c r="W33" s="136"/>
      <c r="X33" s="136"/>
      <c r="Y33" s="136"/>
      <c r="Z33" s="136"/>
    </row>
    <row r="34" spans="1:26" ht="15" customHeight="1" thickBot="1" x14ac:dyDescent="0.35">
      <c r="A34" s="31"/>
      <c r="B34" s="169"/>
      <c r="C34" s="162"/>
      <c r="D34" s="150"/>
      <c r="E34" s="163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/>
      <c r="T34" s="138"/>
      <c r="U34" s="138"/>
      <c r="V34" s="138"/>
      <c r="W34" s="138"/>
      <c r="X34" s="138"/>
      <c r="Y34" s="138"/>
      <c r="Z34" s="138"/>
    </row>
    <row r="35" spans="1:26" ht="15" customHeight="1" x14ac:dyDescent="0.3">
      <c r="A35" s="17" t="s">
        <v>16</v>
      </c>
      <c r="B35" s="184" t="s">
        <v>147</v>
      </c>
      <c r="C35" s="160"/>
      <c r="D35" s="149"/>
      <c r="E35" s="15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/>
      <c r="T35" s="138"/>
      <c r="U35" s="138"/>
      <c r="V35" s="138"/>
      <c r="W35" s="138"/>
      <c r="X35" s="138"/>
      <c r="Y35" s="138"/>
      <c r="Z35" s="138"/>
    </row>
    <row r="36" spans="1:26" ht="15" customHeight="1" x14ac:dyDescent="0.3">
      <c r="A36" s="17">
        <f>A7+6</f>
        <v>44912</v>
      </c>
      <c r="B36" s="169"/>
      <c r="C36" s="161"/>
      <c r="D36" s="159"/>
      <c r="E36" s="157"/>
      <c r="F36" s="137"/>
      <c r="G36" s="137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40"/>
      <c r="U36" s="140"/>
      <c r="V36" s="140"/>
      <c r="W36" s="140"/>
      <c r="X36" s="140"/>
      <c r="Y36" s="140"/>
      <c r="Z36" s="140"/>
    </row>
    <row r="37" spans="1:26" ht="15" customHeight="1" thickBot="1" x14ac:dyDescent="0.35">
      <c r="A37" s="28"/>
      <c r="B37" s="170"/>
      <c r="C37" s="162"/>
      <c r="D37" s="150"/>
      <c r="E37" s="163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8"/>
      <c r="T37" s="138"/>
      <c r="U37" s="138"/>
      <c r="V37" s="138"/>
      <c r="W37" s="138"/>
      <c r="X37" s="138"/>
      <c r="Y37" s="138"/>
      <c r="Z37" s="138"/>
    </row>
    <row r="38" spans="1:26" ht="15" customHeight="1" x14ac:dyDescent="0.3">
      <c r="A38" s="38"/>
      <c r="B38" s="184" t="s">
        <v>144</v>
      </c>
      <c r="C38" s="160"/>
      <c r="D38" s="149"/>
      <c r="E38" s="15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8"/>
      <c r="T38" s="138"/>
      <c r="U38" s="138"/>
      <c r="V38" s="138"/>
      <c r="W38" s="138"/>
      <c r="X38" s="138"/>
      <c r="Y38" s="138"/>
      <c r="Z38" s="138"/>
    </row>
    <row r="39" spans="1:26" ht="15" customHeight="1" x14ac:dyDescent="0.3">
      <c r="A39" s="28"/>
      <c r="B39" s="169"/>
      <c r="C39" s="161"/>
      <c r="D39" s="159"/>
      <c r="E39" s="157"/>
      <c r="F39" s="137"/>
      <c r="G39" s="137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140"/>
      <c r="U39" s="140"/>
      <c r="V39" s="140"/>
      <c r="W39" s="140"/>
      <c r="X39" s="140"/>
      <c r="Y39" s="140"/>
      <c r="Z39" s="140"/>
    </row>
    <row r="40" spans="1:26" ht="15" customHeight="1" thickBot="1" x14ac:dyDescent="0.35">
      <c r="A40" s="39"/>
      <c r="B40" s="170"/>
      <c r="C40" s="162"/>
      <c r="D40" s="150"/>
      <c r="E40" s="163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38"/>
      <c r="U40" s="138"/>
      <c r="V40" s="138"/>
      <c r="W40" s="138"/>
      <c r="X40" s="138"/>
      <c r="Y40" s="138"/>
      <c r="Z40" s="138"/>
    </row>
    <row r="41" spans="1:26" ht="15.75" customHeight="1" x14ac:dyDescent="0.3">
      <c r="A41" s="141"/>
      <c r="B41" s="142"/>
      <c r="C41" s="143"/>
      <c r="D41" s="144"/>
      <c r="E41" s="1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3">
      <c r="A42" s="44"/>
      <c r="B42" s="45"/>
      <c r="C42" s="45"/>
      <c r="D42" s="145"/>
      <c r="E42" s="14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44"/>
      <c r="B43" s="45"/>
      <c r="C43" s="45"/>
      <c r="D43" s="147"/>
      <c r="E43" s="1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6"/>
      <c r="T43" s="6"/>
      <c r="U43" s="6"/>
      <c r="V43" s="6"/>
      <c r="W43" s="6"/>
      <c r="X43" s="6"/>
      <c r="Y43" s="6"/>
      <c r="Z43" s="5"/>
    </row>
    <row r="44" spans="1:26" ht="15.75" customHeight="1" x14ac:dyDescent="0.3">
      <c r="A44" s="44"/>
      <c r="B44" s="45"/>
      <c r="C44" s="45"/>
      <c r="D44" s="147"/>
      <c r="E44" s="14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5"/>
    </row>
    <row r="45" spans="1:26" ht="15.75" customHeight="1" x14ac:dyDescent="0.3">
      <c r="A45" s="44"/>
      <c r="B45" s="45"/>
      <c r="C45" s="45"/>
      <c r="D45" s="147"/>
      <c r="E45" s="14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6"/>
      <c r="U45" s="6"/>
      <c r="V45" s="6"/>
      <c r="W45" s="6"/>
      <c r="X45" s="6"/>
      <c r="Y45" s="6"/>
      <c r="Z45" s="5"/>
    </row>
    <row r="46" spans="1:26" ht="15.75" customHeight="1" x14ac:dyDescent="0.3">
      <c r="A46" s="151"/>
      <c r="B46" s="45"/>
      <c r="C46" s="45"/>
      <c r="D46" s="147"/>
      <c r="E46" s="14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2" customHeight="1" x14ac:dyDescent="0.3">
      <c r="A47" s="44"/>
      <c r="B47" s="10"/>
      <c r="C47" s="10"/>
      <c r="D47" s="148"/>
      <c r="E47" s="14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2"/>
      <c r="C48" s="2"/>
      <c r="D48" s="148"/>
      <c r="E48" s="14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44"/>
      <c r="B49" s="2"/>
      <c r="C49" s="2"/>
      <c r="D49" s="148"/>
      <c r="E49" s="14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44"/>
      <c r="B50" s="2"/>
      <c r="C50" s="2"/>
      <c r="D50" s="148"/>
      <c r="E50" s="14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44"/>
      <c r="B51" s="2"/>
      <c r="C51" s="2"/>
      <c r="D51" s="148"/>
      <c r="E51" s="14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8"/>
      <c r="E52" s="14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8"/>
      <c r="E53" s="14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8"/>
      <c r="E54" s="14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8"/>
      <c r="E55" s="14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8"/>
      <c r="E56" s="14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8"/>
      <c r="E57" s="14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8"/>
      <c r="E58" s="14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8"/>
      <c r="E59" s="14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8"/>
      <c r="E60" s="14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8"/>
      <c r="E61" s="14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8"/>
      <c r="E62" s="14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8"/>
      <c r="E63" s="14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8"/>
      <c r="E64" s="14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8"/>
      <c r="E65" s="14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8"/>
      <c r="E66" s="14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8"/>
      <c r="E67" s="14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8"/>
      <c r="E68" s="14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8"/>
      <c r="E69" s="14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8"/>
      <c r="E70" s="14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8"/>
      <c r="E71" s="14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8"/>
      <c r="E72" s="14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8"/>
      <c r="E73" s="14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8"/>
      <c r="E74" s="14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8"/>
      <c r="E75" s="14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8"/>
      <c r="E76" s="14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8"/>
      <c r="E77" s="14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8"/>
      <c r="E78" s="14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8"/>
      <c r="E79" s="14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8"/>
      <c r="E80" s="14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8"/>
      <c r="E81" s="14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8"/>
      <c r="E82" s="14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8"/>
      <c r="E83" s="14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8"/>
      <c r="E84" s="14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8"/>
      <c r="E85" s="14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8"/>
      <c r="E86" s="14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8"/>
      <c r="E87" s="14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8"/>
      <c r="E88" s="14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8"/>
      <c r="E89" s="14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8"/>
      <c r="E90" s="14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8"/>
      <c r="E91" s="14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8"/>
      <c r="E92" s="14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8"/>
      <c r="E93" s="14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8"/>
      <c r="E94" s="14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8"/>
      <c r="E95" s="14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8"/>
      <c r="E96" s="14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8"/>
      <c r="E97" s="14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8"/>
      <c r="E98" s="14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8"/>
      <c r="E99" s="14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8"/>
      <c r="E100" s="14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8"/>
      <c r="E101" s="14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8"/>
      <c r="E102" s="14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8"/>
      <c r="E103" s="14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8"/>
      <c r="E104" s="14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8"/>
      <c r="E105" s="14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8"/>
      <c r="E106" s="14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8"/>
      <c r="E107" s="14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8"/>
      <c r="E108" s="14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8"/>
      <c r="E109" s="14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8"/>
      <c r="E110" s="14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8"/>
      <c r="E111" s="14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8"/>
      <c r="E112" s="14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8"/>
      <c r="E113" s="14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8"/>
      <c r="E114" s="14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8"/>
      <c r="E115" s="14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8"/>
      <c r="E116" s="14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8"/>
      <c r="E117" s="14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8"/>
      <c r="E118" s="14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8"/>
      <c r="E119" s="14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8"/>
      <c r="E120" s="14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8"/>
      <c r="E121" s="14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8"/>
      <c r="E122" s="14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8"/>
      <c r="E123" s="14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8"/>
      <c r="E124" s="14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8"/>
      <c r="E125" s="14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8"/>
      <c r="E126" s="14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8"/>
      <c r="E127" s="14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8"/>
      <c r="E128" s="14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8"/>
      <c r="E129" s="14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8"/>
      <c r="E130" s="14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8"/>
      <c r="E131" s="14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8"/>
      <c r="E132" s="14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8"/>
      <c r="E133" s="14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8"/>
      <c r="E134" s="14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8"/>
      <c r="E135" s="14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8"/>
      <c r="E136" s="14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8"/>
      <c r="E137" s="14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8"/>
      <c r="E138" s="14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8"/>
      <c r="E139" s="14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8"/>
      <c r="E140" s="14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8"/>
      <c r="E141" s="14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8"/>
      <c r="E142" s="14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8"/>
      <c r="E143" s="14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8"/>
      <c r="E144" s="14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8"/>
      <c r="E145" s="14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8"/>
      <c r="E146" s="14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8"/>
      <c r="E147" s="14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8"/>
      <c r="E148" s="14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8"/>
      <c r="E149" s="14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8"/>
      <c r="E150" s="14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8"/>
      <c r="E151" s="14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8"/>
      <c r="E152" s="14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8"/>
      <c r="E153" s="14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8"/>
      <c r="E154" s="14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8"/>
      <c r="E155" s="14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8"/>
      <c r="E156" s="14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8"/>
      <c r="E157" s="14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8"/>
      <c r="E158" s="14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8"/>
      <c r="E159" s="14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8"/>
      <c r="E160" s="14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8"/>
      <c r="E161" s="14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8"/>
      <c r="E162" s="14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8"/>
      <c r="E163" s="14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8"/>
      <c r="E164" s="14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8"/>
      <c r="E165" s="14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8"/>
      <c r="E166" s="14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8"/>
      <c r="E167" s="14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8"/>
      <c r="E168" s="14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8"/>
      <c r="E169" s="14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8"/>
      <c r="E170" s="14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8"/>
      <c r="E171" s="14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8"/>
      <c r="E172" s="14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8"/>
      <c r="E173" s="14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8"/>
      <c r="E174" s="14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8"/>
      <c r="E175" s="14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8"/>
      <c r="E176" s="14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8"/>
      <c r="E177" s="14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8"/>
      <c r="E178" s="14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8"/>
      <c r="E179" s="14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8"/>
      <c r="E180" s="14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8"/>
      <c r="E181" s="14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8"/>
      <c r="E182" s="14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8"/>
      <c r="E183" s="14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8"/>
      <c r="E184" s="14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8"/>
      <c r="E185" s="14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8"/>
      <c r="E186" s="14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8"/>
      <c r="E187" s="14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8"/>
      <c r="E188" s="14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8"/>
      <c r="E189" s="14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8"/>
      <c r="E190" s="14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8"/>
      <c r="E191" s="14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8"/>
      <c r="E192" s="14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8"/>
      <c r="E193" s="14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8"/>
      <c r="E194" s="14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8"/>
      <c r="E195" s="14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8"/>
      <c r="E196" s="14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8"/>
      <c r="E197" s="14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8"/>
      <c r="E198" s="14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8"/>
      <c r="E199" s="14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8"/>
      <c r="E200" s="14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8"/>
      <c r="E201" s="14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8"/>
      <c r="E202" s="14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8"/>
      <c r="E203" s="14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8"/>
      <c r="E204" s="14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8"/>
      <c r="E205" s="14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8"/>
      <c r="E206" s="14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8"/>
      <c r="E207" s="14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8"/>
      <c r="E208" s="14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8"/>
      <c r="E209" s="14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8"/>
      <c r="E210" s="14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8"/>
      <c r="E211" s="14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8"/>
      <c r="E212" s="14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8"/>
      <c r="E213" s="14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8"/>
      <c r="E214" s="14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8"/>
      <c r="E215" s="14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8"/>
      <c r="E216" s="14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8"/>
      <c r="E217" s="14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8"/>
      <c r="E218" s="14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8"/>
      <c r="E219" s="14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8"/>
      <c r="E220" s="14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8"/>
      <c r="E221" s="14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8"/>
      <c r="E222" s="14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8"/>
      <c r="E223" s="14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8"/>
      <c r="E224" s="14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8"/>
      <c r="E225" s="14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8"/>
      <c r="E226" s="14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8"/>
      <c r="E227" s="14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8"/>
      <c r="E228" s="14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8"/>
      <c r="E229" s="14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8"/>
      <c r="E230" s="14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8"/>
      <c r="E231" s="14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8"/>
      <c r="E232" s="14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8"/>
      <c r="E233" s="14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8"/>
      <c r="E234" s="14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8"/>
      <c r="E235" s="14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8"/>
      <c r="E236" s="14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8"/>
      <c r="E237" s="14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8"/>
      <c r="E238" s="14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8"/>
      <c r="E239" s="14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8"/>
      <c r="E240" s="14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8"/>
      <c r="E241" s="14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8"/>
      <c r="E242" s="14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8"/>
      <c r="E243" s="14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8"/>
      <c r="E244" s="14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8"/>
      <c r="E245" s="14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8"/>
      <c r="E246" s="14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8"/>
      <c r="E247" s="14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8"/>
      <c r="E248" s="14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8"/>
      <c r="E249" s="14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8"/>
      <c r="E250" s="14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8"/>
      <c r="E251" s="14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8"/>
      <c r="E252" s="14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8"/>
      <c r="E253" s="14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8"/>
      <c r="E254" s="14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8"/>
      <c r="E255" s="14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8"/>
      <c r="E256" s="14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8"/>
      <c r="E257" s="14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8"/>
      <c r="E258" s="14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8"/>
      <c r="E259" s="14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8"/>
      <c r="E260" s="14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8"/>
      <c r="E261" s="14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8"/>
      <c r="E262" s="14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8"/>
      <c r="E263" s="14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8"/>
      <c r="E264" s="14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8"/>
      <c r="E265" s="14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8"/>
      <c r="E266" s="14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8"/>
      <c r="E267" s="14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8"/>
      <c r="E268" s="14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8"/>
      <c r="E269" s="14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8"/>
      <c r="E270" s="14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8"/>
      <c r="E271" s="14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8"/>
      <c r="E272" s="14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8"/>
      <c r="E273" s="14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8"/>
      <c r="E274" s="14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8"/>
      <c r="E275" s="14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8"/>
      <c r="E276" s="14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8"/>
      <c r="E277" s="14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8"/>
      <c r="E278" s="14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8"/>
      <c r="E279" s="14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8"/>
      <c r="E280" s="14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8"/>
      <c r="E281" s="14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8"/>
      <c r="E282" s="14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8"/>
      <c r="E283" s="14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8"/>
      <c r="E284" s="14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8"/>
      <c r="E285" s="14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8"/>
      <c r="E286" s="14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8"/>
      <c r="E287" s="14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8"/>
      <c r="E288" s="14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8"/>
      <c r="E289" s="14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8"/>
      <c r="E290" s="14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8"/>
      <c r="E291" s="14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8"/>
      <c r="E292" s="14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8"/>
      <c r="E293" s="14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8"/>
      <c r="E294" s="14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8"/>
      <c r="E295" s="14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8"/>
      <c r="E296" s="14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8"/>
      <c r="E297" s="14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8"/>
      <c r="E298" s="14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8"/>
      <c r="E299" s="14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8"/>
      <c r="E300" s="14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8"/>
      <c r="E301" s="14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8"/>
      <c r="E302" s="14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8"/>
      <c r="E303" s="14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8"/>
      <c r="E304" s="14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8"/>
      <c r="E305" s="14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8"/>
      <c r="E306" s="14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8"/>
      <c r="E307" s="14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8"/>
      <c r="E308" s="14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8"/>
      <c r="E309" s="14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8"/>
      <c r="E310" s="14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8"/>
      <c r="E311" s="14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8"/>
      <c r="E312" s="14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8"/>
      <c r="E313" s="14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8"/>
      <c r="E314" s="14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8"/>
      <c r="E315" s="14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8"/>
      <c r="E316" s="14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8"/>
      <c r="E317" s="14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8"/>
      <c r="E318" s="14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8"/>
      <c r="E319" s="14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8"/>
      <c r="E320" s="14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8"/>
      <c r="E321" s="14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8"/>
      <c r="E322" s="14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8"/>
      <c r="E323" s="14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8"/>
      <c r="E324" s="14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8"/>
      <c r="E325" s="14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8"/>
      <c r="E326" s="14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8"/>
      <c r="E327" s="14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8"/>
      <c r="E328" s="14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8"/>
      <c r="E329" s="14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8"/>
      <c r="E330" s="14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8"/>
      <c r="E331" s="14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8"/>
      <c r="E332" s="14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8"/>
      <c r="E333" s="14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8"/>
      <c r="E334" s="14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8"/>
      <c r="E335" s="14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8"/>
      <c r="E336" s="14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8"/>
      <c r="E337" s="14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8"/>
      <c r="E338" s="14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8"/>
      <c r="E339" s="14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8"/>
      <c r="E340" s="14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8"/>
      <c r="E341" s="14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8"/>
      <c r="E342" s="14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8"/>
      <c r="E343" s="14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8"/>
      <c r="E344" s="14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8"/>
      <c r="E345" s="14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8"/>
      <c r="E346" s="14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8"/>
      <c r="E347" s="14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8"/>
      <c r="E348" s="14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8"/>
      <c r="E349" s="14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8"/>
      <c r="E350" s="14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8"/>
      <c r="E351" s="14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8"/>
      <c r="E352" s="14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8"/>
      <c r="E353" s="14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8"/>
      <c r="E354" s="14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8"/>
      <c r="E355" s="14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8"/>
      <c r="E356" s="14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8"/>
      <c r="E357" s="14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8"/>
      <c r="E358" s="14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8"/>
      <c r="E359" s="14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8"/>
      <c r="E360" s="14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8"/>
      <c r="E361" s="14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8"/>
      <c r="E362" s="14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8"/>
      <c r="E363" s="14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8"/>
      <c r="E364" s="14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8"/>
      <c r="E365" s="14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8"/>
      <c r="E366" s="14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8"/>
      <c r="E367" s="14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8"/>
      <c r="E368" s="14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8"/>
      <c r="E369" s="14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8"/>
      <c r="E370" s="14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8"/>
      <c r="E371" s="14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8"/>
      <c r="E372" s="14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8"/>
      <c r="E373" s="14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8"/>
      <c r="E374" s="14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8"/>
      <c r="E375" s="14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8"/>
      <c r="E376" s="14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8"/>
      <c r="E377" s="14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8"/>
      <c r="E378" s="14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8"/>
      <c r="E379" s="14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8"/>
      <c r="E380" s="14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8"/>
      <c r="E381" s="14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8"/>
      <c r="E382" s="14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8"/>
      <c r="E383" s="14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8"/>
      <c r="E384" s="14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8"/>
      <c r="E385" s="14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8"/>
      <c r="E386" s="14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8"/>
      <c r="E387" s="14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8"/>
      <c r="E388" s="14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8"/>
      <c r="E389" s="14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8"/>
      <c r="E390" s="14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8"/>
      <c r="E391" s="14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8"/>
      <c r="E392" s="14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8"/>
      <c r="E393" s="14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8"/>
      <c r="E394" s="14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8"/>
      <c r="E395" s="14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8"/>
      <c r="E396" s="14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8"/>
      <c r="E397" s="14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8"/>
      <c r="E398" s="14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8"/>
      <c r="E399" s="14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8"/>
      <c r="E400" s="14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8"/>
      <c r="E401" s="14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8"/>
      <c r="E402" s="14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8"/>
      <c r="E403" s="14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8"/>
      <c r="E404" s="14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8"/>
      <c r="E405" s="14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8"/>
      <c r="E406" s="14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8"/>
      <c r="E407" s="14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8"/>
      <c r="E408" s="14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8"/>
      <c r="E409" s="14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8"/>
      <c r="E410" s="14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8"/>
      <c r="E411" s="14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8"/>
      <c r="E412" s="14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8"/>
      <c r="E413" s="14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8"/>
      <c r="E414" s="14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8"/>
      <c r="E415" s="14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8"/>
      <c r="E416" s="14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8"/>
      <c r="E417" s="14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8"/>
      <c r="E418" s="14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8"/>
      <c r="E419" s="14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8"/>
      <c r="E420" s="14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8"/>
      <c r="E421" s="14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8"/>
      <c r="E422" s="14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8"/>
      <c r="E423" s="14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8"/>
      <c r="E424" s="14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8"/>
      <c r="E425" s="14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8"/>
      <c r="E426" s="14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8"/>
      <c r="E427" s="14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8"/>
      <c r="E428" s="14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8"/>
      <c r="E429" s="14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8"/>
      <c r="E430" s="14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8"/>
      <c r="E431" s="14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8"/>
      <c r="E432" s="14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8"/>
      <c r="E433" s="14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8"/>
      <c r="E434" s="14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8"/>
      <c r="E435" s="14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8"/>
      <c r="E436" s="14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8"/>
      <c r="E437" s="14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8"/>
      <c r="E438" s="14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8"/>
      <c r="E439" s="14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8"/>
      <c r="E440" s="14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8"/>
      <c r="E441" s="14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8"/>
      <c r="E442" s="14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8"/>
      <c r="E443" s="14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8"/>
      <c r="E444" s="14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8"/>
      <c r="E445" s="14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8"/>
      <c r="E446" s="14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8"/>
      <c r="E447" s="14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8"/>
      <c r="E448" s="14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8"/>
      <c r="E449" s="14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8"/>
      <c r="E450" s="14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8"/>
      <c r="E451" s="14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8"/>
      <c r="E452" s="14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8"/>
      <c r="E453" s="14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8"/>
      <c r="E454" s="14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8"/>
      <c r="E455" s="14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8"/>
      <c r="E456" s="14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8"/>
      <c r="E457" s="14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8"/>
      <c r="E458" s="14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8"/>
      <c r="E459" s="14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8"/>
      <c r="E460" s="14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8"/>
      <c r="E461" s="14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8"/>
      <c r="E462" s="14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8"/>
      <c r="E463" s="14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8"/>
      <c r="E464" s="14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8"/>
      <c r="E465" s="14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8"/>
      <c r="E466" s="14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8"/>
      <c r="E467" s="14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8"/>
      <c r="E468" s="14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8"/>
      <c r="E469" s="14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8"/>
      <c r="E470" s="14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8"/>
      <c r="E471" s="14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8"/>
      <c r="E472" s="14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8"/>
      <c r="E473" s="14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8"/>
      <c r="E474" s="14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8"/>
      <c r="E475" s="14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8"/>
      <c r="E476" s="14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8"/>
      <c r="E477" s="14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8"/>
      <c r="E478" s="14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8"/>
      <c r="E479" s="14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8"/>
      <c r="E480" s="14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8"/>
      <c r="E481" s="14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8"/>
      <c r="E482" s="14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8"/>
      <c r="E483" s="14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8"/>
      <c r="E484" s="14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8"/>
      <c r="E485" s="14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8"/>
      <c r="E486" s="14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8"/>
      <c r="E487" s="14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8"/>
      <c r="E488" s="14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8"/>
      <c r="E489" s="14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8"/>
      <c r="E490" s="14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8"/>
      <c r="E491" s="14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8"/>
      <c r="E492" s="14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8"/>
      <c r="E493" s="14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8"/>
      <c r="E494" s="14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8"/>
      <c r="E495" s="14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8"/>
      <c r="E496" s="14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8"/>
      <c r="E497" s="14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8"/>
      <c r="E498" s="14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8"/>
      <c r="E499" s="14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8"/>
      <c r="E500" s="14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8"/>
      <c r="E501" s="14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8"/>
      <c r="E502" s="14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8"/>
      <c r="E503" s="14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8"/>
      <c r="E504" s="14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8"/>
      <c r="E505" s="14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8"/>
      <c r="E506" s="14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8"/>
      <c r="E507" s="14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8"/>
      <c r="E508" s="14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8"/>
      <c r="E509" s="14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8"/>
      <c r="E510" s="14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8"/>
      <c r="E511" s="14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8"/>
      <c r="E512" s="14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8"/>
      <c r="E513" s="14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8"/>
      <c r="E514" s="14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8"/>
      <c r="E515" s="14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8"/>
      <c r="E516" s="14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8"/>
      <c r="E517" s="14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8"/>
      <c r="E518" s="14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8"/>
      <c r="E519" s="14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8"/>
      <c r="E520" s="14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8"/>
      <c r="E521" s="14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8"/>
      <c r="E522" s="14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8"/>
      <c r="E523" s="14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8"/>
      <c r="E524" s="14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8"/>
      <c r="E525" s="14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8"/>
      <c r="E526" s="14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8"/>
      <c r="E527" s="14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8"/>
      <c r="E528" s="14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8"/>
      <c r="E529" s="14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8"/>
      <c r="E530" s="14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8"/>
      <c r="E531" s="14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8"/>
      <c r="E532" s="14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8"/>
      <c r="E533" s="14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8"/>
      <c r="E534" s="14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8"/>
      <c r="E535" s="14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8"/>
      <c r="E536" s="14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8"/>
      <c r="E537" s="14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8"/>
      <c r="E538" s="14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8"/>
      <c r="E539" s="14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8"/>
      <c r="E540" s="14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8"/>
      <c r="E541" s="14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8"/>
      <c r="E542" s="14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8"/>
      <c r="E543" s="14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8"/>
      <c r="E544" s="14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8"/>
      <c r="E545" s="14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8"/>
      <c r="E546" s="14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8"/>
      <c r="E547" s="14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8"/>
      <c r="E548" s="14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8"/>
      <c r="E549" s="14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8"/>
      <c r="E550" s="14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8"/>
      <c r="E551" s="14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8"/>
      <c r="E552" s="14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8"/>
      <c r="E553" s="14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8"/>
      <c r="E554" s="14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8"/>
      <c r="E555" s="14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8"/>
      <c r="E556" s="14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8"/>
      <c r="E557" s="14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8"/>
      <c r="E558" s="14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8"/>
      <c r="E559" s="14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8"/>
      <c r="E560" s="14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8"/>
      <c r="E561" s="14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8"/>
      <c r="E562" s="14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8"/>
      <c r="E563" s="14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8"/>
      <c r="E564" s="14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8"/>
      <c r="E565" s="14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8"/>
      <c r="E566" s="14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8"/>
      <c r="E567" s="14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8"/>
      <c r="E568" s="14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8"/>
      <c r="E569" s="14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8"/>
      <c r="E570" s="14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8"/>
      <c r="E571" s="14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8"/>
      <c r="E572" s="14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8"/>
      <c r="E573" s="14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8"/>
      <c r="E574" s="14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8"/>
      <c r="E575" s="14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8"/>
      <c r="E576" s="14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8"/>
      <c r="E577" s="14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8"/>
      <c r="E578" s="14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8"/>
      <c r="E579" s="14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8"/>
      <c r="E580" s="14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8"/>
      <c r="E581" s="14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8"/>
      <c r="E582" s="14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8"/>
      <c r="E583" s="14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8"/>
      <c r="E584" s="14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8"/>
      <c r="E585" s="14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8"/>
      <c r="E586" s="14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8"/>
      <c r="E587" s="14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8"/>
      <c r="E588" s="14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8"/>
      <c r="E589" s="14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8"/>
      <c r="E590" s="14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8"/>
      <c r="E591" s="14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8"/>
      <c r="E592" s="14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8"/>
      <c r="E593" s="14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8"/>
      <c r="E594" s="14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8"/>
      <c r="E595" s="14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8"/>
      <c r="E596" s="14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8"/>
      <c r="E597" s="14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8"/>
      <c r="E598" s="14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8"/>
      <c r="E599" s="14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8"/>
      <c r="E600" s="14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8"/>
      <c r="E601" s="14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8"/>
      <c r="E602" s="14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8"/>
      <c r="E603" s="14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8"/>
      <c r="E604" s="14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8"/>
      <c r="E605" s="14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8"/>
      <c r="E606" s="14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8"/>
      <c r="E607" s="14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8"/>
      <c r="E608" s="14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8"/>
      <c r="E609" s="14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8"/>
      <c r="E610" s="14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8"/>
      <c r="E611" s="14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8"/>
      <c r="E612" s="14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8"/>
      <c r="E613" s="14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8"/>
      <c r="E614" s="14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8"/>
      <c r="E615" s="14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8"/>
      <c r="E616" s="14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8"/>
      <c r="E617" s="14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8"/>
      <c r="E618" s="14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8"/>
      <c r="E619" s="14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8"/>
      <c r="E620" s="14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8"/>
      <c r="E621" s="14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8"/>
      <c r="E622" s="14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8"/>
      <c r="E623" s="14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8"/>
      <c r="E624" s="14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8"/>
      <c r="E625" s="14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8"/>
      <c r="E626" s="14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8"/>
      <c r="E627" s="14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8"/>
      <c r="E628" s="14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8"/>
      <c r="E629" s="14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8"/>
      <c r="E630" s="14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8"/>
      <c r="E631" s="14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8"/>
      <c r="E632" s="14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8"/>
      <c r="E633" s="14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8"/>
      <c r="E634" s="14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8"/>
      <c r="E635" s="14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8"/>
      <c r="E636" s="14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8"/>
      <c r="E637" s="14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8"/>
      <c r="E638" s="14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8"/>
      <c r="E639" s="14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8"/>
      <c r="E640" s="14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8"/>
      <c r="E641" s="14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8"/>
      <c r="E642" s="14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8"/>
      <c r="E643" s="14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8"/>
      <c r="E644" s="14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8"/>
      <c r="E645" s="14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8"/>
      <c r="E646" s="14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8"/>
      <c r="E647" s="14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8"/>
      <c r="E648" s="14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8"/>
      <c r="E649" s="14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8"/>
      <c r="E650" s="14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8"/>
      <c r="E651" s="14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8"/>
      <c r="E652" s="14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8"/>
      <c r="E653" s="14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8"/>
      <c r="E654" s="14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8"/>
      <c r="E655" s="14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8"/>
      <c r="E656" s="14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8"/>
      <c r="E657" s="14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8"/>
      <c r="E658" s="14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8"/>
      <c r="E659" s="14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8"/>
      <c r="E660" s="14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8"/>
      <c r="E661" s="14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8"/>
      <c r="E662" s="14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8"/>
      <c r="E663" s="14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8"/>
      <c r="E664" s="14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8"/>
      <c r="E665" s="14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8"/>
      <c r="E666" s="14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8"/>
      <c r="E667" s="14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8"/>
      <c r="E668" s="14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8"/>
      <c r="E669" s="14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8"/>
      <c r="E670" s="14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8"/>
      <c r="E671" s="14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8"/>
      <c r="E672" s="14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8"/>
      <c r="E673" s="14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8"/>
      <c r="E674" s="14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8"/>
      <c r="E675" s="14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8"/>
      <c r="E676" s="14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8"/>
      <c r="E677" s="14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8"/>
      <c r="E678" s="14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8"/>
      <c r="E679" s="14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8"/>
      <c r="E680" s="14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8"/>
      <c r="E681" s="14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8"/>
      <c r="E682" s="14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8"/>
      <c r="E683" s="14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8"/>
      <c r="E684" s="14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8"/>
      <c r="E685" s="14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8"/>
      <c r="E686" s="14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8"/>
      <c r="E687" s="14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8"/>
      <c r="E688" s="14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8"/>
      <c r="E689" s="14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8"/>
      <c r="E690" s="14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8"/>
      <c r="E691" s="14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8"/>
      <c r="E692" s="14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8"/>
      <c r="E693" s="14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8"/>
      <c r="E694" s="14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8"/>
      <c r="E695" s="14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8"/>
      <c r="E696" s="14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8"/>
      <c r="E697" s="14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8"/>
      <c r="E698" s="14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8"/>
      <c r="E699" s="14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8"/>
      <c r="E700" s="14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8"/>
      <c r="E701" s="14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8"/>
      <c r="E702" s="14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8"/>
      <c r="E703" s="14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8"/>
      <c r="E704" s="14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8"/>
      <c r="E705" s="14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8"/>
      <c r="E706" s="14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8"/>
      <c r="E707" s="14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8"/>
      <c r="E708" s="14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8"/>
      <c r="E709" s="14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8"/>
      <c r="E710" s="14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8"/>
      <c r="E711" s="14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8"/>
      <c r="E712" s="14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8"/>
      <c r="E713" s="14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8"/>
      <c r="E714" s="14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8"/>
      <c r="E715" s="14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8"/>
      <c r="E716" s="14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8"/>
      <c r="E717" s="14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8"/>
      <c r="E718" s="14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8"/>
      <c r="E719" s="14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8"/>
      <c r="E720" s="14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8"/>
      <c r="E721" s="14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8"/>
      <c r="E722" s="14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8"/>
      <c r="E723" s="14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8"/>
      <c r="E724" s="14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8"/>
      <c r="E725" s="14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8"/>
      <c r="E726" s="14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8"/>
      <c r="E727" s="14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8"/>
      <c r="E728" s="14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8"/>
      <c r="E729" s="14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8"/>
      <c r="E730" s="14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8"/>
      <c r="E731" s="14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8"/>
      <c r="E732" s="14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8"/>
      <c r="E733" s="14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8"/>
      <c r="E734" s="14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8"/>
      <c r="E735" s="14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8"/>
      <c r="E736" s="14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8"/>
      <c r="E737" s="14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8"/>
      <c r="E738" s="14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8"/>
      <c r="E739" s="14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8"/>
      <c r="E740" s="14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8"/>
      <c r="E741" s="14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8"/>
      <c r="E742" s="14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8"/>
      <c r="E743" s="14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8"/>
      <c r="E744" s="14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8"/>
      <c r="E745" s="14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8"/>
      <c r="E746" s="14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8"/>
      <c r="E747" s="14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8"/>
      <c r="E748" s="14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8"/>
      <c r="E749" s="14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8"/>
      <c r="E750" s="14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8"/>
      <c r="E751" s="14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8"/>
      <c r="E752" s="14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8"/>
      <c r="E753" s="14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8"/>
      <c r="E754" s="14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8"/>
      <c r="E755" s="14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8"/>
      <c r="E756" s="14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8"/>
      <c r="E757" s="14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8"/>
      <c r="E758" s="14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8"/>
      <c r="E759" s="14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8"/>
      <c r="E760" s="14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8"/>
      <c r="E761" s="14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8"/>
      <c r="E762" s="14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8"/>
      <c r="E763" s="14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8"/>
      <c r="E764" s="14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8"/>
      <c r="E765" s="14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8"/>
      <c r="E766" s="14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8"/>
      <c r="E767" s="14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8"/>
      <c r="E768" s="14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8"/>
      <c r="E769" s="14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8"/>
      <c r="E770" s="14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8"/>
      <c r="E771" s="14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8"/>
      <c r="E772" s="14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8"/>
      <c r="E773" s="14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8"/>
      <c r="E774" s="14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8"/>
      <c r="E775" s="14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8"/>
      <c r="E776" s="14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8"/>
      <c r="E777" s="14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8"/>
      <c r="E778" s="14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8"/>
      <c r="E779" s="14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8"/>
      <c r="E780" s="14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8"/>
      <c r="E781" s="14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8"/>
      <c r="E782" s="14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8"/>
      <c r="E783" s="14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8"/>
      <c r="E784" s="14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8"/>
      <c r="E785" s="14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8"/>
      <c r="E786" s="14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8"/>
      <c r="E787" s="14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8"/>
      <c r="E788" s="14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8"/>
      <c r="E789" s="14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8"/>
      <c r="E790" s="14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8"/>
      <c r="E791" s="14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8"/>
      <c r="E792" s="14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8"/>
      <c r="E793" s="14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8"/>
      <c r="E794" s="14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8"/>
      <c r="E795" s="14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8"/>
      <c r="E796" s="14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8"/>
      <c r="E797" s="14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8"/>
      <c r="E798" s="14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8"/>
      <c r="E799" s="14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8"/>
      <c r="E800" s="14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8"/>
      <c r="E801" s="14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8"/>
      <c r="E802" s="14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8"/>
      <c r="E803" s="14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8"/>
      <c r="E804" s="14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8"/>
      <c r="E805" s="14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8"/>
      <c r="E806" s="14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8"/>
      <c r="E807" s="14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8"/>
      <c r="E808" s="14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8"/>
      <c r="E809" s="14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8"/>
      <c r="E810" s="14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8"/>
      <c r="E811" s="14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8"/>
      <c r="E812" s="14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8"/>
      <c r="E813" s="14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8"/>
      <c r="E814" s="14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8"/>
      <c r="E815" s="14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8"/>
      <c r="E816" s="14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8"/>
      <c r="E817" s="14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8"/>
      <c r="E818" s="14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8"/>
      <c r="E819" s="14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8"/>
      <c r="E820" s="14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8"/>
      <c r="E821" s="14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8"/>
      <c r="E822" s="14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8"/>
      <c r="E823" s="14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8"/>
      <c r="E824" s="14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8"/>
      <c r="E825" s="14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8"/>
      <c r="E826" s="14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8"/>
      <c r="E827" s="14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8"/>
      <c r="E828" s="14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8"/>
      <c r="E829" s="14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8"/>
      <c r="E830" s="14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8"/>
      <c r="E831" s="14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8"/>
      <c r="E832" s="14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8"/>
      <c r="E833" s="14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8"/>
      <c r="E834" s="14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8"/>
      <c r="E835" s="14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8"/>
      <c r="E836" s="14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8"/>
      <c r="E837" s="14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8"/>
      <c r="E838" s="14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8"/>
      <c r="E839" s="14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8"/>
      <c r="E840" s="14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8"/>
      <c r="E841" s="14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8"/>
      <c r="E842" s="14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8"/>
      <c r="E843" s="14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8"/>
      <c r="E844" s="14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8"/>
      <c r="E845" s="14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8"/>
      <c r="E846" s="14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8"/>
      <c r="E847" s="14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8"/>
      <c r="E848" s="14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8"/>
      <c r="E849" s="14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8"/>
      <c r="E850" s="14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8"/>
      <c r="E851" s="14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8"/>
      <c r="E852" s="14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8"/>
      <c r="E853" s="14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8"/>
      <c r="E854" s="14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8"/>
      <c r="E855" s="14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8"/>
      <c r="E856" s="14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8"/>
      <c r="E857" s="14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8"/>
      <c r="E858" s="14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8"/>
      <c r="E859" s="14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8"/>
      <c r="E860" s="14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8"/>
      <c r="E861" s="14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8"/>
      <c r="E862" s="14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8"/>
      <c r="E863" s="14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8"/>
      <c r="E864" s="14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8"/>
      <c r="E865" s="14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8"/>
      <c r="E866" s="14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8"/>
      <c r="E867" s="14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8"/>
      <c r="E868" s="14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8"/>
      <c r="E869" s="14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8"/>
      <c r="E870" s="14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8"/>
      <c r="E871" s="14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8"/>
      <c r="E872" s="14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8"/>
      <c r="E873" s="14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8"/>
      <c r="E874" s="14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8"/>
      <c r="E875" s="14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8"/>
      <c r="E876" s="14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8"/>
      <c r="E877" s="14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8"/>
      <c r="E878" s="14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8"/>
      <c r="E879" s="14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8"/>
      <c r="E880" s="14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8"/>
      <c r="E881" s="14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8"/>
      <c r="E882" s="14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8"/>
      <c r="E883" s="14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8"/>
      <c r="E884" s="14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8"/>
      <c r="E885" s="14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8"/>
      <c r="E886" s="14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8"/>
      <c r="E887" s="14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8"/>
      <c r="E888" s="14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8"/>
      <c r="E889" s="14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8"/>
      <c r="E890" s="14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8"/>
      <c r="E891" s="14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8"/>
      <c r="E892" s="14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8"/>
      <c r="E893" s="14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8"/>
      <c r="E894" s="14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8"/>
      <c r="E895" s="14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8"/>
      <c r="E896" s="14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8"/>
      <c r="E897" s="14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8"/>
      <c r="E898" s="14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8"/>
      <c r="E899" s="14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8"/>
      <c r="E900" s="14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8"/>
      <c r="E901" s="14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8"/>
      <c r="E902" s="14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8"/>
      <c r="E903" s="14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8"/>
      <c r="E904" s="14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8"/>
      <c r="E905" s="14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8"/>
      <c r="E906" s="14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8"/>
      <c r="E907" s="14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8"/>
      <c r="E908" s="14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8"/>
      <c r="E909" s="14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8"/>
      <c r="E910" s="14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8"/>
      <c r="E911" s="14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8"/>
      <c r="E912" s="14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8"/>
      <c r="E913" s="14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8"/>
      <c r="E914" s="14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8"/>
      <c r="E915" s="14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8"/>
      <c r="E916" s="14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8"/>
      <c r="E917" s="14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8"/>
      <c r="E918" s="14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8"/>
      <c r="E919" s="14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8"/>
      <c r="E920" s="14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8"/>
      <c r="E921" s="14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8"/>
      <c r="E922" s="14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8"/>
      <c r="E923" s="14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8"/>
      <c r="E924" s="14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8"/>
      <c r="E925" s="14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8"/>
      <c r="E926" s="14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8"/>
      <c r="E927" s="14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8"/>
      <c r="E928" s="14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8"/>
      <c r="E929" s="14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8"/>
      <c r="E930" s="14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8"/>
      <c r="E931" s="14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8"/>
      <c r="E932" s="14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8"/>
      <c r="E933" s="14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8"/>
      <c r="E934" s="14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8"/>
      <c r="E935" s="14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8"/>
      <c r="E936" s="14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8"/>
      <c r="E937" s="14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8"/>
      <c r="E938" s="14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8"/>
      <c r="E939" s="14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8"/>
      <c r="E940" s="14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8"/>
      <c r="E941" s="14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8"/>
      <c r="E942" s="14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8"/>
      <c r="E943" s="14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8"/>
      <c r="E944" s="14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8"/>
      <c r="E945" s="14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8"/>
      <c r="E946" s="14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8"/>
      <c r="E947" s="14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8"/>
      <c r="E948" s="14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8"/>
      <c r="E949" s="14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8"/>
      <c r="E950" s="14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8"/>
      <c r="E951" s="14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8"/>
      <c r="E952" s="14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8"/>
      <c r="E953" s="14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8"/>
      <c r="E954" s="14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8"/>
      <c r="E955" s="14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8"/>
      <c r="E956" s="14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8"/>
      <c r="E957" s="14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8"/>
      <c r="E958" s="14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8"/>
      <c r="E959" s="14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8"/>
      <c r="E960" s="14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8"/>
      <c r="E961" s="14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8"/>
      <c r="E962" s="14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8"/>
      <c r="E963" s="14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8"/>
      <c r="E964" s="14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8"/>
      <c r="E965" s="14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8"/>
      <c r="E966" s="14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8"/>
      <c r="E967" s="14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8"/>
      <c r="E968" s="14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8"/>
      <c r="E969" s="14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8"/>
      <c r="E970" s="14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8"/>
      <c r="E971" s="14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8"/>
      <c r="E972" s="14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8"/>
      <c r="E973" s="14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8"/>
      <c r="E974" s="14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8"/>
      <c r="E975" s="14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8"/>
      <c r="E976" s="14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8"/>
      <c r="E977" s="14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8"/>
      <c r="E978" s="14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8"/>
      <c r="E979" s="14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8"/>
      <c r="E980" s="14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8"/>
      <c r="E981" s="14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8"/>
      <c r="E982" s="14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8"/>
      <c r="E983" s="14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8"/>
      <c r="E984" s="14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8"/>
      <c r="E985" s="14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8"/>
      <c r="E986" s="14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8"/>
      <c r="E987" s="14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8"/>
      <c r="E988" s="14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8"/>
      <c r="E989" s="14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8"/>
      <c r="E990" s="14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8"/>
      <c r="E991" s="14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8"/>
      <c r="E992" s="14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8"/>
      <c r="E993" s="14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8"/>
      <c r="E994" s="14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8"/>
      <c r="E995" s="14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8"/>
      <c r="E996" s="14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8"/>
      <c r="E997" s="14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8"/>
      <c r="E998" s="14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8"/>
      <c r="E999" s="14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8"/>
      <c r="E1000" s="14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</sheetData>
  <mergeCells count="20">
    <mergeCell ref="B11:B13"/>
    <mergeCell ref="B14:B16"/>
    <mergeCell ref="B17:B19"/>
    <mergeCell ref="A1:C1"/>
    <mergeCell ref="D1:E1"/>
    <mergeCell ref="A2:C2"/>
    <mergeCell ref="B5:B7"/>
    <mergeCell ref="B8:B10"/>
    <mergeCell ref="C5:D5"/>
    <mergeCell ref="C6:D6"/>
    <mergeCell ref="C7:D7"/>
    <mergeCell ref="C4:D4"/>
    <mergeCell ref="D2:E2"/>
    <mergeCell ref="B20:B22"/>
    <mergeCell ref="B23:B25"/>
    <mergeCell ref="B26:B28"/>
    <mergeCell ref="B29:B31"/>
    <mergeCell ref="B38:B40"/>
    <mergeCell ref="B32:B34"/>
    <mergeCell ref="B35:B37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16</vt:lpstr>
      <vt:lpstr>Tuần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2023-12-04T08:57:02Z</dcterms:modified>
</cp:coreProperties>
</file>