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ÓA 26" sheetId="36" r:id="rId1"/>
    <sheet name="KINHTE" sheetId="35" r:id="rId2"/>
    <sheet name="KHMT" sheetId="32" r:id="rId3"/>
    <sheet name="QHQT" sheetId="33" r:id="rId4"/>
    <sheet name="LUATKT" sheetId="34" r:id="rId5"/>
  </sheets>
  <definedNames>
    <definedName name="_Fill" localSheetId="1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_xlnm.Print_Area" localSheetId="0">'KHÓA 26'!$A$1:$I$39</definedName>
    <definedName name="tkb" localSheetId="1" hidden="1">{"'Sheet1'!$L$16"}</definedName>
    <definedName name="tkb" localSheetId="0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</definedNames>
  <calcPr calcId="144525" iterate="1"/>
</workbook>
</file>

<file path=xl/calcChain.xml><?xml version="1.0" encoding="utf-8"?>
<calcChain xmlns="http://schemas.openxmlformats.org/spreadsheetml/2006/main">
  <c r="E4" i="36" l="1"/>
  <c r="F4" i="36"/>
  <c r="G4" i="36"/>
  <c r="H4" i="36"/>
  <c r="I4" i="36"/>
  <c r="C16" i="36"/>
  <c r="D16" i="36"/>
  <c r="E16" i="36"/>
  <c r="F16" i="36"/>
  <c r="G16" i="36"/>
  <c r="H16" i="36"/>
  <c r="I16" i="36"/>
  <c r="C28" i="36"/>
  <c r="D28" i="36"/>
  <c r="E28" i="36"/>
  <c r="F28" i="36"/>
  <c r="G28" i="36"/>
  <c r="H28" i="36"/>
  <c r="I28" i="36"/>
  <c r="C40" i="36"/>
  <c r="D40" i="36"/>
  <c r="E40" i="36"/>
  <c r="F40" i="36"/>
  <c r="G40" i="36"/>
  <c r="H40" i="36"/>
  <c r="I40" i="36"/>
  <c r="C52" i="36"/>
  <c r="D52" i="36"/>
  <c r="E52" i="36"/>
  <c r="F52" i="36"/>
  <c r="G52" i="36"/>
  <c r="H52" i="36"/>
  <c r="I52" i="36"/>
  <c r="D4" i="36"/>
  <c r="A10" i="35"/>
  <c r="A13" i="35"/>
  <c r="A16" i="35"/>
  <c r="A19" i="35"/>
  <c r="A22" i="35"/>
  <c r="A25" i="35"/>
  <c r="H17" i="34"/>
  <c r="E4" i="33"/>
  <c r="F4" i="33"/>
  <c r="G4" i="33"/>
  <c r="H4" i="33"/>
  <c r="I4" i="33"/>
  <c r="D4" i="33"/>
  <c r="A36" i="32"/>
  <c r="A27" i="32"/>
  <c r="A20" i="32"/>
  <c r="A16" i="32"/>
  <c r="A13" i="32"/>
  <c r="A10" i="32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<sst xmlns="http://schemas.openxmlformats.org/spreadsheetml/2006/main" count="262" uniqueCount="90">
  <si>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</si>
  <si>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</si>
  <si>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</si>
  <si>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</si>
  <si>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</si>
  <si>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</si>
  <si>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</si>
  <si>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</si>
  <si>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</si>
  <si>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</si>
  <si>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</si>
  <si>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</si>
  <si>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</si>
  <si>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</si>
  <si>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</si>
  <si>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</si>
  <si>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</si>
  <si>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</si>
  <si>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1002 - 254 Nguyễn Văn Linh</t>
  </si>
  <si>
    <t>CN</t>
  </si>
  <si>
    <t>Kiểm thử và Đảm bảo chất lượng phần mềm</t>
  </si>
  <si>
    <t>TS. Nguyễn Đức Mận</t>
  </si>
  <si>
    <t>Cơ sở dữ liệu nâng cao</t>
  </si>
  <si>
    <t>TS. Lê Thanh Long</t>
  </si>
  <si>
    <t>TUẦN: 30 (2022-2023)</t>
  </si>
  <si>
    <t>ĐẠI HỌC DUY TÂN</t>
  </si>
  <si>
    <t>THỜI KHÓA BIỂU HỆ THẠC SĨ  - THÁNG 2/2023</t>
  </si>
  <si>
    <t>TRƯỜNG NGOẠI NGỮ - XHNV</t>
  </si>
  <si>
    <t>NGÀNH QUAN HỆ QUỐC TẾ - LỚP: K25MIR, K26MIR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</si>
  <si>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</si>
  <si>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</si>
  <si>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</si>
  <si>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</si>
  <si>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</si>
  <si>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</si>
  <si>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</si>
  <si>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</si>
  <si>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</si>
  <si>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</si>
  <si>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Hội Nhập KT QT của VN</t>
  </si>
  <si>
    <t>P.901A</t>
  </si>
  <si>
    <t>PGS.TS Lê Bộ Lĩnh</t>
  </si>
  <si>
    <t>Chiều
(14h - 17h)</t>
  </si>
  <si>
    <t xml:space="preserve"> </t>
  </si>
  <si>
    <t>Tối
(18h - 21h)</t>
  </si>
  <si>
    <t>P.1003</t>
  </si>
  <si>
    <t>Giảng viên:</t>
  </si>
  <si>
    <t>Điện thoại:</t>
  </si>
  <si>
    <t>0988468889</t>
  </si>
  <si>
    <t>THỜI KHÓA BIỂU HỆ THẠC SĨ</t>
  </si>
  <si>
    <t xml:space="preserve">NGÀNH: LUẬT KINH TẾ - LỚP: K24 MBL </t>
  </si>
  <si>
    <t>Sáng
(7h30 - 10h30)</t>
  </si>
  <si>
    <t>Pháp Luật Về Tín Dụng Ngân Hàng (3h)</t>
  </si>
  <si>
    <t>508 - 254 NVL</t>
  </si>
  <si>
    <t>903 - 254 NVL</t>
  </si>
  <si>
    <t>TS. Lê Thị Thảo</t>
  </si>
  <si>
    <t>Chiều
(13h30 - 16h30)</t>
  </si>
  <si>
    <t>506 - 254 NVL</t>
  </si>
  <si>
    <t>TS Lê Thị Thảo</t>
  </si>
  <si>
    <t>0905026628</t>
  </si>
  <si>
    <t>THỜI KHÓA BIỂU NH 2022-2023 * Thạc sỹ * K24,25</t>
  </si>
  <si>
    <t>TRƯỜNG ĐÀO TẠO KINH TẾ</t>
  </si>
  <si>
    <t>HỌC KỲ I * NH 2022-2023</t>
  </si>
  <si>
    <t>TUẦN 27 (20--26/02/2023)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</si>
  <si>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</si>
  <si>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</si>
  <si>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</si>
  <si>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</si>
  <si>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</si>
  <si>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</si>
  <si>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</si>
  <si>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Kiểm soát nội bộ 
AUD 655</t>
  </si>
  <si>
    <t>8b (T27-34) - P.902- 254 NVL</t>
  </si>
  <si>
    <t>TS.Hồ Tuấn Vũ</t>
  </si>
  <si>
    <t xml:space="preserve">Tư </t>
  </si>
  <si>
    <t>Quản trị tiếp thị
MKT 651</t>
  </si>
  <si>
    <t xml:space="preserve">Năm </t>
  </si>
  <si>
    <t>TS. Võ Thanh Hải</t>
  </si>
  <si>
    <t>Sáu 
9/12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</si>
  <si>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</si>
  <si>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THỜI KHÓA BIỂU HỆ THẠC SĨ KHÓA 26</t>
  </si>
  <si>
    <t>BAN SAU ĐẠI HỌC</t>
  </si>
  <si>
    <t>Địa điểm học: Cơ sở 254 Nguyễn Văn Linh</t>
  </si>
  <si>
    <t>Triết học</t>
  </si>
  <si>
    <t>Phòng 1101 - 254 NVL</t>
  </si>
  <si>
    <t>TS. Nguyễn Văn Dương</t>
  </si>
  <si>
    <t>Sáng
(7h - 11h)</t>
  </si>
  <si>
    <t>Chiều
(13h - 17h)</t>
  </si>
  <si>
    <t>P.507</t>
  </si>
  <si>
    <t>0985.346.496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</si>
</sst>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dd/mm"/>
    <numFmt numFmtId="184" formatCode="#,##0\ [$HV]"/>
  </numFmts>
  <fonts count="129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sz val="11"/>
      <color rgb="FF1231B6"/>
      <name val="Arial"/>
      <family val="2"/>
    </font>
    <font>
      <b/>
      <sz val="14"/>
      <color rgb="FFFF0000"/>
      <name val="Times New Roman"/>
      <family val="1"/>
    </font>
    <font>
      <sz val="11"/>
      <color theme="8" tint="-0.249977111117893"/>
      <name val="Arial"/>
      <family val="2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i/>
      <sz val="8"/>
      <color rgb="FFFF0000"/>
      <name val="Times New Roman"/>
      <family val="1"/>
      <charset val="163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</cellStyleXfs>
  <cellXfs count="254">
    <xf numFmtId="0" fontId="0" fillId="0" borderId="0" xfId="0"/>
    <xf numFmtId="3" fontId="64" fillId="0" borderId="0" xfId="19" applyNumberFormat="1" applyFont="1" applyAlignment="1">
      <alignment horizontal="center"/>
    </xf>
    <xf numFmtId="0" fontId="66" fillId="0" borderId="0" xfId="19" applyFont="1" applyAlignment="1"/>
    <xf numFmtId="0" fontId="7" fillId="0" borderId="0" xfId="19" applyFont="1" applyAlignment="1"/>
    <xf numFmtId="14" fontId="66" fillId="0" borderId="0" xfId="19" applyNumberFormat="1" applyFont="1" applyAlignment="1">
      <alignment horizontal="left"/>
    </xf>
    <xf numFmtId="0" fontId="66" fillId="0" borderId="0" xfId="19" applyFont="1" applyAlignment="1">
      <alignment horizontal="center"/>
    </xf>
    <xf numFmtId="0" fontId="67" fillId="0" borderId="0" xfId="19" applyFont="1" applyAlignment="1">
      <alignment horizontal="left" wrapText="1"/>
    </xf>
    <xf numFmtId="0" fontId="66" fillId="0" borderId="0" xfId="19" applyFont="1" applyAlignment="1">
      <alignment horizontal="center" wrapText="1"/>
    </xf>
    <xf numFmtId="14" fontId="64" fillId="28" borderId="13" xfId="19" applyNumberFormat="1" applyFont="1" applyFill="1" applyBorder="1" applyAlignment="1">
      <alignment horizontal="center" vertical="center" wrapText="1"/>
    </xf>
    <xf numFmtId="0" fontId="64" fillId="28" borderId="13" xfId="19" applyFont="1" applyFill="1" applyBorder="1" applyAlignment="1">
      <alignment horizontal="center" vertical="center" wrapText="1"/>
    </xf>
    <xf numFmtId="0" fontId="64" fillId="28" borderId="14" xfId="19" applyFont="1" applyFill="1" applyBorder="1" applyAlignment="1">
      <alignment horizontal="center" vertical="center" wrapText="1"/>
    </xf>
    <xf numFmtId="14" fontId="66" fillId="0" borderId="15" xfId="19" applyNumberFormat="1" applyFont="1" applyBorder="1" applyAlignment="1">
      <alignment horizontal="center" vertical="center"/>
    </xf>
    <xf numFmtId="0" fontId="64" fillId="0" borderId="15" xfId="19" applyFont="1" applyBorder="1" applyAlignment="1">
      <alignment horizontal="center" vertical="center" wrapText="1"/>
    </xf>
    <xf numFmtId="0" fontId="64" fillId="0" borderId="24" xfId="19" applyFont="1" applyBorder="1" applyAlignment="1">
      <alignment horizontal="center" vertical="center"/>
    </xf>
    <xf numFmtId="0" fontId="66" fillId="0" borderId="15" xfId="19" applyFont="1" applyBorder="1" applyAlignment="1">
      <alignment vertical="center" wrapText="1"/>
    </xf>
    <xf numFmtId="3" fontId="64" fillId="0" borderId="0" xfId="19" applyNumberFormat="1" applyFont="1" applyAlignment="1">
      <alignment horizontal="center" vertical="center"/>
    </xf>
    <xf numFmtId="0" fontId="66" fillId="0" borderId="0" xfId="19" applyFont="1" applyAlignment="1">
      <alignment vertical="center"/>
    </xf>
    <xf numFmtId="14" fontId="66" fillId="0" borderId="16" xfId="19" applyNumberFormat="1" applyFont="1" applyBorder="1" applyAlignment="1">
      <alignment horizontal="center"/>
    </xf>
    <xf numFmtId="0" fontId="69" fillId="0" borderId="16" xfId="19" applyFont="1" applyBorder="1" applyAlignment="1">
      <alignment horizontal="center" vertical="center" wrapText="1"/>
    </xf>
    <xf numFmtId="0" fontId="70" fillId="0" borderId="25" xfId="19" applyFont="1" applyBorder="1" applyAlignment="1">
      <alignment horizontal="center" vertical="center" wrapText="1"/>
    </xf>
    <xf numFmtId="0" fontId="71" fillId="0" borderId="16" xfId="19" applyFont="1" applyBorder="1" applyAlignment="1">
      <alignment vertical="center" wrapText="1"/>
    </xf>
    <xf numFmtId="3" fontId="76" fillId="0" borderId="0" xfId="19" applyNumberFormat="1" applyFont="1" applyAlignment="1">
      <alignment horizontal="center" vertical="center"/>
    </xf>
    <xf numFmtId="0" fontId="71" fillId="0" borderId="0" xfId="19" applyFont="1" applyAlignment="1">
      <alignment vertical="center"/>
    </xf>
    <xf numFmtId="14" fontId="62" fillId="0" borderId="16" xfId="19" applyNumberFormat="1" applyFont="1" applyBorder="1" applyAlignment="1">
      <alignment horizontal="center" vertical="center"/>
    </xf>
    <xf numFmtId="0" fontId="66" fillId="0" borderId="17" xfId="19" applyFont="1" applyBorder="1" applyAlignment="1">
      <alignment horizontal="center" vertical="center" wrapText="1"/>
    </xf>
    <xf numFmtId="0" fontId="66" fillId="0" borderId="26" xfId="19" applyFont="1" applyBorder="1" applyAlignment="1">
      <alignment horizontal="center" vertical="center" wrapText="1"/>
    </xf>
    <xf numFmtId="0" fontId="66" fillId="0" borderId="17" xfId="19" applyFont="1" applyBorder="1" applyAlignment="1">
      <alignment vertical="center" wrapText="1"/>
    </xf>
    <xf numFmtId="14" fontId="66" fillId="0" borderId="16" xfId="19" applyNumberFormat="1" applyFont="1" applyBorder="1" applyAlignment="1">
      <alignment horizontal="center" vertical="center"/>
    </xf>
    <xf numFmtId="3" fontId="77" fillId="0" borderId="0" xfId="19" applyNumberFormat="1" applyFont="1" applyAlignment="1">
      <alignment horizontal="center"/>
    </xf>
    <xf numFmtId="3" fontId="78" fillId="0" borderId="0" xfId="19" applyNumberFormat="1" applyFont="1" applyAlignment="1">
      <alignment horizontal="center"/>
    </xf>
    <xf numFmtId="0" fontId="79" fillId="0" borderId="0" xfId="19" applyFont="1" applyAlignment="1"/>
    <xf numFmtId="3" fontId="76" fillId="0" borderId="0" xfId="19" applyNumberFormat="1" applyFont="1" applyAlignment="1">
      <alignment horizontal="center"/>
    </xf>
    <xf numFmtId="0" fontId="71" fillId="0" borderId="0" xfId="19" applyFont="1" applyAlignment="1"/>
    <xf numFmtId="0" fontId="80" fillId="0" borderId="15" xfId="19" applyFont="1" applyBorder="1" applyAlignment="1">
      <alignment horizontal="center" vertical="center" wrapText="1"/>
    </xf>
    <xf numFmtId="3" fontId="64" fillId="29" borderId="0" xfId="19" applyNumberFormat="1" applyFont="1" applyFill="1" applyBorder="1" applyAlignment="1">
      <alignment horizontal="center" vertical="center"/>
    </xf>
    <xf numFmtId="0" fontId="66" fillId="29" borderId="0" xfId="19" applyFont="1" applyFill="1" applyBorder="1" applyAlignment="1">
      <alignment vertical="center"/>
    </xf>
    <xf numFmtId="3" fontId="76" fillId="29" borderId="0" xfId="19" applyNumberFormat="1" applyFont="1" applyFill="1" applyBorder="1" applyAlignment="1">
      <alignment horizontal="center" vertical="center"/>
    </xf>
    <xf numFmtId="0" fontId="71" fillId="29" borderId="0" xfId="19" applyFont="1" applyFill="1" applyBorder="1" applyAlignment="1">
      <alignment vertical="center"/>
    </xf>
    <xf numFmtId="0" fontId="71" fillId="0" borderId="17" xfId="19" applyFont="1" applyBorder="1" applyAlignment="1">
      <alignment vertical="center" wrapText="1"/>
    </xf>
    <xf numFmtId="0" fontId="64" fillId="0" borderId="0" xfId="19" applyFont="1" applyAlignment="1">
      <alignment horizontal="center" vertical="center"/>
    </xf>
    <xf numFmtId="182" fontId="64" fillId="29" borderId="0" xfId="19" applyNumberFormat="1" applyFont="1" applyFill="1" applyBorder="1" applyAlignment="1">
      <alignment horizontal="center" vertical="center"/>
    </xf>
    <xf numFmtId="0" fontId="66" fillId="0" borderId="21" xfId="19" applyFont="1" applyBorder="1" applyAlignment="1">
      <alignment horizontal="center" vertical="center" wrapText="1"/>
    </xf>
    <xf numFmtId="0" fontId="64" fillId="0" borderId="18" xfId="19" applyFont="1" applyBorder="1" applyAlignment="1">
      <alignment horizontal="center" vertical="center" wrapText="1"/>
    </xf>
    <xf numFmtId="0" fontId="66" fillId="0" borderId="19" xfId="19" applyFont="1" applyBorder="1" applyAlignment="1">
      <alignment vertical="center" wrapText="1"/>
    </xf>
    <xf numFmtId="0" fontId="69" fillId="0" borderId="20" xfId="19" applyFont="1" applyBorder="1" applyAlignment="1">
      <alignment horizontal="center" vertical="center" wrapText="1"/>
    </xf>
    <xf numFmtId="0" fontId="71" fillId="0" borderId="21" xfId="19" applyFont="1" applyBorder="1" applyAlignment="1">
      <alignment vertical="center" wrapText="1"/>
    </xf>
    <xf numFmtId="14" fontId="66" fillId="0" borderId="17" xfId="19" applyNumberFormat="1" applyFont="1" applyBorder="1" applyAlignment="1">
      <alignment horizontal="center" vertical="center"/>
    </xf>
    <xf numFmtId="0" fontId="66" fillId="0" borderId="22" xfId="19" applyFont="1" applyBorder="1" applyAlignment="1">
      <alignment horizontal="center" vertical="center" wrapText="1"/>
    </xf>
    <xf numFmtId="0" fontId="71" fillId="0" borderId="23" xfId="19" applyFont="1" applyBorder="1" applyAlignment="1">
      <alignment vertical="center" wrapText="1"/>
    </xf>
    <xf numFmtId="14" fontId="66" fillId="0" borderId="15" xfId="19" applyNumberFormat="1" applyFont="1" applyBorder="1" applyAlignment="1">
      <alignment horizontal="center" vertical="center" wrapText="1"/>
    </xf>
    <xf numFmtId="14" fontId="66" fillId="0" borderId="16" xfId="19" applyNumberFormat="1" applyFont="1" applyBorder="1" applyAlignment="1">
      <alignment horizontal="center" vertical="center" wrapText="1"/>
    </xf>
    <xf numFmtId="0" fontId="66" fillId="0" borderId="16" xfId="19" applyFont="1" applyBorder="1" applyAlignment="1">
      <alignment horizontal="center" vertical="center" wrapText="1"/>
    </xf>
    <xf numFmtId="3" fontId="66" fillId="0" borderId="0" xfId="19" applyNumberFormat="1" applyFont="1" applyAlignment="1">
      <alignment horizontal="center" vertical="center"/>
    </xf>
    <xf numFmtId="14" fontId="72" fillId="0" borderId="17" xfId="19" applyNumberFormat="1" applyFont="1" applyBorder="1" applyAlignment="1">
      <alignment horizontal="center" vertical="center"/>
    </xf>
    <xf numFmtId="3" fontId="81" fillId="0" borderId="0" xfId="19" applyNumberFormat="1" applyFont="1" applyAlignment="1">
      <alignment horizontal="center" vertical="center"/>
    </xf>
    <xf numFmtId="0" fontId="72" fillId="0" borderId="0" xfId="19" applyFont="1" applyAlignment="1">
      <alignment vertical="center"/>
    </xf>
    <xf numFmtId="14" fontId="73" fillId="0" borderId="15" xfId="19" applyNumberFormat="1" applyFont="1" applyBorder="1" applyAlignment="1">
      <alignment horizontal="center" vertical="center"/>
    </xf>
    <xf numFmtId="3" fontId="82" fillId="0" borderId="0" xfId="19" applyNumberFormat="1" applyFont="1" applyAlignment="1">
      <alignment horizontal="center" vertical="center"/>
    </xf>
    <xf numFmtId="3" fontId="83" fillId="0" borderId="0" xfId="19" applyNumberFormat="1" applyFont="1" applyAlignment="1">
      <alignment horizontal="center" vertical="center"/>
    </xf>
    <xf numFmtId="0" fontId="84" fillId="0" borderId="0" xfId="19" applyFont="1" applyAlignment="1">
      <alignment vertical="center"/>
    </xf>
    <xf numFmtId="3" fontId="80" fillId="0" borderId="0" xfId="19" applyNumberFormat="1" applyFont="1" applyAlignment="1">
      <alignment horizontal="center" vertical="center"/>
    </xf>
    <xf numFmtId="0" fontId="69" fillId="0" borderId="0" xfId="19" applyFont="1" applyAlignment="1">
      <alignment vertical="center"/>
    </xf>
    <xf numFmtId="3" fontId="85" fillId="0" borderId="0" xfId="19" applyNumberFormat="1" applyFont="1" applyAlignment="1">
      <alignment horizontal="center" vertical="center"/>
    </xf>
    <xf numFmtId="0" fontId="70" fillId="0" borderId="0" xfId="19" applyFont="1" applyAlignment="1">
      <alignment vertical="center"/>
    </xf>
    <xf numFmtId="14" fontId="71" fillId="0" borderId="16" xfId="19" applyNumberFormat="1" applyFont="1" applyBorder="1" applyAlignment="1">
      <alignment horizontal="center" vertical="center" wrapText="1"/>
    </xf>
    <xf numFmtId="0" fontId="70" fillId="0" borderId="16" xfId="19" applyFont="1" applyBorder="1" applyAlignment="1">
      <alignment horizontal="center" vertical="center" wrapText="1"/>
    </xf>
    <xf numFmtId="14" fontId="66" fillId="0" borderId="17" xfId="19" applyNumberFormat="1" applyFont="1" applyBorder="1" applyAlignment="1">
      <alignment horizontal="center" vertical="center" wrapText="1"/>
    </xf>
    <xf numFmtId="14" fontId="66" fillId="0" borderId="27" xfId="19" applyNumberFormat="1" applyFont="1" applyBorder="1" applyAlignment="1">
      <alignment horizontal="center" vertical="center" wrapText="1"/>
    </xf>
    <xf numFmtId="0" fontId="66" fillId="0" borderId="27" xfId="19" applyFont="1" applyBorder="1" applyAlignment="1">
      <alignment horizontal="center" vertical="center" wrapText="1"/>
    </xf>
    <xf numFmtId="0" fontId="64" fillId="0" borderId="27" xfId="19" applyFont="1" applyBorder="1" applyAlignment="1">
      <alignment horizontal="center" vertical="center" wrapText="1"/>
    </xf>
    <xf numFmtId="0" fontId="74" fillId="0" borderId="0" xfId="19" applyFont="1" applyAlignment="1">
      <alignment horizontal="center" wrapText="1"/>
    </xf>
    <xf numFmtId="3" fontId="64" fillId="0" borderId="0" xfId="19" applyNumberFormat="1" applyFont="1" applyAlignment="1">
      <alignment horizontal="center" wrapText="1"/>
    </xf>
    <xf numFmtId="14" fontId="66" fillId="0" borderId="0" xfId="19" applyNumberFormat="1" applyFont="1" applyAlignment="1">
      <alignment horizontal="center"/>
    </xf>
    <xf numFmtId="0" fontId="64" fillId="0" borderId="0" xfId="19" applyFont="1" applyAlignment="1">
      <alignment horizontal="center"/>
    </xf>
    <xf numFmtId="0" fontId="75" fillId="29" borderId="0" xfId="19" applyFont="1" applyFill="1" applyBorder="1" applyAlignment="1">
      <alignment horizontal="center" wrapText="1"/>
    </xf>
    <xf numFmtId="3" fontId="66" fillId="0" borderId="0" xfId="19" applyNumberFormat="1" applyFont="1" applyAlignment="1">
      <alignment horizontal="center" wrapText="1"/>
    </xf>
    <xf numFmtId="14" fontId="64" fillId="0" borderId="0" xfId="19" applyNumberFormat="1" applyFont="1" applyAlignment="1">
      <alignment horizontal="center"/>
    </xf>
    <xf numFmtId="0" fontId="66" fillId="0" borderId="0" xfId="19" applyFont="1" applyAlignment="1">
      <alignment horizontal="left"/>
    </xf>
    <xf numFmtId="0" fontId="67" fillId="0" borderId="0" xfId="19" applyFont="1" applyAlignment="1">
      <alignment horizontal="center" wrapText="1"/>
    </xf>
    <xf numFmtId="0" fontId="15" fillId="0" borderId="0" xfId="34" applyFont="1" applyFill="1" applyAlignment="1" applyProtection="1">
      <alignment vertical="center"/>
      <protection locked="0"/>
    </xf>
    <xf numFmtId="0" fontId="89" fillId="0" borderId="0" xfId="34" applyFont="1" applyFill="1" applyBorder="1" applyAlignment="1" applyProtection="1">
      <alignment horizontal="center" vertical="center" wrapText="1"/>
      <protection locked="0"/>
    </xf>
    <xf numFmtId="0" fontId="90" fillId="0" borderId="0" xfId="34" applyFont="1" applyFill="1" applyBorder="1" applyAlignment="1" applyProtection="1">
      <alignment horizontal="center" vertical="center" wrapText="1"/>
      <protection locked="0"/>
    </xf>
    <xf numFmtId="2" fontId="91" fillId="0" borderId="0" xfId="34" applyNumberFormat="1" applyFont="1" applyFill="1" applyBorder="1" applyAlignment="1" applyProtection="1">
      <alignment horizontal="center" vertical="center"/>
      <protection locked="0"/>
    </xf>
    <xf numFmtId="2" fontId="92" fillId="0" borderId="0" xfId="34" applyNumberFormat="1" applyFont="1" applyFill="1" applyBorder="1" applyAlignment="1" applyProtection="1">
      <alignment horizontal="center" vertical="center"/>
      <protection locked="0"/>
    </xf>
    <xf numFmtId="2" fontId="93" fillId="0" borderId="0" xfId="34" applyNumberFormat="1" applyFont="1" applyFill="1" applyBorder="1" applyAlignment="1" applyProtection="1">
      <alignment horizontal="center" vertical="center"/>
      <protection locked="0"/>
    </xf>
    <xf numFmtId="0" fontId="94" fillId="0" borderId="0" xfId="34" applyFont="1" applyFill="1" applyAlignment="1" applyProtection="1">
      <alignment vertical="center"/>
      <protection locked="0"/>
    </xf>
    <xf numFmtId="183" fontId="95" fillId="30" borderId="29" xfId="34" applyNumberFormat="1" applyFont="1" applyFill="1" applyBorder="1" applyAlignment="1" applyProtection="1">
      <alignment horizontal="center" vertical="center"/>
      <protection locked="0"/>
    </xf>
    <xf numFmtId="183" fontId="95" fillId="30" borderId="30" xfId="34" applyNumberFormat="1" applyFont="1" applyFill="1" applyBorder="1" applyAlignment="1" applyProtection="1">
      <alignment horizontal="center" vertical="center"/>
      <protection locked="0"/>
    </xf>
    <xf numFmtId="0" fontId="16" fillId="0" borderId="0" xfId="34" applyFont="1" applyFill="1" applyAlignment="1" applyProtection="1">
      <alignment vertical="center"/>
      <protection locked="0"/>
    </xf>
    <xf numFmtId="0" fontId="90" fillId="30" borderId="3" xfId="34" applyFont="1" applyFill="1" applyBorder="1" applyAlignment="1" applyProtection="1">
      <alignment horizontal="center" vertical="center" wrapText="1"/>
      <protection locked="0"/>
    </xf>
    <xf numFmtId="0" fontId="90" fillId="30" borderId="32" xfId="34" applyFont="1" applyFill="1" applyBorder="1" applyAlignment="1" applyProtection="1">
      <alignment horizontal="center" vertical="center" wrapText="1"/>
      <protection locked="0"/>
    </xf>
    <xf numFmtId="2" fontId="96" fillId="0" borderId="34" xfId="34" applyNumberFormat="1" applyFont="1" applyFill="1" applyBorder="1" applyAlignment="1" applyProtection="1">
      <alignment horizontal="center" vertical="center" wrapText="1"/>
      <protection locked="0"/>
    </xf>
    <xf numFmtId="2" fontId="96" fillId="0" borderId="34" xfId="34" applyNumberFormat="1" applyFont="1" applyFill="1" applyBorder="1" applyAlignment="1" applyProtection="1">
      <alignment horizontal="center" vertical="center"/>
      <protection locked="0"/>
    </xf>
    <xf numFmtId="2" fontId="96" fillId="0" borderId="35" xfId="34" applyNumberFormat="1" applyFont="1" applyFill="1" applyBorder="1" applyAlignment="1" applyProtection="1">
      <alignment horizontal="center" vertical="center" wrapText="1"/>
      <protection locked="0"/>
    </xf>
    <xf numFmtId="2" fontId="92" fillId="0" borderId="37" xfId="34" applyNumberFormat="1" applyFont="1" applyFill="1" applyBorder="1" applyAlignment="1" applyProtection="1">
      <alignment horizontal="center" vertical="center" wrapText="1"/>
      <protection locked="0"/>
    </xf>
    <xf numFmtId="2" fontId="92" fillId="0" borderId="37" xfId="34" applyNumberFormat="1" applyFont="1" applyFill="1" applyBorder="1" applyAlignment="1" applyProtection="1">
      <alignment horizontal="center" vertical="center"/>
      <protection locked="0"/>
    </xf>
    <xf numFmtId="2" fontId="92" fillId="0" borderId="38" xfId="34" applyNumberFormat="1" applyFont="1" applyFill="1" applyBorder="1" applyAlignment="1" applyProtection="1">
      <alignment horizontal="center" vertical="center" wrapText="1"/>
      <protection locked="0"/>
    </xf>
    <xf numFmtId="2" fontId="91" fillId="0" borderId="40" xfId="34" applyNumberFormat="1" applyFont="1" applyFill="1" applyBorder="1" applyAlignment="1" applyProtection="1">
      <alignment horizontal="center" vertical="center"/>
      <protection locked="0"/>
    </xf>
    <xf numFmtId="2" fontId="92" fillId="0" borderId="40" xfId="34" applyNumberFormat="1" applyFont="1" applyFill="1" applyBorder="1" applyAlignment="1" applyProtection="1">
      <alignment horizontal="center" vertical="center"/>
      <protection locked="0"/>
    </xf>
    <xf numFmtId="2" fontId="93" fillId="0" borderId="40" xfId="34" applyNumberFormat="1" applyFont="1" applyFill="1" applyBorder="1" applyAlignment="1" applyProtection="1">
      <alignment horizontal="center" vertical="center"/>
      <protection locked="0"/>
    </xf>
    <xf numFmtId="2" fontId="93" fillId="0" borderId="41" xfId="34" applyNumberFormat="1" applyFont="1" applyFill="1" applyBorder="1" applyAlignment="1" applyProtection="1">
      <alignment horizontal="center" vertical="center"/>
      <protection locked="0"/>
    </xf>
    <xf numFmtId="2" fontId="92" fillId="0" borderId="42" xfId="34" applyNumberFormat="1" applyFont="1" applyFill="1" applyBorder="1" applyAlignment="1" applyProtection="1">
      <alignment horizontal="center" vertical="center" wrapText="1"/>
      <protection locked="0"/>
    </xf>
    <xf numFmtId="2" fontId="93" fillId="0" borderId="44" xfId="34" applyNumberFormat="1" applyFont="1" applyFill="1" applyBorder="1" applyAlignment="1" applyProtection="1">
      <alignment horizontal="center" vertical="center"/>
      <protection locked="0"/>
    </xf>
    <xf numFmtId="2" fontId="93" fillId="0" borderId="45" xfId="34" applyNumberFormat="1" applyFont="1" applyFill="1" applyBorder="1" applyAlignment="1" applyProtection="1">
      <alignment horizontal="center" vertical="center"/>
      <protection locked="0"/>
    </xf>
    <xf numFmtId="0" fontId="90" fillId="0" borderId="46" xfId="34" applyFont="1" applyFill="1" applyBorder="1" applyAlignment="1" applyProtection="1">
      <alignment horizontal="center" vertical="center" wrapText="1"/>
      <protection locked="0"/>
    </xf>
    <xf numFmtId="2" fontId="91" fillId="0" borderId="46" xfId="34" applyNumberFormat="1" applyFont="1" applyFill="1" applyBorder="1" applyAlignment="1" applyProtection="1">
      <alignment horizontal="center" vertical="center"/>
      <protection locked="0"/>
    </xf>
    <xf numFmtId="2" fontId="92" fillId="0" borderId="46" xfId="34" applyNumberFormat="1" applyFont="1" applyFill="1" applyBorder="1" applyAlignment="1" applyProtection="1">
      <alignment horizontal="center" vertical="center"/>
      <protection locked="0"/>
    </xf>
    <xf numFmtId="0" fontId="97" fillId="30" borderId="47" xfId="34" applyFont="1" applyFill="1" applyBorder="1" applyAlignment="1" applyProtection="1">
      <alignment vertical="center"/>
      <protection locked="0"/>
    </xf>
    <xf numFmtId="0" fontId="97" fillId="30" borderId="48" xfId="34" applyFont="1" applyFill="1" applyBorder="1" applyAlignment="1" applyProtection="1">
      <alignment vertical="center"/>
      <protection locked="0"/>
    </xf>
    <xf numFmtId="0" fontId="15" fillId="30" borderId="49" xfId="34" applyFont="1" applyFill="1" applyBorder="1" applyAlignment="1" applyProtection="1">
      <alignment vertical="center"/>
      <protection locked="0"/>
    </xf>
    <xf numFmtId="49" fontId="98" fillId="30" borderId="50" xfId="34" applyNumberFormat="1" applyFont="1" applyFill="1" applyBorder="1" applyAlignment="1" applyProtection="1">
      <alignment vertical="center"/>
      <protection locked="0"/>
    </xf>
    <xf numFmtId="49" fontId="98" fillId="30" borderId="51" xfId="34" applyNumberFormat="1" applyFont="1" applyFill="1" applyBorder="1" applyAlignment="1" applyProtection="1">
      <alignment vertical="center"/>
      <protection locked="0"/>
    </xf>
    <xf numFmtId="0" fontId="15" fillId="30" borderId="52" xfId="34" applyFont="1" applyFill="1" applyBorder="1" applyAlignment="1" applyProtection="1">
      <alignment vertical="center"/>
      <protection locked="0"/>
    </xf>
    <xf numFmtId="0" fontId="99" fillId="0" borderId="0" xfId="34" applyFont="1" applyFill="1" applyBorder="1" applyAlignment="1" applyProtection="1">
      <alignment horizontal="center" vertical="center"/>
      <protection locked="0"/>
    </xf>
    <xf numFmtId="0" fontId="100" fillId="0" borderId="0" xfId="34" applyFont="1" applyFill="1" applyBorder="1" applyAlignment="1" applyProtection="1">
      <alignment horizontal="center" vertical="center"/>
      <protection locked="0"/>
    </xf>
    <xf numFmtId="0" fontId="101" fillId="0" borderId="0" xfId="34" applyFont="1" applyFill="1" applyBorder="1" applyAlignment="1" applyProtection="1">
      <alignment horizontal="right" vertical="center"/>
      <protection locked="0"/>
    </xf>
    <xf numFmtId="183" fontId="102" fillId="31" borderId="29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Alignment="1" applyProtection="1">
      <alignment vertical="center"/>
      <protection locked="0"/>
    </xf>
    <xf numFmtId="0" fontId="102" fillId="31" borderId="3" xfId="34" applyFont="1" applyFill="1" applyBorder="1" applyAlignment="1" applyProtection="1">
      <alignment horizontal="center" vertical="center" wrapText="1"/>
      <protection locked="0"/>
    </xf>
    <xf numFmtId="0" fontId="102" fillId="31" borderId="32" xfId="34" applyFont="1" applyFill="1" applyBorder="1" applyAlignment="1" applyProtection="1">
      <alignment horizontal="center" vertical="center" wrapText="1"/>
      <protection locked="0"/>
    </xf>
    <xf numFmtId="2" fontId="102" fillId="0" borderId="34" xfId="34" applyNumberFormat="1" applyFont="1" applyFill="1" applyBorder="1" applyAlignment="1" applyProtection="1">
      <alignment horizontal="center" vertical="center" wrapText="1"/>
      <protection locked="0"/>
    </xf>
    <xf numFmtId="2" fontId="103" fillId="0" borderId="54" xfId="34" applyNumberFormat="1" applyFont="1" applyFill="1" applyBorder="1" applyAlignment="1" applyProtection="1">
      <alignment horizontal="center" vertical="center"/>
      <protection locked="0"/>
    </xf>
    <xf numFmtId="2" fontId="101" fillId="0" borderId="54" xfId="34" applyNumberFormat="1" applyFont="1" applyFill="1" applyBorder="1" applyAlignment="1" applyProtection="1">
      <alignment horizontal="center" vertical="center"/>
      <protection locked="0"/>
    </xf>
    <xf numFmtId="2" fontId="102" fillId="0" borderId="44" xfId="34" applyNumberFormat="1" applyFont="1" applyFill="1" applyBorder="1" applyAlignment="1" applyProtection="1">
      <alignment horizontal="center" vertical="center"/>
      <protection locked="0"/>
    </xf>
    <xf numFmtId="0" fontId="62" fillId="0" borderId="51" xfId="34" applyFont="1" applyFill="1" applyBorder="1" applyAlignment="1" applyProtection="1">
      <alignment horizontal="center" vertical="center" wrapText="1"/>
      <protection locked="0"/>
    </xf>
    <xf numFmtId="0" fontId="102" fillId="0" borderId="51" xfId="34" applyFont="1" applyFill="1" applyBorder="1" applyAlignment="1" applyProtection="1">
      <alignment horizontal="center" vertical="center" wrapText="1"/>
      <protection locked="0"/>
    </xf>
    <xf numFmtId="2" fontId="102" fillId="0" borderId="51" xfId="34" applyNumberFormat="1" applyFont="1" applyFill="1" applyBorder="1" applyAlignment="1" applyProtection="1">
      <alignment horizontal="center" vertical="center"/>
      <protection locked="0"/>
    </xf>
    <xf numFmtId="2" fontId="103" fillId="0" borderId="51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Border="1" applyAlignment="1" applyProtection="1">
      <alignment vertical="center"/>
      <protection locked="0"/>
    </xf>
    <xf numFmtId="2" fontId="104" fillId="0" borderId="0" xfId="34" applyNumberFormat="1" applyFont="1" applyFill="1" applyBorder="1" applyAlignment="1" applyProtection="1">
      <alignment horizontal="center" vertical="center"/>
      <protection locked="0"/>
    </xf>
    <xf numFmtId="0" fontId="105" fillId="0" borderId="0" xfId="34" applyFont="1" applyFill="1" applyAlignment="1" applyProtection="1">
      <alignment vertical="center"/>
      <protection locked="0"/>
    </xf>
    <xf numFmtId="0" fontId="102" fillId="0" borderId="0" xfId="34" applyFont="1" applyFill="1" applyAlignment="1" applyProtection="1">
      <alignment vertical="center"/>
      <protection locked="0"/>
    </xf>
    <xf numFmtId="0" fontId="102" fillId="0" borderId="0" xfId="34" applyFont="1" applyFill="1" applyAlignment="1" applyProtection="1">
      <alignment vertical="top" wrapText="1"/>
      <protection locked="0"/>
    </xf>
    <xf numFmtId="0" fontId="84" fillId="30" borderId="55" xfId="34" applyFont="1" applyFill="1" applyBorder="1" applyAlignment="1" applyProtection="1">
      <alignment vertical="center"/>
      <protection locked="0"/>
    </xf>
    <xf numFmtId="0" fontId="84" fillId="30" borderId="56" xfId="34" applyFont="1" applyFill="1" applyBorder="1" applyAlignment="1" applyProtection="1">
      <alignment vertical="center"/>
      <protection locked="0"/>
    </xf>
    <xf numFmtId="49" fontId="84" fillId="30" borderId="57" xfId="34" applyNumberFormat="1" applyFont="1" applyFill="1" applyBorder="1" applyAlignment="1" applyProtection="1">
      <alignment vertical="center"/>
      <protection locked="0"/>
    </xf>
    <xf numFmtId="49" fontId="84" fillId="30" borderId="58" xfId="34" applyNumberFormat="1" applyFont="1" applyFill="1" applyBorder="1" applyAlignment="1" applyProtection="1">
      <alignment vertical="center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90" fillId="30" borderId="3" xfId="34" applyFont="1" applyFill="1" applyBorder="1" applyAlignment="1" applyProtection="1">
      <alignment horizontal="center" vertical="center" wrapText="1"/>
      <protection locked="0"/>
    </xf>
    <xf numFmtId="0" fontId="62" fillId="0" borderId="0" xfId="1" applyFont="1" applyFill="1"/>
    <xf numFmtId="0" fontId="110" fillId="32" borderId="0" xfId="1" applyFont="1" applyFill="1" applyAlignment="1"/>
    <xf numFmtId="0" fontId="102" fillId="33" borderId="3" xfId="1" applyFont="1" applyFill="1" applyBorder="1" applyAlignment="1">
      <alignment horizontal="center" vertical="center" wrapText="1"/>
    </xf>
    <xf numFmtId="0" fontId="102" fillId="32" borderId="3" xfId="1" applyFont="1" applyFill="1" applyBorder="1" applyAlignment="1">
      <alignment horizontal="center" vertical="center" wrapText="1"/>
    </xf>
    <xf numFmtId="184" fontId="113" fillId="33" borderId="3" xfId="1" applyNumberFormat="1" applyFont="1" applyFill="1" applyBorder="1" applyAlignment="1">
      <alignment horizontal="center" vertical="center" wrapText="1"/>
    </xf>
    <xf numFmtId="184" fontId="113" fillId="32" borderId="3" xfId="1" applyNumberFormat="1" applyFont="1" applyFill="1" applyBorder="1" applyAlignment="1">
      <alignment horizontal="center" vertical="center" wrapText="1"/>
    </xf>
    <xf numFmtId="14" fontId="114" fillId="32" borderId="37" xfId="1" applyNumberFormat="1" applyFont="1" applyFill="1" applyBorder="1" applyAlignment="1">
      <alignment horizontal="center" vertical="center"/>
    </xf>
    <xf numFmtId="0" fontId="115" fillId="32" borderId="37" xfId="1" applyFont="1" applyFill="1" applyBorder="1" applyAlignment="1">
      <alignment horizontal="center" vertical="center" wrapText="1"/>
    </xf>
    <xf numFmtId="14" fontId="116" fillId="32" borderId="37" xfId="1" applyNumberFormat="1" applyFont="1" applyFill="1" applyBorder="1" applyAlignment="1">
      <alignment horizontal="center" vertical="center"/>
    </xf>
    <xf numFmtId="0" fontId="117" fillId="32" borderId="37" xfId="1" applyFont="1" applyFill="1" applyBorder="1" applyAlignment="1">
      <alignment horizontal="center" vertical="center" wrapText="1"/>
    </xf>
    <xf numFmtId="0" fontId="118" fillId="32" borderId="37" xfId="1" applyFont="1" applyFill="1" applyBorder="1" applyAlignment="1">
      <alignment horizontal="center" vertical="center" wrapText="1"/>
    </xf>
    <xf numFmtId="14" fontId="116" fillId="32" borderId="60" xfId="1" quotePrefix="1" applyNumberFormat="1" applyFont="1" applyFill="1" applyBorder="1" applyAlignment="1">
      <alignment horizontal="center" vertical="center"/>
    </xf>
    <xf numFmtId="0" fontId="119" fillId="32" borderId="60" xfId="1" applyFont="1" applyFill="1" applyBorder="1" applyAlignment="1">
      <alignment horizontal="center" vertical="center" wrapText="1"/>
    </xf>
    <xf numFmtId="0" fontId="120" fillId="32" borderId="60" xfId="1" applyFont="1" applyFill="1" applyBorder="1" applyAlignment="1">
      <alignment horizontal="center" vertical="center" wrapText="1"/>
    </xf>
    <xf numFmtId="0" fontId="121" fillId="32" borderId="60" xfId="1" applyFont="1" applyFill="1" applyBorder="1" applyAlignment="1">
      <alignment horizontal="center" vertical="center" wrapText="1"/>
    </xf>
    <xf numFmtId="0" fontId="122" fillId="32" borderId="60" xfId="1" applyFont="1" applyFill="1" applyBorder="1" applyAlignment="1">
      <alignment horizontal="center" vertical="center" wrapText="1"/>
    </xf>
    <xf numFmtId="0" fontId="123" fillId="32" borderId="60" xfId="1" applyFont="1" applyFill="1" applyBorder="1" applyAlignment="1">
      <alignment horizontal="center" vertical="center" wrapText="1"/>
    </xf>
    <xf numFmtId="14" fontId="114" fillId="32" borderId="59" xfId="1" applyNumberFormat="1" applyFont="1" applyFill="1" applyBorder="1" applyAlignment="1">
      <alignment horizontal="center" vertical="center"/>
    </xf>
    <xf numFmtId="0" fontId="62" fillId="32" borderId="0" xfId="1" applyFont="1" applyFill="1"/>
    <xf numFmtId="14" fontId="116" fillId="32" borderId="37" xfId="1" applyNumberFormat="1" applyFont="1" applyFill="1" applyBorder="1" applyAlignment="1">
      <alignment horizontal="center" vertical="center" wrapText="1"/>
    </xf>
    <xf numFmtId="0" fontId="62" fillId="0" borderId="59" xfId="1" applyFont="1" applyFill="1" applyBorder="1"/>
    <xf numFmtId="0" fontId="115" fillId="32" borderId="59" xfId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14" fontId="124" fillId="32" borderId="0" xfId="1" quotePrefix="1" applyNumberFormat="1" applyFont="1" applyFill="1" applyBorder="1" applyAlignment="1">
      <alignment horizontal="left" vertical="center"/>
    </xf>
    <xf numFmtId="0" fontId="102" fillId="32" borderId="0" xfId="1" applyFont="1" applyFill="1" applyBorder="1" applyAlignment="1">
      <alignment horizontal="center" vertical="center" wrapText="1"/>
    </xf>
    <xf numFmtId="0" fontId="125" fillId="32" borderId="0" xfId="1" applyFont="1" applyFill="1" applyBorder="1" applyAlignment="1">
      <alignment horizontal="center" vertical="center" wrapText="1"/>
    </xf>
    <xf numFmtId="0" fontId="120" fillId="32" borderId="0" xfId="1" applyFont="1" applyFill="1" applyBorder="1" applyAlignment="1">
      <alignment horizontal="center" vertical="center" wrapText="1"/>
    </xf>
    <xf numFmtId="0" fontId="16" fillId="0" borderId="0" xfId="34" applyFont="1" applyFill="1" applyAlignment="1" applyProtection="1">
      <alignment horizontal="center" vertical="center"/>
      <protection locked="0"/>
    </xf>
    <xf numFmtId="2" fontId="90" fillId="0" borderId="34" xfId="34" applyNumberFormat="1" applyFont="1" applyFill="1" applyBorder="1" applyAlignment="1" applyProtection="1">
      <alignment horizontal="center" vertical="center" wrapText="1"/>
      <protection locked="0"/>
    </xf>
    <xf numFmtId="2" fontId="90" fillId="0" borderId="34" xfId="34" applyNumberFormat="1" applyFont="1" applyFill="1" applyBorder="1" applyAlignment="1" applyProtection="1">
      <alignment horizontal="center" vertical="center"/>
      <protection locked="0"/>
    </xf>
    <xf numFmtId="2" fontId="90" fillId="0" borderId="35" xfId="34" applyNumberFormat="1" applyFont="1" applyFill="1" applyBorder="1" applyAlignment="1" applyProtection="1">
      <alignment horizontal="center" vertical="center" wrapText="1"/>
      <protection locked="0"/>
    </xf>
    <xf numFmtId="2" fontId="104" fillId="0" borderId="54" xfId="34" applyNumberFormat="1" applyFont="1" applyFill="1" applyBorder="1" applyAlignment="1" applyProtection="1">
      <alignment horizontal="center" vertical="center"/>
      <protection locked="0"/>
    </xf>
    <xf numFmtId="2" fontId="89" fillId="0" borderId="54" xfId="34" applyNumberFormat="1" applyFont="1" applyFill="1" applyBorder="1" applyAlignment="1" applyProtection="1">
      <alignment horizontal="center" vertical="center"/>
      <protection locked="0"/>
    </xf>
    <xf numFmtId="2" fontId="90" fillId="0" borderId="54" xfId="34" applyNumberFormat="1" applyFont="1" applyFill="1" applyBorder="1" applyAlignment="1" applyProtection="1">
      <alignment horizontal="center" vertical="center" wrapText="1"/>
      <protection locked="0"/>
    </xf>
    <xf numFmtId="2" fontId="92" fillId="0" borderId="54" xfId="34" applyNumberFormat="1" applyFont="1" applyFill="1" applyBorder="1" applyAlignment="1" applyProtection="1">
      <alignment horizontal="center" vertical="center"/>
      <protection locked="0"/>
    </xf>
    <xf numFmtId="2" fontId="92" fillId="0" borderId="38" xfId="34" applyNumberFormat="1" applyFont="1" applyFill="1" applyBorder="1" applyAlignment="1" applyProtection="1">
      <alignment horizontal="center" vertical="center"/>
      <protection locked="0"/>
    </xf>
    <xf numFmtId="2" fontId="90" fillId="0" borderId="40" xfId="34" applyNumberFormat="1" applyFont="1" applyFill="1" applyBorder="1" applyAlignment="1" applyProtection="1">
      <alignment horizontal="center" vertical="center"/>
      <protection locked="0"/>
    </xf>
    <xf numFmtId="2" fontId="104" fillId="0" borderId="40" xfId="34" applyNumberFormat="1" applyFont="1" applyFill="1" applyBorder="1" applyAlignment="1" applyProtection="1">
      <alignment horizontal="center" vertical="center"/>
      <protection locked="0"/>
    </xf>
    <xf numFmtId="2" fontId="90" fillId="34" borderId="34" xfId="34" applyNumberFormat="1" applyFont="1" applyFill="1" applyBorder="1" applyAlignment="1" applyProtection="1">
      <alignment horizontal="center" vertical="center" wrapText="1"/>
      <protection locked="0"/>
    </xf>
    <xf numFmtId="2" fontId="92" fillId="34" borderId="54" xfId="34" applyNumberFormat="1" applyFont="1" applyFill="1" applyBorder="1" applyAlignment="1" applyProtection="1">
      <alignment horizontal="center" vertical="center"/>
      <protection locked="0"/>
    </xf>
    <xf numFmtId="2" fontId="90" fillId="0" borderId="44" xfId="34" applyNumberFormat="1" applyFont="1" applyFill="1" applyBorder="1" applyAlignment="1" applyProtection="1">
      <alignment horizontal="center" vertical="center"/>
      <protection locked="0"/>
    </xf>
    <xf numFmtId="2" fontId="96" fillId="34" borderId="44" xfId="34" applyNumberFormat="1" applyFont="1" applyFill="1" applyBorder="1" applyAlignment="1" applyProtection="1">
      <alignment horizontal="center" vertical="center"/>
      <protection locked="0"/>
    </xf>
    <xf numFmtId="2" fontId="90" fillId="0" borderId="0" xfId="34" applyNumberFormat="1" applyFont="1" applyFill="1" applyBorder="1" applyAlignment="1" applyProtection="1">
      <alignment horizontal="center" vertical="center"/>
      <protection locked="0"/>
    </xf>
    <xf numFmtId="2" fontId="104" fillId="0" borderId="38" xfId="34" applyNumberFormat="1" applyFont="1" applyFill="1" applyBorder="1" applyAlignment="1" applyProtection="1">
      <alignment horizontal="center" vertical="center"/>
      <protection locked="0"/>
    </xf>
    <xf numFmtId="2" fontId="90" fillId="34" borderId="34" xfId="34" applyNumberFormat="1" applyFont="1" applyFill="1" applyBorder="1" applyAlignment="1" applyProtection="1">
      <alignment horizontal="center" vertical="center"/>
      <protection locked="0"/>
    </xf>
    <xf numFmtId="2" fontId="89" fillId="34" borderId="54" xfId="34" applyNumberFormat="1" applyFont="1" applyFill="1" applyBorder="1" applyAlignment="1" applyProtection="1">
      <alignment horizontal="center" vertical="center"/>
      <protection locked="0"/>
    </xf>
    <xf numFmtId="2" fontId="93" fillId="34" borderId="54" xfId="34" applyNumberFormat="1" applyFont="1" applyFill="1" applyBorder="1" applyAlignment="1" applyProtection="1">
      <alignment horizontal="center" vertical="center" wrapText="1"/>
      <protection locked="0"/>
    </xf>
    <xf numFmtId="2" fontId="91" fillId="34" borderId="44" xfId="34" applyNumberFormat="1" applyFont="1" applyFill="1" applyBorder="1" applyAlignment="1" applyProtection="1">
      <alignment horizontal="center" vertical="center"/>
      <protection locked="0"/>
    </xf>
    <xf numFmtId="2" fontId="96" fillId="0" borderId="44" xfId="34" applyNumberFormat="1" applyFont="1" applyFill="1" applyBorder="1" applyAlignment="1" applyProtection="1">
      <alignment horizontal="center" vertical="center"/>
      <protection locked="0"/>
    </xf>
    <xf numFmtId="2" fontId="104" fillId="0" borderId="44" xfId="34" applyNumberFormat="1" applyFont="1" applyFill="1" applyBorder="1" applyAlignment="1" applyProtection="1">
      <alignment horizontal="center" vertical="center"/>
      <protection locked="0"/>
    </xf>
    <xf numFmtId="2" fontId="128" fillId="30" borderId="37" xfId="34" applyNumberFormat="1" applyFont="1" applyFill="1" applyBorder="1" applyAlignment="1" applyProtection="1">
      <alignment horizontal="center" vertical="center" wrapText="1"/>
      <protection locked="0"/>
    </xf>
    <xf numFmtId="0" fontId="89" fillId="0" borderId="33" xfId="34" applyFont="1" applyFill="1" applyBorder="1" applyAlignment="1" applyProtection="1">
      <alignment horizontal="center" vertical="center" wrapText="1"/>
      <protection locked="0"/>
    </xf>
    <xf numFmtId="0" fontId="89" fillId="0" borderId="53" xfId="34" applyFont="1" applyFill="1" applyBorder="1" applyAlignment="1" applyProtection="1">
      <alignment horizontal="center" vertical="center" wrapText="1"/>
      <protection locked="0"/>
    </xf>
    <xf numFmtId="0" fontId="89" fillId="0" borderId="43" xfId="34" applyFont="1" applyFill="1" applyBorder="1" applyAlignment="1" applyProtection="1">
      <alignment horizontal="center" vertical="center" wrapText="1"/>
      <protection locked="0"/>
    </xf>
    <xf numFmtId="0" fontId="95" fillId="0" borderId="34" xfId="34" applyFont="1" applyFill="1" applyBorder="1" applyAlignment="1" applyProtection="1">
      <alignment horizontal="center" vertical="center" wrapText="1"/>
      <protection locked="0"/>
    </xf>
    <xf numFmtId="0" fontId="95" fillId="0" borderId="54" xfId="34" applyFont="1" applyFill="1" applyBorder="1" applyAlignment="1" applyProtection="1">
      <alignment horizontal="center" vertical="center" wrapText="1"/>
      <protection locked="0"/>
    </xf>
    <xf numFmtId="0" fontId="95" fillId="0" borderId="44" xfId="34" applyFont="1" applyFill="1" applyBorder="1" applyAlignment="1" applyProtection="1">
      <alignment horizontal="center" vertical="center" wrapText="1"/>
      <protection locked="0"/>
    </xf>
    <xf numFmtId="0" fontId="90" fillId="30" borderId="28" xfId="34" applyFont="1" applyFill="1" applyBorder="1" applyAlignment="1" applyProtection="1">
      <alignment horizontal="center" vertical="center" wrapText="1"/>
      <protection locked="0"/>
    </xf>
    <xf numFmtId="0" fontId="90" fillId="30" borderId="31" xfId="34" applyFont="1" applyFill="1" applyBorder="1" applyAlignment="1" applyProtection="1">
      <alignment horizontal="center" vertical="center" wrapText="1"/>
      <protection locked="0"/>
    </xf>
    <xf numFmtId="0" fontId="90" fillId="30" borderId="29" xfId="34" applyFont="1" applyFill="1" applyBorder="1" applyAlignment="1" applyProtection="1">
      <alignment horizontal="center" vertical="center" wrapText="1"/>
      <protection locked="0"/>
    </xf>
    <xf numFmtId="0" fontId="90" fillId="30" borderId="3" xfId="34" applyFont="1" applyFill="1" applyBorder="1" applyAlignment="1" applyProtection="1">
      <alignment horizontal="center" vertical="center" wrapText="1"/>
      <protection locked="0"/>
    </xf>
    <xf numFmtId="0" fontId="89" fillId="0" borderId="39" xfId="34" applyFont="1" applyFill="1" applyBorder="1" applyAlignment="1" applyProtection="1">
      <alignment horizontal="center" vertical="center" wrapText="1"/>
      <protection locked="0"/>
    </xf>
    <xf numFmtId="0" fontId="95" fillId="0" borderId="40" xfId="34" applyFont="1" applyFill="1" applyBorder="1" applyAlignment="1" applyProtection="1">
      <alignment horizontal="center" vertical="center" wrapText="1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126" fillId="0" borderId="0" xfId="34" applyFont="1" applyFill="1" applyBorder="1" applyAlignment="1" applyProtection="1">
      <alignment horizontal="center" vertical="top"/>
      <protection locked="0"/>
    </xf>
    <xf numFmtId="0" fontId="127" fillId="0" borderId="0" xfId="34" applyFont="1" applyFill="1" applyBorder="1" applyAlignment="1" applyProtection="1">
      <alignment horizontal="center" vertical="center"/>
      <protection locked="0"/>
    </xf>
    <xf numFmtId="14" fontId="111" fillId="33" borderId="59" xfId="1" applyNumberFormat="1" applyFont="1" applyFill="1" applyBorder="1" applyAlignment="1">
      <alignment horizontal="center" vertical="center" wrapText="1"/>
    </xf>
    <xf numFmtId="14" fontId="111" fillId="33" borderId="60" xfId="1" applyNumberFormat="1" applyFont="1" applyFill="1" applyBorder="1" applyAlignment="1">
      <alignment horizontal="center" vertical="center" wrapText="1"/>
    </xf>
    <xf numFmtId="0" fontId="102" fillId="33" borderId="59" xfId="1" applyFont="1" applyFill="1" applyBorder="1" applyAlignment="1">
      <alignment horizontal="center" vertical="center" wrapText="1"/>
    </xf>
    <xf numFmtId="0" fontId="102" fillId="33" borderId="60" xfId="1" applyFont="1" applyFill="1" applyBorder="1" applyAlignment="1">
      <alignment horizontal="center" vertical="center" wrapText="1"/>
    </xf>
    <xf numFmtId="0" fontId="106" fillId="0" borderId="0" xfId="1" applyFont="1" applyFill="1" applyAlignment="1">
      <alignment horizontal="center"/>
    </xf>
    <xf numFmtId="0" fontId="107" fillId="0" borderId="0" xfId="117" applyFont="1" applyFill="1" applyBorder="1" applyAlignment="1">
      <alignment horizontal="center" wrapText="1"/>
    </xf>
    <xf numFmtId="0" fontId="106" fillId="32" borderId="51" xfId="1" applyFont="1" applyFill="1" applyBorder="1" applyAlignment="1">
      <alignment horizontal="center"/>
    </xf>
    <xf numFmtId="0" fontId="108" fillId="32" borderId="51" xfId="117" applyFont="1" applyFill="1" applyBorder="1" applyAlignment="1">
      <alignment horizontal="center"/>
    </xf>
    <xf numFmtId="0" fontId="109" fillId="30" borderId="51" xfId="117" applyFont="1" applyFill="1" applyBorder="1" applyAlignment="1">
      <alignment horizontal="center"/>
    </xf>
    <xf numFmtId="0" fontId="102" fillId="32" borderId="59" xfId="1" applyFont="1" applyFill="1" applyBorder="1" applyAlignment="1">
      <alignment horizontal="center" vertical="center" wrapText="1"/>
    </xf>
    <xf numFmtId="0" fontId="102" fillId="32" borderId="37" xfId="1" applyFont="1" applyFill="1" applyBorder="1" applyAlignment="1">
      <alignment horizontal="center" vertical="center" wrapText="1"/>
    </xf>
    <xf numFmtId="0" fontId="102" fillId="32" borderId="60" xfId="1" applyFont="1" applyFill="1" applyBorder="1" applyAlignment="1">
      <alignment horizontal="center" vertical="center" wrapText="1"/>
    </xf>
    <xf numFmtId="0" fontId="64" fillId="0" borderId="15" xfId="19" applyFont="1" applyBorder="1" applyAlignment="1">
      <alignment horizontal="center" vertical="center" wrapText="1"/>
    </xf>
    <xf numFmtId="0" fontId="68" fillId="0" borderId="16" xfId="19" applyFont="1" applyBorder="1"/>
    <xf numFmtId="0" fontId="68" fillId="0" borderId="17" xfId="19" applyFont="1" applyBorder="1"/>
    <xf numFmtId="0" fontId="61" fillId="0" borderId="0" xfId="19" applyFont="1" applyAlignment="1">
      <alignment horizontal="center" wrapText="1"/>
    </xf>
    <xf numFmtId="0" fontId="64" fillId="0" borderId="16" xfId="19" applyFont="1" applyBorder="1" applyAlignment="1">
      <alignment horizontal="center" vertical="center" wrapText="1"/>
    </xf>
    <xf numFmtId="0" fontId="64" fillId="0" borderId="18" xfId="19" applyFont="1" applyBorder="1" applyAlignment="1">
      <alignment horizontal="center" vertical="center" wrapText="1"/>
    </xf>
    <xf numFmtId="0" fontId="64" fillId="0" borderId="19" xfId="19" applyFont="1" applyBorder="1" applyAlignment="1">
      <alignment horizontal="center" vertical="center" wrapText="1"/>
    </xf>
    <xf numFmtId="0" fontId="70" fillId="0" borderId="20" xfId="19" applyFont="1" applyBorder="1" applyAlignment="1">
      <alignment horizontal="center" vertical="center" wrapText="1"/>
    </xf>
    <xf numFmtId="0" fontId="70" fillId="0" borderId="21" xfId="19" applyFont="1" applyBorder="1" applyAlignment="1">
      <alignment horizontal="center" vertical="center" wrapText="1"/>
    </xf>
    <xf numFmtId="0" fontId="66" fillId="0" borderId="22" xfId="19" applyFont="1" applyBorder="1" applyAlignment="1">
      <alignment horizontal="center" vertical="center" wrapText="1"/>
    </xf>
    <xf numFmtId="0" fontId="66" fillId="0" borderId="23" xfId="19" applyFont="1" applyBorder="1" applyAlignment="1">
      <alignment horizontal="center" vertical="center" wrapText="1"/>
    </xf>
    <xf numFmtId="0" fontId="64" fillId="0" borderId="0" xfId="19" applyFont="1" applyAlignment="1">
      <alignment horizontal="center"/>
    </xf>
    <xf numFmtId="0" fontId="7" fillId="0" borderId="0" xfId="19" applyFont="1" applyAlignment="1"/>
    <xf numFmtId="0" fontId="65" fillId="0" borderId="0" xfId="19" applyFont="1" applyAlignment="1">
      <alignment horizontal="center" wrapText="1"/>
    </xf>
    <xf numFmtId="14" fontId="64" fillId="0" borderId="0" xfId="19" applyNumberFormat="1" applyFont="1" applyAlignment="1">
      <alignment horizontal="center"/>
    </xf>
    <xf numFmtId="0" fontId="89" fillId="0" borderId="36" xfId="34" applyFont="1" applyFill="1" applyBorder="1" applyAlignment="1" applyProtection="1">
      <alignment horizontal="center" vertical="center" wrapText="1"/>
      <protection locked="0"/>
    </xf>
    <xf numFmtId="0" fontId="90" fillId="0" borderId="34" xfId="34" applyFont="1" applyFill="1" applyBorder="1" applyAlignment="1" applyProtection="1">
      <alignment horizontal="center" vertical="center" wrapText="1"/>
      <protection locked="0"/>
    </xf>
    <xf numFmtId="0" fontId="90" fillId="0" borderId="37" xfId="34" applyFont="1" applyFill="1" applyBorder="1" applyAlignment="1" applyProtection="1">
      <alignment horizontal="center" vertical="center" wrapText="1"/>
      <protection locked="0"/>
    </xf>
    <xf numFmtId="0" fontId="90" fillId="0" borderId="40" xfId="34" applyFont="1" applyFill="1" applyBorder="1" applyAlignment="1" applyProtection="1">
      <alignment horizontal="center" vertical="center" wrapText="1"/>
      <protection locked="0"/>
    </xf>
    <xf numFmtId="0" fontId="90" fillId="0" borderId="44" xfId="34" applyFont="1" applyFill="1" applyBorder="1" applyAlignment="1" applyProtection="1">
      <alignment horizontal="center" vertical="center" wrapText="1"/>
      <protection locked="0"/>
    </xf>
    <xf numFmtId="0" fontId="86" fillId="0" borderId="0" xfId="34" applyFont="1" applyFill="1" applyBorder="1" applyAlignment="1" applyProtection="1">
      <alignment horizontal="center" vertical="top"/>
      <protection locked="0"/>
    </xf>
    <xf numFmtId="0" fontId="87" fillId="0" borderId="0" xfId="34" applyFont="1" applyFill="1" applyBorder="1" applyAlignment="1" applyProtection="1">
      <alignment horizontal="center" vertical="top"/>
      <protection locked="0"/>
    </xf>
    <xf numFmtId="0" fontId="88" fillId="0" borderId="0" xfId="34" applyFont="1" applyFill="1" applyBorder="1" applyAlignment="1" applyProtection="1">
      <alignment horizontal="center" vertical="center"/>
      <protection locked="0"/>
    </xf>
    <xf numFmtId="0" fontId="101" fillId="0" borderId="0" xfId="34" applyFont="1" applyFill="1" applyAlignment="1" applyProtection="1">
      <alignment horizontal="center" vertical="center"/>
      <protection locked="0"/>
    </xf>
    <xf numFmtId="0" fontId="16" fillId="0" borderId="0" xfId="34" quotePrefix="1" applyFont="1" applyFill="1" applyAlignment="1" applyProtection="1">
      <alignment horizontal="left" vertical="top" wrapText="1"/>
      <protection locked="0"/>
    </xf>
    <xf numFmtId="0" fontId="62" fillId="0" borderId="33" xfId="34" applyFont="1" applyFill="1" applyBorder="1" applyAlignment="1" applyProtection="1">
      <alignment horizontal="center" vertical="center" wrapText="1"/>
      <protection locked="0"/>
    </xf>
    <xf numFmtId="0" fontId="62" fillId="0" borderId="53" xfId="34" applyFont="1" applyFill="1" applyBorder="1" applyAlignment="1" applyProtection="1">
      <alignment horizontal="center" vertical="center" wrapText="1"/>
      <protection locked="0"/>
    </xf>
    <xf numFmtId="0" fontId="62" fillId="0" borderId="43" xfId="34" applyFont="1" applyFill="1" applyBorder="1" applyAlignment="1" applyProtection="1">
      <alignment horizontal="center" vertical="center" wrapText="1"/>
      <protection locked="0"/>
    </xf>
    <xf numFmtId="0" fontId="102" fillId="0" borderId="34" xfId="34" applyFont="1" applyFill="1" applyBorder="1" applyAlignment="1" applyProtection="1">
      <alignment horizontal="center" vertical="center" wrapText="1"/>
      <protection locked="0"/>
    </xf>
    <xf numFmtId="0" fontId="102" fillId="0" borderId="54" xfId="34" applyFont="1" applyFill="1" applyBorder="1" applyAlignment="1" applyProtection="1">
      <alignment horizontal="center" vertical="center" wrapText="1"/>
      <protection locked="0"/>
    </xf>
    <xf numFmtId="0" fontId="102" fillId="0" borderId="44" xfId="34" applyFont="1" applyFill="1" applyBorder="1" applyAlignment="1" applyProtection="1">
      <alignment horizontal="center" vertical="center" wrapText="1"/>
      <protection locked="0"/>
    </xf>
    <xf numFmtId="0" fontId="102" fillId="31" borderId="28" xfId="34" applyFont="1" applyFill="1" applyBorder="1" applyAlignment="1" applyProtection="1">
      <alignment horizontal="center" vertical="center" wrapText="1"/>
      <protection locked="0"/>
    </xf>
    <xf numFmtId="0" fontId="102" fillId="31" borderId="31" xfId="34" applyFont="1" applyFill="1" applyBorder="1" applyAlignment="1" applyProtection="1">
      <alignment horizontal="center" vertical="center" wrapText="1"/>
      <protection locked="0"/>
    </xf>
    <xf numFmtId="0" fontId="102" fillId="31" borderId="29" xfId="34" applyFont="1" applyFill="1" applyBorder="1" applyAlignment="1" applyProtection="1">
      <alignment horizontal="center" vertical="center" wrapText="1"/>
      <protection locked="0"/>
    </xf>
    <xf numFmtId="0" fontId="102" fillId="31" borderId="3" xfId="34" applyFont="1" applyFill="1" applyBorder="1" applyAlignment="1" applyProtection="1">
      <alignment horizontal="center" vertical="center" wrapText="1"/>
      <protection locked="0"/>
    </xf>
  </cellXfs>
  <cellStyles count="153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11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tabSelected="1" zoomScaleNormal="100" workbookViewId="0">
      <selection activeCell="E67" sqref="E67"/>
    </sheetView>
  </sheetViews>
  <sheetFormatPr defaultColWidth="10.125" defaultRowHeight="14.25"/>
  <cols>
    <col min="1" max="1" width="3" customWidth="1"/>
    <col min="2" max="2" width="12.375" customWidth="1"/>
    <col min="3" max="9" width="17.625" customWidth="1"/>
  </cols>
  <sheetData>
    <row r="1" spans="1:10" s="79" customFormat="1" ht="20.100000000000001" customHeight="1">
      <c r="A1" s="203" t="s">
        <v>0</v>
      </c>
      <c r="B1" s="203"/>
      <c r="C1" s="203"/>
      <c r="D1" s="204" t="s">
        <v>80</v>
      </c>
      <c r="E1" s="204"/>
      <c r="F1" s="204"/>
      <c r="G1" s="204"/>
      <c r="H1" s="204"/>
      <c r="I1" s="204"/>
      <c r="J1" s="137"/>
    </row>
    <row r="2" spans="1:10" s="79" customFormat="1" ht="20.100000000000001" customHeight="1">
      <c r="A2" s="205" t="s">
        <v>81</v>
      </c>
      <c r="B2" s="205"/>
      <c r="C2" s="205"/>
      <c r="D2" s="206" t="s">
        <v>82</v>
      </c>
      <c r="E2" s="206"/>
      <c r="F2" s="206"/>
      <c r="G2" s="206"/>
      <c r="H2" s="206"/>
      <c r="I2" s="206"/>
      <c r="J2" s="137"/>
    </row>
    <row r="3" spans="1:10" s="79" customFormat="1" ht="8.25" customHeight="1" thickBot="1">
      <c r="A3" s="113"/>
      <c r="B3" s="113"/>
      <c r="C3" s="114"/>
      <c r="D3" s="114"/>
      <c r="E3" s="114"/>
      <c r="F3" s="114"/>
      <c r="G3" s="115"/>
      <c r="H3" s="115"/>
      <c r="I3" s="115"/>
      <c r="J3" s="137"/>
    </row>
    <row r="4" spans="1:10" ht="15" thickTop="1">
      <c r="A4" s="197" t="s">
        <v>29</v>
      </c>
      <c r="B4" s="199" t="s">
        <v>30</v>
      </c>
      <c r="C4" s="86">
        <v>44977</v>
      </c>
      <c r="D4" s="86">
        <f t="shared" ref="D4:I4" si="0">C4+1</f>
        <v>44978</v>
      </c>
      <c r="E4" s="86">
        <f t="shared" si="0"/>
        <v>44979</v>
      </c>
      <c r="F4" s="86">
        <f t="shared" si="0"/>
        <v>44980</v>
      </c>
      <c r="G4" s="86">
        <f t="shared" si="0"/>
        <v>44981</v>
      </c>
      <c r="H4" s="86">
        <f t="shared" si="0"/>
        <v>44982</v>
      </c>
      <c r="I4" s="87">
        <f t="shared" si="0"/>
        <v>44983</v>
      </c>
      <c r="J4" s="167"/>
    </row>
    <row r="5" spans="1:10">
      <c r="A5" s="198"/>
      <c r="B5" s="200"/>
      <c r="C5" s="138" t="s">
        <v>31</v>
      </c>
      <c r="D5" s="138" t="s">
        <v>32</v>
      </c>
      <c r="E5" s="138" t="s">
        <v>33</v>
      </c>
      <c r="F5" s="138" t="s">
        <v>34</v>
      </c>
      <c r="G5" s="138" t="s">
        <v>35</v>
      </c>
      <c r="H5" s="138" t="s">
        <v>36</v>
      </c>
      <c r="I5" s="90" t="s">
        <v>37</v>
      </c>
      <c r="J5" s="167"/>
    </row>
    <row r="6" spans="1:10">
      <c r="A6" s="191">
        <v>1</v>
      </c>
      <c r="B6" s="194" t="s">
        <v>38</v>
      </c>
      <c r="C6" s="168"/>
      <c r="D6" s="169"/>
      <c r="E6" s="168"/>
      <c r="F6" s="168"/>
      <c r="G6" s="168"/>
      <c r="H6" s="168"/>
      <c r="I6" s="170"/>
      <c r="J6" s="167"/>
    </row>
    <row r="7" spans="1:10">
      <c r="A7" s="192"/>
      <c r="B7" s="195"/>
      <c r="C7" s="171"/>
      <c r="D7" s="172"/>
      <c r="E7" s="171"/>
      <c r="F7" s="173"/>
      <c r="G7" s="171"/>
      <c r="H7" s="174"/>
      <c r="I7" s="175"/>
      <c r="J7" s="167"/>
    </row>
    <row r="8" spans="1:10">
      <c r="A8" s="201"/>
      <c r="B8" s="202"/>
      <c r="C8" s="176"/>
      <c r="D8" s="177"/>
      <c r="E8" s="176"/>
      <c r="F8" s="177"/>
      <c r="G8" s="176"/>
      <c r="H8" s="99"/>
      <c r="I8" s="100"/>
      <c r="J8" s="167"/>
    </row>
    <row r="9" spans="1:10">
      <c r="A9" s="191">
        <v>2</v>
      </c>
      <c r="B9" s="194" t="s">
        <v>42</v>
      </c>
      <c r="C9" s="168"/>
      <c r="D9" s="169"/>
      <c r="E9" s="168"/>
      <c r="F9" s="168"/>
      <c r="G9" s="168"/>
      <c r="H9" s="168"/>
      <c r="I9" s="170"/>
      <c r="J9" s="167"/>
    </row>
    <row r="10" spans="1:10">
      <c r="A10" s="192"/>
      <c r="B10" s="195"/>
      <c r="C10" s="171"/>
      <c r="D10" s="172"/>
      <c r="E10" s="171"/>
      <c r="F10" s="173"/>
      <c r="G10" s="171"/>
      <c r="H10" s="174"/>
      <c r="I10" s="175"/>
      <c r="J10" s="167"/>
    </row>
    <row r="11" spans="1:10">
      <c r="A11" s="201"/>
      <c r="B11" s="202"/>
      <c r="C11" s="176"/>
      <c r="D11" s="177"/>
      <c r="E11" s="176"/>
      <c r="F11" s="177"/>
      <c r="G11" s="176"/>
      <c r="H11" s="99"/>
      <c r="I11" s="100"/>
      <c r="J11" s="167"/>
    </row>
    <row r="12" spans="1:10">
      <c r="A12" s="191">
        <v>3</v>
      </c>
      <c r="B12" s="194" t="s">
        <v>44</v>
      </c>
      <c r="C12" s="168"/>
      <c r="D12" s="178" t="s">
        <v>83</v>
      </c>
      <c r="E12" s="178" t="s">
        <v>83</v>
      </c>
      <c r="F12" s="178" t="s">
        <v>83</v>
      </c>
      <c r="G12" s="168"/>
      <c r="H12" s="168"/>
      <c r="I12" s="170"/>
      <c r="J12" s="167"/>
    </row>
    <row r="13" spans="1:10">
      <c r="A13" s="192"/>
      <c r="B13" s="195"/>
      <c r="C13" s="174"/>
      <c r="D13" s="179" t="s">
        <v>84</v>
      </c>
      <c r="E13" s="179" t="s">
        <v>84</v>
      </c>
      <c r="F13" s="179" t="s">
        <v>84</v>
      </c>
      <c r="G13" s="174"/>
      <c r="H13" s="174"/>
      <c r="I13" s="175"/>
      <c r="J13" s="167"/>
    </row>
    <row r="14" spans="1:10" ht="15" thickBot="1">
      <c r="A14" s="193"/>
      <c r="B14" s="196"/>
      <c r="C14" s="180"/>
      <c r="D14" s="181" t="s">
        <v>85</v>
      </c>
      <c r="E14" s="181" t="s">
        <v>85</v>
      </c>
      <c r="F14" s="181" t="s">
        <v>85</v>
      </c>
      <c r="G14" s="102"/>
      <c r="H14" s="102"/>
      <c r="I14" s="103"/>
      <c r="J14" s="167"/>
    </row>
    <row r="15" spans="1:10" ht="15" thickTop="1">
      <c r="A15" s="80"/>
      <c r="B15" s="81"/>
      <c r="C15" s="182"/>
      <c r="D15" s="129"/>
      <c r="E15" s="182"/>
      <c r="F15" s="129"/>
      <c r="G15" s="182"/>
      <c r="H15" s="129"/>
      <c r="I15" s="129"/>
      <c r="J15" s="167"/>
    </row>
    <row r="16" spans="1:10" ht="15" hidden="1" thickTop="1">
      <c r="A16" s="197" t="s">
        <v>29</v>
      </c>
      <c r="B16" s="199" t="s">
        <v>30</v>
      </c>
      <c r="C16" s="86">
        <f>I4+1</f>
        <v>44984</v>
      </c>
      <c r="D16" s="86">
        <f t="shared" ref="D16:I16" si="1">C16+1</f>
        <v>44985</v>
      </c>
      <c r="E16" s="86">
        <f t="shared" si="1"/>
        <v>44986</v>
      </c>
      <c r="F16" s="86">
        <f t="shared" si="1"/>
        <v>44987</v>
      </c>
      <c r="G16" s="86">
        <f t="shared" si="1"/>
        <v>44988</v>
      </c>
      <c r="H16" s="86">
        <f t="shared" si="1"/>
        <v>44989</v>
      </c>
      <c r="I16" s="87">
        <f t="shared" si="1"/>
        <v>44990</v>
      </c>
      <c r="J16" s="167"/>
    </row>
    <row r="17" spans="1:9" hidden="1">
      <c r="A17" s="198"/>
      <c r="B17" s="200"/>
      <c r="C17" s="138" t="s">
        <v>31</v>
      </c>
      <c r="D17" s="138" t="s">
        <v>32</v>
      </c>
      <c r="E17" s="138" t="s">
        <v>33</v>
      </c>
      <c r="F17" s="138" t="s">
        <v>34</v>
      </c>
      <c r="G17" s="138" t="s">
        <v>35</v>
      </c>
      <c r="H17" s="138" t="s">
        <v>36</v>
      </c>
      <c r="I17" s="90" t="s">
        <v>37</v>
      </c>
    </row>
    <row r="18" spans="1:9" hidden="1">
      <c r="A18" s="191">
        <v>1</v>
      </c>
      <c r="B18" s="194" t="s">
        <v>38</v>
      </c>
      <c r="C18" s="168"/>
      <c r="D18" s="169"/>
      <c r="E18" s="168"/>
      <c r="F18" s="168"/>
      <c r="G18" s="168"/>
      <c r="H18" s="168"/>
      <c r="I18" s="170"/>
    </row>
    <row r="19" spans="1:9" hidden="1">
      <c r="A19" s="192"/>
      <c r="B19" s="195"/>
      <c r="C19" s="171"/>
      <c r="D19" s="172"/>
      <c r="E19" s="171"/>
      <c r="F19" s="173"/>
      <c r="G19" s="171"/>
      <c r="H19" s="171"/>
      <c r="I19" s="183"/>
    </row>
    <row r="20" spans="1:9" hidden="1">
      <c r="A20" s="201"/>
      <c r="B20" s="202"/>
      <c r="C20" s="176"/>
      <c r="D20" s="177"/>
      <c r="E20" s="176"/>
      <c r="F20" s="177"/>
      <c r="G20" s="176"/>
      <c r="H20" s="99"/>
      <c r="I20" s="100"/>
    </row>
    <row r="21" spans="1:9" hidden="1">
      <c r="A21" s="191">
        <v>2</v>
      </c>
      <c r="B21" s="194" t="s">
        <v>42</v>
      </c>
      <c r="C21" s="168"/>
      <c r="D21" s="169"/>
      <c r="E21" s="168"/>
      <c r="F21" s="168"/>
      <c r="G21" s="168"/>
      <c r="H21" s="168"/>
      <c r="I21" s="170"/>
    </row>
    <row r="22" spans="1:9" hidden="1">
      <c r="A22" s="192"/>
      <c r="B22" s="195"/>
      <c r="C22" s="171"/>
      <c r="D22" s="172"/>
      <c r="E22" s="171"/>
      <c r="F22" s="173"/>
      <c r="G22" s="171"/>
      <c r="H22" s="171"/>
      <c r="I22" s="183"/>
    </row>
    <row r="23" spans="1:9" hidden="1">
      <c r="A23" s="201"/>
      <c r="B23" s="202"/>
      <c r="C23" s="176"/>
      <c r="D23" s="177"/>
      <c r="E23" s="176"/>
      <c r="F23" s="177"/>
      <c r="G23" s="176"/>
      <c r="H23" s="99"/>
      <c r="I23" s="100"/>
    </row>
    <row r="24" spans="1:9" hidden="1">
      <c r="A24" s="191">
        <v>3</v>
      </c>
      <c r="B24" s="194" t="s">
        <v>44</v>
      </c>
      <c r="C24" s="168"/>
      <c r="D24" s="178" t="s">
        <v>83</v>
      </c>
      <c r="E24" s="178" t="s">
        <v>83</v>
      </c>
      <c r="F24" s="178" t="s">
        <v>83</v>
      </c>
      <c r="G24" s="168"/>
      <c r="H24" s="168"/>
      <c r="I24" s="170"/>
    </row>
    <row r="25" spans="1:9" hidden="1">
      <c r="A25" s="192"/>
      <c r="B25" s="195"/>
      <c r="C25" s="174"/>
      <c r="D25" s="179" t="s">
        <v>84</v>
      </c>
      <c r="E25" s="179" t="s">
        <v>84</v>
      </c>
      <c r="F25" s="179" t="s">
        <v>84</v>
      </c>
      <c r="G25" s="174"/>
      <c r="H25" s="174"/>
      <c r="I25" s="175"/>
    </row>
    <row r="26" spans="1:9" ht="15" hidden="1" thickBot="1">
      <c r="A26" s="193"/>
      <c r="B26" s="196"/>
      <c r="C26" s="180"/>
      <c r="D26" s="181" t="s">
        <v>85</v>
      </c>
      <c r="E26" s="181" t="s">
        <v>85</v>
      </c>
      <c r="F26" s="181" t="s">
        <v>85</v>
      </c>
      <c r="G26" s="102"/>
      <c r="H26" s="102"/>
      <c r="I26" s="103"/>
    </row>
    <row r="27" spans="1:9" ht="15.75" hidden="1" thickTop="1" thickBot="1">
      <c r="A27" s="80"/>
      <c r="B27" s="81"/>
      <c r="C27" s="182"/>
      <c r="D27" s="129"/>
      <c r="E27" s="182"/>
      <c r="F27" s="129"/>
      <c r="G27" s="182"/>
      <c r="H27" s="129"/>
      <c r="I27" s="129"/>
    </row>
    <row r="28" spans="1:9" ht="15" hidden="1" thickTop="1">
      <c r="A28" s="197" t="s">
        <v>29</v>
      </c>
      <c r="B28" s="199" t="s">
        <v>30</v>
      </c>
      <c r="C28" s="86">
        <f>I16+1</f>
        <v>44991</v>
      </c>
      <c r="D28" s="86">
        <f t="shared" ref="D28:I28" si="2">C28+1</f>
        <v>44992</v>
      </c>
      <c r="E28" s="86">
        <f t="shared" si="2"/>
        <v>44993</v>
      </c>
      <c r="F28" s="86">
        <f t="shared" si="2"/>
        <v>44994</v>
      </c>
      <c r="G28" s="86">
        <f t="shared" si="2"/>
        <v>44995</v>
      </c>
      <c r="H28" s="86">
        <f t="shared" si="2"/>
        <v>44996</v>
      </c>
      <c r="I28" s="87">
        <f t="shared" si="2"/>
        <v>44997</v>
      </c>
    </row>
    <row r="29" spans="1:9" hidden="1">
      <c r="A29" s="198"/>
      <c r="B29" s="200"/>
      <c r="C29" s="138" t="s">
        <v>31</v>
      </c>
      <c r="D29" s="138" t="s">
        <v>32</v>
      </c>
      <c r="E29" s="138" t="s">
        <v>33</v>
      </c>
      <c r="F29" s="138" t="s">
        <v>34</v>
      </c>
      <c r="G29" s="138" t="s">
        <v>35</v>
      </c>
      <c r="H29" s="138" t="s">
        <v>36</v>
      </c>
      <c r="I29" s="90" t="s">
        <v>37</v>
      </c>
    </row>
    <row r="30" spans="1:9" hidden="1">
      <c r="A30" s="191">
        <v>1</v>
      </c>
      <c r="B30" s="194" t="s">
        <v>86</v>
      </c>
      <c r="C30" s="168"/>
      <c r="D30" s="169"/>
      <c r="E30" s="168"/>
      <c r="F30" s="168"/>
      <c r="G30" s="168"/>
      <c r="H30" s="168"/>
      <c r="I30" s="170"/>
    </row>
    <row r="31" spans="1:9" hidden="1">
      <c r="A31" s="192"/>
      <c r="B31" s="195"/>
      <c r="C31" s="171"/>
      <c r="D31" s="172"/>
      <c r="E31" s="171"/>
      <c r="F31" s="173"/>
      <c r="G31" s="171"/>
      <c r="H31" s="171"/>
      <c r="I31" s="183"/>
    </row>
    <row r="32" spans="1:9" hidden="1">
      <c r="A32" s="201"/>
      <c r="B32" s="202"/>
      <c r="C32" s="99"/>
      <c r="D32" s="177"/>
      <c r="E32" s="176"/>
      <c r="F32" s="177"/>
      <c r="G32" s="176"/>
      <c r="H32" s="99"/>
      <c r="I32" s="100"/>
    </row>
    <row r="33" spans="1:9" hidden="1">
      <c r="A33" s="191">
        <v>2</v>
      </c>
      <c r="B33" s="194" t="s">
        <v>87</v>
      </c>
      <c r="C33" s="168"/>
      <c r="D33" s="169"/>
      <c r="E33" s="168"/>
      <c r="F33" s="168"/>
      <c r="G33" s="168"/>
      <c r="H33" s="168"/>
      <c r="I33" s="170"/>
    </row>
    <row r="34" spans="1:9" hidden="1">
      <c r="A34" s="192"/>
      <c r="B34" s="195"/>
      <c r="C34" s="171"/>
      <c r="D34" s="172"/>
      <c r="E34" s="171"/>
      <c r="F34" s="173"/>
      <c r="G34" s="171"/>
      <c r="H34" s="171"/>
      <c r="I34" s="183"/>
    </row>
    <row r="35" spans="1:9" hidden="1">
      <c r="A35" s="201"/>
      <c r="B35" s="202"/>
      <c r="C35" s="176"/>
      <c r="D35" s="177"/>
      <c r="E35" s="176"/>
      <c r="F35" s="177"/>
      <c r="G35" s="176"/>
      <c r="H35" s="99"/>
      <c r="I35" s="100"/>
    </row>
    <row r="36" spans="1:9" hidden="1">
      <c r="A36" s="191">
        <v>3</v>
      </c>
      <c r="B36" s="194" t="s">
        <v>44</v>
      </c>
      <c r="C36" s="168"/>
      <c r="D36" s="184" t="s">
        <v>83</v>
      </c>
      <c r="E36" s="178" t="s">
        <v>83</v>
      </c>
      <c r="F36" s="178" t="s">
        <v>83</v>
      </c>
      <c r="G36" s="168"/>
      <c r="H36" s="178" t="s">
        <v>83</v>
      </c>
      <c r="I36" s="170"/>
    </row>
    <row r="37" spans="1:9" hidden="1">
      <c r="A37" s="192"/>
      <c r="B37" s="195"/>
      <c r="C37" s="171"/>
      <c r="D37" s="185" t="s">
        <v>84</v>
      </c>
      <c r="E37" s="179" t="s">
        <v>84</v>
      </c>
      <c r="F37" s="186" t="s">
        <v>84</v>
      </c>
      <c r="G37" s="174"/>
      <c r="H37" s="179" t="s">
        <v>84</v>
      </c>
      <c r="I37" s="183"/>
    </row>
    <row r="38" spans="1:9" ht="15" hidden="1" thickBot="1">
      <c r="A38" s="193"/>
      <c r="B38" s="196"/>
      <c r="C38" s="180"/>
      <c r="D38" s="187" t="s">
        <v>85</v>
      </c>
      <c r="E38" s="181" t="s">
        <v>85</v>
      </c>
      <c r="F38" s="187" t="s">
        <v>85</v>
      </c>
      <c r="G38" s="188"/>
      <c r="H38" s="181" t="s">
        <v>85</v>
      </c>
      <c r="I38" s="103"/>
    </row>
    <row r="39" spans="1:9" ht="15" hidden="1" thickTop="1">
      <c r="A39" s="80"/>
      <c r="B39" s="81"/>
      <c r="C39" s="182"/>
      <c r="D39" s="129"/>
      <c r="E39" s="182"/>
      <c r="F39" s="129"/>
      <c r="G39" s="182"/>
      <c r="H39" s="129"/>
      <c r="I39" s="129"/>
    </row>
    <row r="40" spans="1:9" ht="15" hidden="1" thickTop="1">
      <c r="A40" s="197" t="s">
        <v>29</v>
      </c>
      <c r="B40" s="199" t="s">
        <v>30</v>
      </c>
      <c r="C40" s="86">
        <f>I28+1</f>
        <v>44998</v>
      </c>
      <c r="D40" s="86">
        <f t="shared" ref="D40:I40" si="3">C40+1</f>
        <v>44999</v>
      </c>
      <c r="E40" s="86">
        <f t="shared" si="3"/>
        <v>45000</v>
      </c>
      <c r="F40" s="86">
        <f t="shared" si="3"/>
        <v>45001</v>
      </c>
      <c r="G40" s="86">
        <f t="shared" si="3"/>
        <v>45002</v>
      </c>
      <c r="H40" s="86">
        <f t="shared" si="3"/>
        <v>45003</v>
      </c>
      <c r="I40" s="87">
        <f t="shared" si="3"/>
        <v>45004</v>
      </c>
    </row>
    <row r="41" spans="1:9" ht="15" hidden="1" thickTop="1">
      <c r="A41" s="198"/>
      <c r="B41" s="200"/>
      <c r="C41" s="138" t="s">
        <v>31</v>
      </c>
      <c r="D41" s="138" t="s">
        <v>32</v>
      </c>
      <c r="E41" s="138" t="s">
        <v>33</v>
      </c>
      <c r="F41" s="138" t="s">
        <v>34</v>
      </c>
      <c r="G41" s="138" t="s">
        <v>35</v>
      </c>
      <c r="H41" s="138" t="s">
        <v>36</v>
      </c>
      <c r="I41" s="90" t="s">
        <v>37</v>
      </c>
    </row>
    <row r="42" spans="1:9" ht="15" hidden="1" thickTop="1">
      <c r="A42" s="191">
        <v>1</v>
      </c>
      <c r="B42" s="194" t="s">
        <v>86</v>
      </c>
      <c r="C42" s="168"/>
      <c r="D42" s="169"/>
      <c r="E42" s="168"/>
      <c r="F42" s="168"/>
      <c r="G42" s="168"/>
      <c r="H42" s="168"/>
      <c r="I42" s="170"/>
    </row>
    <row r="43" spans="1:9" ht="15" hidden="1" thickTop="1">
      <c r="A43" s="192"/>
      <c r="B43" s="195"/>
      <c r="C43" s="171"/>
      <c r="D43" s="172"/>
      <c r="E43" s="171"/>
      <c r="F43" s="173"/>
      <c r="G43" s="171"/>
      <c r="H43" s="171"/>
      <c r="I43" s="183"/>
    </row>
    <row r="44" spans="1:9" ht="15" hidden="1" thickTop="1">
      <c r="A44" s="201"/>
      <c r="B44" s="202"/>
      <c r="C44" s="99"/>
      <c r="D44" s="177"/>
      <c r="E44" s="176"/>
      <c r="F44" s="177"/>
      <c r="G44" s="176"/>
      <c r="H44" s="99"/>
      <c r="I44" s="100"/>
    </row>
    <row r="45" spans="1:9" ht="15" hidden="1" thickTop="1">
      <c r="A45" s="191">
        <v>2</v>
      </c>
      <c r="B45" s="194" t="s">
        <v>87</v>
      </c>
      <c r="C45" s="168"/>
      <c r="D45" s="169"/>
      <c r="E45" s="168"/>
      <c r="F45" s="168"/>
      <c r="G45" s="168"/>
      <c r="H45" s="168"/>
      <c r="I45" s="170"/>
    </row>
    <row r="46" spans="1:9" ht="15" hidden="1" thickTop="1">
      <c r="A46" s="192"/>
      <c r="B46" s="195"/>
      <c r="C46" s="171"/>
      <c r="D46" s="172"/>
      <c r="E46" s="171"/>
      <c r="F46" s="173"/>
      <c r="G46" s="171"/>
      <c r="H46" s="171"/>
      <c r="I46" s="183"/>
    </row>
    <row r="47" spans="1:9" ht="15" hidden="1" thickTop="1">
      <c r="A47" s="201"/>
      <c r="B47" s="202"/>
      <c r="C47" s="176"/>
      <c r="D47" s="177"/>
      <c r="E47" s="176"/>
      <c r="F47" s="177"/>
      <c r="G47" s="176"/>
      <c r="H47" s="99"/>
      <c r="I47" s="100"/>
    </row>
    <row r="48" spans="1:9" ht="15" hidden="1" thickTop="1">
      <c r="A48" s="191">
        <v>3</v>
      </c>
      <c r="B48" s="194" t="s">
        <v>44</v>
      </c>
      <c r="C48" s="168"/>
      <c r="D48" s="169"/>
      <c r="E48" s="168"/>
      <c r="F48" s="168"/>
      <c r="G48" s="168"/>
      <c r="H48" s="168"/>
      <c r="I48" s="170"/>
    </row>
    <row r="49" spans="1:9" ht="15" hidden="1" thickTop="1">
      <c r="A49" s="192"/>
      <c r="B49" s="195"/>
      <c r="C49" s="171"/>
      <c r="D49" s="172"/>
      <c r="E49" s="174"/>
      <c r="F49" s="173"/>
      <c r="G49" s="174"/>
      <c r="H49" s="174"/>
      <c r="I49" s="183"/>
    </row>
    <row r="50" spans="1:9" ht="15.75" hidden="1" thickTop="1" thickBot="1">
      <c r="A50" s="193"/>
      <c r="B50" s="196"/>
      <c r="C50" s="180"/>
      <c r="D50" s="189"/>
      <c r="E50" s="102"/>
      <c r="F50" s="189"/>
      <c r="G50" s="102"/>
      <c r="H50" s="102"/>
      <c r="I50" s="103"/>
    </row>
    <row r="51" spans="1:9" ht="15" hidden="1" thickTop="1">
      <c r="A51" s="88"/>
      <c r="B51" s="88"/>
      <c r="C51" s="88"/>
      <c r="D51" s="88"/>
      <c r="E51" s="88"/>
      <c r="F51" s="88"/>
      <c r="G51" s="88"/>
      <c r="H51" s="88"/>
      <c r="I51" s="88"/>
    </row>
    <row r="52" spans="1:9" ht="15" hidden="1" thickTop="1">
      <c r="A52" s="197" t="s">
        <v>29</v>
      </c>
      <c r="B52" s="199" t="s">
        <v>30</v>
      </c>
      <c r="C52" s="86">
        <f>I40+1</f>
        <v>45005</v>
      </c>
      <c r="D52" s="86">
        <f t="shared" ref="D52:I52" si="4">C52+1</f>
        <v>45006</v>
      </c>
      <c r="E52" s="86">
        <f t="shared" si="4"/>
        <v>45007</v>
      </c>
      <c r="F52" s="86">
        <f t="shared" si="4"/>
        <v>45008</v>
      </c>
      <c r="G52" s="86">
        <f t="shared" si="4"/>
        <v>45009</v>
      </c>
      <c r="H52" s="86">
        <f t="shared" si="4"/>
        <v>45010</v>
      </c>
      <c r="I52" s="87">
        <f t="shared" si="4"/>
        <v>45011</v>
      </c>
    </row>
    <row r="53" spans="1:9" ht="15" hidden="1" thickTop="1">
      <c r="A53" s="198"/>
      <c r="B53" s="200"/>
      <c r="C53" s="138" t="s">
        <v>31</v>
      </c>
      <c r="D53" s="138" t="s">
        <v>32</v>
      </c>
      <c r="E53" s="138" t="s">
        <v>33</v>
      </c>
      <c r="F53" s="138" t="s">
        <v>34</v>
      </c>
      <c r="G53" s="138" t="s">
        <v>35</v>
      </c>
      <c r="H53" s="138" t="s">
        <v>36</v>
      </c>
      <c r="I53" s="90" t="s">
        <v>37</v>
      </c>
    </row>
    <row r="54" spans="1:9" ht="15" hidden="1" thickTop="1">
      <c r="A54" s="191">
        <v>1</v>
      </c>
      <c r="B54" s="194" t="s">
        <v>86</v>
      </c>
      <c r="C54" s="168"/>
      <c r="D54" s="169"/>
      <c r="E54" s="168"/>
      <c r="F54" s="168"/>
      <c r="G54" s="168"/>
      <c r="H54" s="168"/>
      <c r="I54" s="170"/>
    </row>
    <row r="55" spans="1:9" ht="15" hidden="1" thickTop="1">
      <c r="A55" s="192"/>
      <c r="B55" s="195"/>
      <c r="C55" s="171"/>
      <c r="D55" s="172"/>
      <c r="E55" s="171"/>
      <c r="F55" s="173"/>
      <c r="G55" s="171"/>
      <c r="H55" s="171"/>
      <c r="I55" s="183"/>
    </row>
    <row r="56" spans="1:9" ht="15" hidden="1" thickTop="1">
      <c r="A56" s="201"/>
      <c r="B56" s="202"/>
      <c r="C56" s="99"/>
      <c r="D56" s="177"/>
      <c r="E56" s="176"/>
      <c r="F56" s="177"/>
      <c r="G56" s="176"/>
      <c r="H56" s="99"/>
      <c r="I56" s="100"/>
    </row>
    <row r="57" spans="1:9" ht="15" hidden="1" thickTop="1">
      <c r="A57" s="191">
        <v>2</v>
      </c>
      <c r="B57" s="194" t="s">
        <v>42</v>
      </c>
      <c r="C57" s="168"/>
      <c r="D57" s="169"/>
      <c r="E57" s="168"/>
      <c r="F57" s="168"/>
      <c r="G57" s="168"/>
      <c r="H57" s="168"/>
      <c r="I57" s="170"/>
    </row>
    <row r="58" spans="1:9" ht="15" hidden="1" thickTop="1">
      <c r="A58" s="192"/>
      <c r="B58" s="195"/>
      <c r="C58" s="171"/>
      <c r="D58" s="172"/>
      <c r="E58" s="171"/>
      <c r="F58" s="173"/>
      <c r="G58" s="171"/>
      <c r="H58" s="171"/>
      <c r="I58" s="183"/>
    </row>
    <row r="59" spans="1:9" ht="15" hidden="1" thickTop="1">
      <c r="A59" s="201"/>
      <c r="B59" s="202"/>
      <c r="C59" s="176"/>
      <c r="D59" s="177"/>
      <c r="E59" s="176"/>
      <c r="F59" s="177"/>
      <c r="G59" s="176"/>
      <c r="H59" s="99"/>
      <c r="I59" s="100"/>
    </row>
    <row r="60" spans="1:9" ht="15" hidden="1" thickTop="1">
      <c r="A60" s="191">
        <v>3</v>
      </c>
      <c r="B60" s="194" t="s">
        <v>44</v>
      </c>
      <c r="C60" s="168"/>
      <c r="D60" s="169"/>
      <c r="E60" s="169"/>
      <c r="F60" s="168"/>
      <c r="G60" s="168"/>
      <c r="H60" s="168"/>
      <c r="I60" s="170"/>
    </row>
    <row r="61" spans="1:9" ht="15" hidden="1" thickTop="1">
      <c r="A61" s="192"/>
      <c r="B61" s="195"/>
      <c r="C61" s="171"/>
      <c r="D61" s="172"/>
      <c r="E61" s="172"/>
      <c r="F61" s="173"/>
      <c r="G61" s="174"/>
      <c r="H61" s="174"/>
      <c r="I61" s="183"/>
    </row>
    <row r="62" spans="1:9" ht="15.75" hidden="1" thickTop="1" thickBot="1">
      <c r="A62" s="193"/>
      <c r="B62" s="196"/>
      <c r="C62" s="180"/>
      <c r="D62" s="189"/>
      <c r="E62" s="189"/>
      <c r="F62" s="189"/>
      <c r="G62" s="102"/>
      <c r="H62" s="102"/>
      <c r="I62" s="103"/>
    </row>
    <row r="63" spans="1:9" s="79" customFormat="1" ht="15.75">
      <c r="B63" s="107" t="s">
        <v>46</v>
      </c>
      <c r="C63" s="108" t="s">
        <v>85</v>
      </c>
      <c r="D63" s="109"/>
    </row>
    <row r="64" spans="1:9" s="79" customFormat="1" ht="15.75">
      <c r="B64" s="110" t="s">
        <v>47</v>
      </c>
      <c r="C64" s="111" t="s">
        <v>89</v>
      </c>
      <c r="D64" s="112"/>
    </row>
  </sheetData>
  <mergeCells count="44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A52:A53"/>
    <mergeCell ref="B52:B53"/>
    <mergeCell ref="A54:A56"/>
    <mergeCell ref="B54:B56"/>
    <mergeCell ref="A57:A59"/>
    <mergeCell ref="B57:B59"/>
  </mergeCells>
  <conditionalFormatting sqref="C27:I27 C39:I39 C15:I15 F12 I12:I14 F14 C12:D14">
    <cfRule type="cellIs" dxfId="116" priority="87" stopIfTrue="1" operator="equal">
      <formula>"Cảnh báo - lỗi!!"</formula>
    </cfRule>
  </conditionalFormatting>
  <conditionalFormatting sqref="C6:G8">
    <cfRule type="cellIs" dxfId="115" priority="85" stopIfTrue="1" operator="equal">
      <formula>"Cảnh báo - lỗi!!"</formula>
    </cfRule>
  </conditionalFormatting>
  <conditionalFormatting sqref="C21:G23">
    <cfRule type="cellIs" dxfId="114" priority="84" stopIfTrue="1" operator="equal">
      <formula>"Cảnh báo - lỗi!!"</formula>
    </cfRule>
  </conditionalFormatting>
  <conditionalFormatting sqref="C18:G20">
    <cfRule type="cellIs" dxfId="113" priority="83" stopIfTrue="1" operator="equal">
      <formula>"Cảnh báo - lỗi!!"</formula>
    </cfRule>
  </conditionalFormatting>
  <conditionalFormatting sqref="C36:D38">
    <cfRule type="cellIs" dxfId="112" priority="82" stopIfTrue="1" operator="equal">
      <formula>"Cảnh báo - lỗi!!"</formula>
    </cfRule>
  </conditionalFormatting>
  <conditionalFormatting sqref="C9:G11">
    <cfRule type="cellIs" dxfId="111" priority="86" stopIfTrue="1" operator="equal">
      <formula>"Cảnh báo - lỗi!!"</formula>
    </cfRule>
  </conditionalFormatting>
  <conditionalFormatting sqref="C33:G35">
    <cfRule type="cellIs" dxfId="110" priority="81" stopIfTrue="1" operator="equal">
      <formula>"Cảnh báo - lỗi!!"</formula>
    </cfRule>
  </conditionalFormatting>
  <conditionalFormatting sqref="C30:G32">
    <cfRule type="cellIs" dxfId="109" priority="80" stopIfTrue="1" operator="equal">
      <formula>"Cảnh báo - lỗi!!"</formula>
    </cfRule>
  </conditionalFormatting>
  <conditionalFormatting sqref="H6:H8">
    <cfRule type="cellIs" dxfId="108" priority="79" stopIfTrue="1" operator="equal">
      <formula>"Cảnh báo - lỗi!!"</formula>
    </cfRule>
  </conditionalFormatting>
  <conditionalFormatting sqref="H9:H11">
    <cfRule type="cellIs" dxfId="107" priority="78" stopIfTrue="1" operator="equal">
      <formula>"Cảnh báo - lỗi!!"</formula>
    </cfRule>
  </conditionalFormatting>
  <conditionalFormatting sqref="I9:I11">
    <cfRule type="cellIs" dxfId="106" priority="77" stopIfTrue="1" operator="equal">
      <formula>"Cảnh báo - lỗi!!"</formula>
    </cfRule>
  </conditionalFormatting>
  <conditionalFormatting sqref="H18 H20">
    <cfRule type="cellIs" dxfId="105" priority="76" stopIfTrue="1" operator="equal">
      <formula>"Cảnh báo - lỗi!!"</formula>
    </cfRule>
  </conditionalFormatting>
  <conditionalFormatting sqref="H19">
    <cfRule type="cellIs" dxfId="104" priority="75" stopIfTrue="1" operator="equal">
      <formula>"Cảnh báo - lỗi!!"</formula>
    </cfRule>
  </conditionalFormatting>
  <conditionalFormatting sqref="H21 H23">
    <cfRule type="cellIs" dxfId="103" priority="74" stopIfTrue="1" operator="equal">
      <formula>"Cảnh báo - lỗi!!"</formula>
    </cfRule>
  </conditionalFormatting>
  <conditionalFormatting sqref="H22">
    <cfRule type="cellIs" dxfId="102" priority="73" stopIfTrue="1" operator="equal">
      <formula>"Cảnh báo - lỗi!!"</formula>
    </cfRule>
  </conditionalFormatting>
  <conditionalFormatting sqref="I18 I20">
    <cfRule type="cellIs" dxfId="101" priority="72" stopIfTrue="1" operator="equal">
      <formula>"Cảnh báo - lỗi!!"</formula>
    </cfRule>
  </conditionalFormatting>
  <conditionalFormatting sqref="I19">
    <cfRule type="cellIs" dxfId="100" priority="71" stopIfTrue="1" operator="equal">
      <formula>"Cảnh báo - lỗi!!"</formula>
    </cfRule>
  </conditionalFormatting>
  <conditionalFormatting sqref="I21 I23">
    <cfRule type="cellIs" dxfId="99" priority="70" stopIfTrue="1" operator="equal">
      <formula>"Cảnh báo - lỗi!!"</formula>
    </cfRule>
  </conditionalFormatting>
  <conditionalFormatting sqref="I22">
    <cfRule type="cellIs" dxfId="98" priority="69" stopIfTrue="1" operator="equal">
      <formula>"Cảnh báo - lỗi!!"</formula>
    </cfRule>
  </conditionalFormatting>
  <conditionalFormatting sqref="H30 H32">
    <cfRule type="cellIs" dxfId="97" priority="68" stopIfTrue="1" operator="equal">
      <formula>"Cảnh báo - lỗi!!"</formula>
    </cfRule>
  </conditionalFormatting>
  <conditionalFormatting sqref="H31">
    <cfRule type="cellIs" dxfId="96" priority="67" stopIfTrue="1" operator="equal">
      <formula>"Cảnh báo - lỗi!!"</formula>
    </cfRule>
  </conditionalFormatting>
  <conditionalFormatting sqref="H33 H35">
    <cfRule type="cellIs" dxfId="95" priority="66" stopIfTrue="1" operator="equal">
      <formula>"Cảnh báo - lỗi!!"</formula>
    </cfRule>
  </conditionalFormatting>
  <conditionalFormatting sqref="H34">
    <cfRule type="cellIs" dxfId="94" priority="65" stopIfTrue="1" operator="equal">
      <formula>"Cảnh báo - lỗi!!"</formula>
    </cfRule>
  </conditionalFormatting>
  <conditionalFormatting sqref="I30 I32">
    <cfRule type="cellIs" dxfId="93" priority="64" stopIfTrue="1" operator="equal">
      <formula>"Cảnh báo - lỗi!!"</formula>
    </cfRule>
  </conditionalFormatting>
  <conditionalFormatting sqref="I31">
    <cfRule type="cellIs" dxfId="92" priority="63" stopIfTrue="1" operator="equal">
      <formula>"Cảnh báo - lỗi!!"</formula>
    </cfRule>
  </conditionalFormatting>
  <conditionalFormatting sqref="I33 I35">
    <cfRule type="cellIs" dxfId="91" priority="62" stopIfTrue="1" operator="equal">
      <formula>"Cảnh báo - lỗi!!"</formula>
    </cfRule>
  </conditionalFormatting>
  <conditionalFormatting sqref="I34">
    <cfRule type="cellIs" dxfId="90" priority="61" stopIfTrue="1" operator="equal">
      <formula>"Cảnh báo - lỗi!!"</formula>
    </cfRule>
  </conditionalFormatting>
  <conditionalFormatting sqref="I36 I38">
    <cfRule type="cellIs" dxfId="89" priority="60" stopIfTrue="1" operator="equal">
      <formula>"Cảnh báo - lỗi!!"</formula>
    </cfRule>
  </conditionalFormatting>
  <conditionalFormatting sqref="I37">
    <cfRule type="cellIs" dxfId="88" priority="59" stopIfTrue="1" operator="equal">
      <formula>"Cảnh báo - lỗi!!"</formula>
    </cfRule>
  </conditionalFormatting>
  <conditionalFormatting sqref="F36:F38">
    <cfRule type="cellIs" dxfId="87" priority="58" stopIfTrue="1" operator="equal">
      <formula>"Cảnh báo - lỗi!!"</formula>
    </cfRule>
  </conditionalFormatting>
  <conditionalFormatting sqref="C48:D50">
    <cfRule type="cellIs" dxfId="86" priority="57" stopIfTrue="1" operator="equal">
      <formula>"Cảnh báo - lỗi!!"</formula>
    </cfRule>
  </conditionalFormatting>
  <conditionalFormatting sqref="C45:G47">
    <cfRule type="cellIs" dxfId="85" priority="56" stopIfTrue="1" operator="equal">
      <formula>"Cảnh báo - lỗi!!"</formula>
    </cfRule>
  </conditionalFormatting>
  <conditionalFormatting sqref="C42:G44">
    <cfRule type="cellIs" dxfId="84" priority="55" stopIfTrue="1" operator="equal">
      <formula>"Cảnh báo - lỗi!!"</formula>
    </cfRule>
  </conditionalFormatting>
  <conditionalFormatting sqref="H42 H44">
    <cfRule type="cellIs" dxfId="83" priority="54" stopIfTrue="1" operator="equal">
      <formula>"Cảnh báo - lỗi!!"</formula>
    </cfRule>
  </conditionalFormatting>
  <conditionalFormatting sqref="H43">
    <cfRule type="cellIs" dxfId="82" priority="53" stopIfTrue="1" operator="equal">
      <formula>"Cảnh báo - lỗi!!"</formula>
    </cfRule>
  </conditionalFormatting>
  <conditionalFormatting sqref="H45 H47">
    <cfRule type="cellIs" dxfId="81" priority="52" stopIfTrue="1" operator="equal">
      <formula>"Cảnh báo - lỗi!!"</formula>
    </cfRule>
  </conditionalFormatting>
  <conditionalFormatting sqref="H46">
    <cfRule type="cellIs" dxfId="80" priority="51" stopIfTrue="1" operator="equal">
      <formula>"Cảnh báo - lỗi!!"</formula>
    </cfRule>
  </conditionalFormatting>
  <conditionalFormatting sqref="I42 I44">
    <cfRule type="cellIs" dxfId="79" priority="50" stopIfTrue="1" operator="equal">
      <formula>"Cảnh báo - lỗi!!"</formula>
    </cfRule>
  </conditionalFormatting>
  <conditionalFormatting sqref="I43">
    <cfRule type="cellIs" dxfId="78" priority="49" stopIfTrue="1" operator="equal">
      <formula>"Cảnh báo - lỗi!!"</formula>
    </cfRule>
  </conditionalFormatting>
  <conditionalFormatting sqref="I45 I47">
    <cfRule type="cellIs" dxfId="77" priority="48" stopIfTrue="1" operator="equal">
      <formula>"Cảnh báo - lỗi!!"</formula>
    </cfRule>
  </conditionalFormatting>
  <conditionalFormatting sqref="I46">
    <cfRule type="cellIs" dxfId="76" priority="47" stopIfTrue="1" operator="equal">
      <formula>"Cảnh báo - lỗi!!"</formula>
    </cfRule>
  </conditionalFormatting>
  <conditionalFormatting sqref="I48 I50">
    <cfRule type="cellIs" dxfId="75" priority="46" stopIfTrue="1" operator="equal">
      <formula>"Cảnh báo - lỗi!!"</formula>
    </cfRule>
  </conditionalFormatting>
  <conditionalFormatting sqref="I49">
    <cfRule type="cellIs" dxfId="74" priority="45" stopIfTrue="1" operator="equal">
      <formula>"Cảnh báo - lỗi!!"</formula>
    </cfRule>
  </conditionalFormatting>
  <conditionalFormatting sqref="F48:F50">
    <cfRule type="cellIs" dxfId="73" priority="44" stopIfTrue="1" operator="equal">
      <formula>"Cảnh báo - lỗi!!"</formula>
    </cfRule>
  </conditionalFormatting>
  <conditionalFormatting sqref="G12 G14">
    <cfRule type="cellIs" dxfId="72" priority="43" stopIfTrue="1" operator="equal">
      <formula>"Cảnh báo - lỗi!!"</formula>
    </cfRule>
  </conditionalFormatting>
  <conditionalFormatting sqref="G13">
    <cfRule type="cellIs" dxfId="71" priority="42" stopIfTrue="1" operator="equal">
      <formula>"Cảnh báo - lỗi!!"</formula>
    </cfRule>
  </conditionalFormatting>
  <conditionalFormatting sqref="F13">
    <cfRule type="cellIs" dxfId="70" priority="41" stopIfTrue="1" operator="equal">
      <formula>"Cảnh báo - lỗi!!"</formula>
    </cfRule>
  </conditionalFormatting>
  <conditionalFormatting sqref="I6:I8">
    <cfRule type="cellIs" dxfId="69" priority="40" stopIfTrue="1" operator="equal">
      <formula>"Cảnh báo - lỗi!!"</formula>
    </cfRule>
  </conditionalFormatting>
  <conditionalFormatting sqref="G36 G38">
    <cfRule type="cellIs" dxfId="68" priority="39" stopIfTrue="1" operator="equal">
      <formula>"Cảnh báo - lỗi!!"</formula>
    </cfRule>
  </conditionalFormatting>
  <conditionalFormatting sqref="G37">
    <cfRule type="cellIs" dxfId="67" priority="38" stopIfTrue="1" operator="equal">
      <formula>"Cảnh báo - lỗi!!"</formula>
    </cfRule>
  </conditionalFormatting>
  <conditionalFormatting sqref="E48 E50">
    <cfRule type="cellIs" dxfId="66" priority="37" stopIfTrue="1" operator="equal">
      <formula>"Cảnh báo - lỗi!!"</formula>
    </cfRule>
  </conditionalFormatting>
  <conditionalFormatting sqref="E49">
    <cfRule type="cellIs" dxfId="65" priority="36" stopIfTrue="1" operator="equal">
      <formula>"Cảnh báo - lỗi!!"</formula>
    </cfRule>
  </conditionalFormatting>
  <conditionalFormatting sqref="G48 G50">
    <cfRule type="cellIs" dxfId="64" priority="35" stopIfTrue="1" operator="equal">
      <formula>"Cảnh báo - lỗi!!"</formula>
    </cfRule>
  </conditionalFormatting>
  <conditionalFormatting sqref="G49">
    <cfRule type="cellIs" dxfId="63" priority="34" stopIfTrue="1" operator="equal">
      <formula>"Cảnh báo - lỗi!!"</formula>
    </cfRule>
  </conditionalFormatting>
  <conditionalFormatting sqref="H48 H50">
    <cfRule type="cellIs" dxfId="62" priority="33" stopIfTrue="1" operator="equal">
      <formula>"Cảnh báo - lỗi!!"</formula>
    </cfRule>
  </conditionalFormatting>
  <conditionalFormatting sqref="H49">
    <cfRule type="cellIs" dxfId="61" priority="32" stopIfTrue="1" operator="equal">
      <formula>"Cảnh báo - lỗi!!"</formula>
    </cfRule>
  </conditionalFormatting>
  <conditionalFormatting sqref="C60:D62">
    <cfRule type="cellIs" dxfId="60" priority="31" stopIfTrue="1" operator="equal">
      <formula>"Cảnh báo - lỗi!!"</formula>
    </cfRule>
  </conditionalFormatting>
  <conditionalFormatting sqref="C57:G59">
    <cfRule type="cellIs" dxfId="59" priority="30" stopIfTrue="1" operator="equal">
      <formula>"Cảnh báo - lỗi!!"</formula>
    </cfRule>
  </conditionalFormatting>
  <conditionalFormatting sqref="C54:G56">
    <cfRule type="cellIs" dxfId="58" priority="29" stopIfTrue="1" operator="equal">
      <formula>"Cảnh báo - lỗi!!"</formula>
    </cfRule>
  </conditionalFormatting>
  <conditionalFormatting sqref="H54 H56">
    <cfRule type="cellIs" dxfId="57" priority="28" stopIfTrue="1" operator="equal">
      <formula>"Cảnh báo - lỗi!!"</formula>
    </cfRule>
  </conditionalFormatting>
  <conditionalFormatting sqref="H55">
    <cfRule type="cellIs" dxfId="56" priority="27" stopIfTrue="1" operator="equal">
      <formula>"Cảnh báo - lỗi!!"</formula>
    </cfRule>
  </conditionalFormatting>
  <conditionalFormatting sqref="H57 H59">
    <cfRule type="cellIs" dxfId="55" priority="26" stopIfTrue="1" operator="equal">
      <formula>"Cảnh báo - lỗi!!"</formula>
    </cfRule>
  </conditionalFormatting>
  <conditionalFormatting sqref="H58">
    <cfRule type="cellIs" dxfId="54" priority="25" stopIfTrue="1" operator="equal">
      <formula>"Cảnh báo - lỗi!!"</formula>
    </cfRule>
  </conditionalFormatting>
  <conditionalFormatting sqref="I54 I56">
    <cfRule type="cellIs" dxfId="53" priority="24" stopIfTrue="1" operator="equal">
      <formula>"Cảnh báo - lỗi!!"</formula>
    </cfRule>
  </conditionalFormatting>
  <conditionalFormatting sqref="I55">
    <cfRule type="cellIs" dxfId="52" priority="23" stopIfTrue="1" operator="equal">
      <formula>"Cảnh báo - lỗi!!"</formula>
    </cfRule>
  </conditionalFormatting>
  <conditionalFormatting sqref="I57 I59">
    <cfRule type="cellIs" dxfId="51" priority="22" stopIfTrue="1" operator="equal">
      <formula>"Cảnh báo - lỗi!!"</formula>
    </cfRule>
  </conditionalFormatting>
  <conditionalFormatting sqref="I58">
    <cfRule type="cellIs" dxfId="50" priority="21" stopIfTrue="1" operator="equal">
      <formula>"Cảnh báo - lỗi!!"</formula>
    </cfRule>
  </conditionalFormatting>
  <conditionalFormatting sqref="I60 I62">
    <cfRule type="cellIs" dxfId="49" priority="20" stopIfTrue="1" operator="equal">
      <formula>"Cảnh báo - lỗi!!"</formula>
    </cfRule>
  </conditionalFormatting>
  <conditionalFormatting sqref="I61">
    <cfRule type="cellIs" dxfId="48" priority="19" stopIfTrue="1" operator="equal">
      <formula>"Cảnh báo - lỗi!!"</formula>
    </cfRule>
  </conditionalFormatting>
  <conditionalFormatting sqref="F60:F62">
    <cfRule type="cellIs" dxfId="47" priority="18" stopIfTrue="1" operator="equal">
      <formula>"Cảnh báo - lỗi!!"</formula>
    </cfRule>
  </conditionalFormatting>
  <conditionalFormatting sqref="G60 G62">
    <cfRule type="cellIs" dxfId="46" priority="17" stopIfTrue="1" operator="equal">
      <formula>"Cảnh báo - lỗi!!"</formula>
    </cfRule>
  </conditionalFormatting>
  <conditionalFormatting sqref="G61">
    <cfRule type="cellIs" dxfId="45" priority="16" stopIfTrue="1" operator="equal">
      <formula>"Cảnh báo - lỗi!!"</formula>
    </cfRule>
  </conditionalFormatting>
  <conditionalFormatting sqref="H60 H62">
    <cfRule type="cellIs" dxfId="44" priority="15" stopIfTrue="1" operator="equal">
      <formula>"Cảnh báo - lỗi!!"</formula>
    </cfRule>
  </conditionalFormatting>
  <conditionalFormatting sqref="H61">
    <cfRule type="cellIs" dxfId="43" priority="14" stopIfTrue="1" operator="equal">
      <formula>"Cảnh báo - lỗi!!"</formula>
    </cfRule>
  </conditionalFormatting>
  <conditionalFormatting sqref="E60:E62">
    <cfRule type="cellIs" dxfId="42" priority="13" stopIfTrue="1" operator="equal">
      <formula>"Cảnh báo - lỗi!!"</formula>
    </cfRule>
  </conditionalFormatting>
  <conditionalFormatting sqref="H12:H14">
    <cfRule type="cellIs" dxfId="41" priority="12" stopIfTrue="1" operator="equal">
      <formula>"Cảnh báo - lỗi!!"</formula>
    </cfRule>
  </conditionalFormatting>
  <conditionalFormatting sqref="F24 I24:I26 F26 C24:D26">
    <cfRule type="cellIs" dxfId="40" priority="11" stopIfTrue="1" operator="equal">
      <formula>"Cảnh báo - lỗi!!"</formula>
    </cfRule>
  </conditionalFormatting>
  <conditionalFormatting sqref="G24 G26">
    <cfRule type="cellIs" dxfId="39" priority="10" stopIfTrue="1" operator="equal">
      <formula>"Cảnh báo - lỗi!!"</formula>
    </cfRule>
  </conditionalFormatting>
  <conditionalFormatting sqref="G25">
    <cfRule type="cellIs" dxfId="38" priority="9" stopIfTrue="1" operator="equal">
      <formula>"Cảnh báo - lỗi!!"</formula>
    </cfRule>
  </conditionalFormatting>
  <conditionalFormatting sqref="F25">
    <cfRule type="cellIs" dxfId="37" priority="8" stopIfTrue="1" operator="equal">
      <formula>"Cảnh báo - lỗi!!"</formula>
    </cfRule>
  </conditionalFormatting>
  <conditionalFormatting sqref="H24:H26">
    <cfRule type="cellIs" dxfId="36" priority="7" stopIfTrue="1" operator="equal">
      <formula>"Cảnh báo - lỗi!!"</formula>
    </cfRule>
  </conditionalFormatting>
  <conditionalFormatting sqref="H36 H38">
    <cfRule type="cellIs" dxfId="35" priority="6" stopIfTrue="1" operator="equal">
      <formula>"Cảnh báo - lỗi!!"</formula>
    </cfRule>
  </conditionalFormatting>
  <conditionalFormatting sqref="H37">
    <cfRule type="cellIs" dxfId="34" priority="5" stopIfTrue="1" operator="equal">
      <formula>"Cảnh báo - lỗi!!"</formula>
    </cfRule>
  </conditionalFormatting>
  <conditionalFormatting sqref="E36 E38">
    <cfRule type="cellIs" dxfId="33" priority="4" stopIfTrue="1" operator="equal">
      <formula>"Cảnh báo - lỗi!!"</formula>
    </cfRule>
  </conditionalFormatting>
  <conditionalFormatting sqref="E37">
    <cfRule type="cellIs" dxfId="32" priority="3" stopIfTrue="1" operator="equal">
      <formula>"Cảnh báo - lỗi!!"</formula>
    </cfRule>
  </conditionalFormatting>
  <conditionalFormatting sqref="E12:E14">
    <cfRule type="cellIs" dxfId="31" priority="2" stopIfTrue="1" operator="equal">
      <formula>"Cảnh báo - lỗi!!"</formula>
    </cfRule>
  </conditionalFormatting>
  <conditionalFormatting sqref="E24:E26">
    <cfRule type="cellIs" dxfId="3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F20" sqref="F20"/>
    </sheetView>
  </sheetViews>
  <sheetFormatPr defaultColWidth="9.125" defaultRowHeight="15"/>
  <cols>
    <col min="1" max="1" width="17.625" style="161" customWidth="1"/>
    <col min="2" max="2" width="10.75" style="162" customWidth="1"/>
    <col min="3" max="3" width="30.375" style="139" customWidth="1"/>
    <col min="4" max="4" width="29.75" style="139" customWidth="1"/>
    <col min="5" max="5" width="30.375" style="139" customWidth="1"/>
    <col min="6" max="6" width="30.875" style="139" customWidth="1"/>
    <col min="7" max="7" width="31.625" style="139" customWidth="1"/>
    <col min="8" max="16384" width="9.125" style="139"/>
  </cols>
  <sheetData>
    <row r="1" spans="1:7" ht="27" customHeight="1">
      <c r="A1" s="211" t="s">
        <v>25</v>
      </c>
      <c r="B1" s="211"/>
      <c r="C1" s="211"/>
      <c r="D1" s="212" t="s">
        <v>60</v>
      </c>
      <c r="E1" s="212"/>
      <c r="F1" s="212"/>
      <c r="G1" s="212"/>
    </row>
    <row r="2" spans="1:7" s="140" customFormat="1" ht="24" customHeight="1">
      <c r="A2" s="213" t="s">
        <v>61</v>
      </c>
      <c r="B2" s="213"/>
      <c r="C2" s="213"/>
      <c r="D2" s="214" t="s">
        <v>62</v>
      </c>
      <c r="E2" s="214"/>
      <c r="F2" s="215" t="s">
        <v>63</v>
      </c>
      <c r="G2" s="215"/>
    </row>
    <row r="3" spans="1:7" ht="37.5" customHeight="1">
      <c r="A3" s="207" t="s">
        <v>64</v>
      </c>
      <c r="B3" s="209" t="s">
        <v>4</v>
      </c>
      <c r="C3" s="141" t="s">
        <v>65</v>
      </c>
      <c r="D3" s="141" t="s">
        <v>66</v>
      </c>
      <c r="E3" s="141" t="s">
        <v>67</v>
      </c>
      <c r="F3" s="142" t="s">
        <v>68</v>
      </c>
      <c r="G3" s="142" t="s">
        <v>69</v>
      </c>
    </row>
    <row r="4" spans="1:7" ht="19.5" customHeight="1">
      <c r="A4" s="208"/>
      <c r="B4" s="210"/>
      <c r="C4" s="143">
        <v>32</v>
      </c>
      <c r="D4" s="143">
        <v>4</v>
      </c>
      <c r="E4" s="143">
        <v>8</v>
      </c>
      <c r="F4" s="144">
        <v>19</v>
      </c>
      <c r="G4" s="144">
        <v>4</v>
      </c>
    </row>
    <row r="5" spans="1:7" ht="29.25" customHeight="1">
      <c r="A5" s="145"/>
      <c r="B5" s="216" t="s">
        <v>70</v>
      </c>
      <c r="C5" s="146"/>
      <c r="D5" s="146"/>
      <c r="E5" s="146"/>
      <c r="F5" s="146"/>
      <c r="G5" s="146"/>
    </row>
    <row r="6" spans="1:7" ht="24" customHeight="1">
      <c r="A6" s="147" t="s">
        <v>9</v>
      </c>
      <c r="B6" s="217"/>
      <c r="C6" s="148"/>
      <c r="D6" s="148"/>
      <c r="E6" s="149"/>
      <c r="F6" s="148"/>
      <c r="G6" s="148"/>
    </row>
    <row r="7" spans="1:7" ht="19.5">
      <c r="A7" s="150">
        <v>44977</v>
      </c>
      <c r="B7" s="218"/>
      <c r="C7" s="151"/>
      <c r="D7" s="151"/>
      <c r="E7" s="152"/>
      <c r="F7" s="153"/>
      <c r="G7" s="153"/>
    </row>
    <row r="8" spans="1:7" ht="29.25" customHeight="1">
      <c r="A8" s="145"/>
      <c r="B8" s="216" t="s">
        <v>70</v>
      </c>
      <c r="C8" s="146"/>
      <c r="D8" s="146" t="s">
        <v>71</v>
      </c>
      <c r="E8" s="146" t="s">
        <v>71</v>
      </c>
      <c r="F8" s="146"/>
      <c r="G8" s="146"/>
    </row>
    <row r="9" spans="1:7" ht="24" customHeight="1">
      <c r="A9" s="147" t="s">
        <v>10</v>
      </c>
      <c r="B9" s="217"/>
      <c r="C9" s="148"/>
      <c r="D9" s="148" t="s">
        <v>72</v>
      </c>
      <c r="E9" s="148" t="s">
        <v>72</v>
      </c>
      <c r="F9" s="148"/>
      <c r="G9" s="148"/>
    </row>
    <row r="10" spans="1:7" ht="19.5" customHeight="1">
      <c r="A10" s="150">
        <f>A7+1</f>
        <v>44978</v>
      </c>
      <c r="B10" s="218"/>
      <c r="C10" s="154"/>
      <c r="D10" s="151" t="s">
        <v>73</v>
      </c>
      <c r="E10" s="151" t="s">
        <v>73</v>
      </c>
      <c r="F10" s="152"/>
      <c r="G10" s="152"/>
    </row>
    <row r="11" spans="1:7" ht="30.75" customHeight="1">
      <c r="A11" s="145"/>
      <c r="B11" s="216" t="s">
        <v>70</v>
      </c>
      <c r="C11" s="146"/>
      <c r="D11" s="146"/>
      <c r="E11" s="146"/>
      <c r="F11" s="146"/>
      <c r="G11" s="146"/>
    </row>
    <row r="12" spans="1:7" ht="27" customHeight="1">
      <c r="A12" s="147" t="s">
        <v>74</v>
      </c>
      <c r="B12" s="217"/>
      <c r="C12" s="148"/>
      <c r="D12" s="148"/>
      <c r="E12" s="148"/>
      <c r="F12" s="148"/>
      <c r="G12" s="148"/>
    </row>
    <row r="13" spans="1:7" ht="21.75" customHeight="1">
      <c r="A13" s="150">
        <f>A10+1</f>
        <v>44979</v>
      </c>
      <c r="B13" s="218"/>
      <c r="C13" s="155"/>
      <c r="D13" s="155"/>
      <c r="E13" s="155"/>
      <c r="F13" s="153"/>
      <c r="G13" s="153"/>
    </row>
    <row r="14" spans="1:7" s="157" customFormat="1" ht="30.75" customHeight="1">
      <c r="A14" s="156"/>
      <c r="B14" s="216" t="s">
        <v>70</v>
      </c>
      <c r="C14" s="146" t="s">
        <v>75</v>
      </c>
      <c r="D14" s="146" t="s">
        <v>75</v>
      </c>
      <c r="E14" s="146" t="s">
        <v>75</v>
      </c>
      <c r="F14" s="146"/>
      <c r="G14" s="146"/>
    </row>
    <row r="15" spans="1:7" s="157" customFormat="1" ht="24.75" customHeight="1">
      <c r="A15" s="147" t="s">
        <v>76</v>
      </c>
      <c r="B15" s="217"/>
      <c r="C15" s="148" t="s">
        <v>72</v>
      </c>
      <c r="D15" s="148" t="s">
        <v>72</v>
      </c>
      <c r="E15" s="148" t="s">
        <v>72</v>
      </c>
      <c r="F15" s="148"/>
      <c r="G15" s="148"/>
    </row>
    <row r="16" spans="1:7" s="157" customFormat="1" ht="24.75" customHeight="1">
      <c r="A16" s="150">
        <f>A13+1</f>
        <v>44980</v>
      </c>
      <c r="B16" s="218"/>
      <c r="C16" s="152" t="s">
        <v>77</v>
      </c>
      <c r="D16" s="152" t="s">
        <v>77</v>
      </c>
      <c r="E16" s="152" t="s">
        <v>77</v>
      </c>
      <c r="F16" s="152"/>
      <c r="G16" s="152"/>
    </row>
    <row r="17" spans="1:7" ht="30.75" customHeight="1">
      <c r="A17" s="156"/>
      <c r="B17" s="216" t="s">
        <v>70</v>
      </c>
      <c r="C17" s="146"/>
      <c r="D17" s="146"/>
      <c r="E17" s="146"/>
      <c r="F17" s="146"/>
      <c r="G17" s="146"/>
    </row>
    <row r="18" spans="1:7" ht="18.75" customHeight="1">
      <c r="A18" s="158" t="s">
        <v>78</v>
      </c>
      <c r="B18" s="217"/>
      <c r="C18" s="148"/>
      <c r="D18" s="148"/>
      <c r="E18" s="148"/>
      <c r="F18" s="148"/>
      <c r="G18" s="148"/>
    </row>
    <row r="19" spans="1:7" ht="19.5" customHeight="1">
      <c r="A19" s="150">
        <f>A16+1</f>
        <v>44981</v>
      </c>
      <c r="B19" s="218"/>
      <c r="C19" s="152"/>
      <c r="D19" s="152"/>
      <c r="E19" s="152"/>
      <c r="F19" s="153"/>
      <c r="G19" s="153"/>
    </row>
    <row r="20" spans="1:7" ht="30.75" customHeight="1">
      <c r="A20" s="156"/>
      <c r="B20" s="216" t="s">
        <v>70</v>
      </c>
      <c r="C20" s="146"/>
      <c r="D20" s="146"/>
      <c r="E20" s="146"/>
      <c r="F20" s="146"/>
      <c r="G20" s="146"/>
    </row>
    <row r="21" spans="1:7" ht="27.75" customHeight="1">
      <c r="A21" s="158" t="s">
        <v>16</v>
      </c>
      <c r="B21" s="217"/>
      <c r="C21" s="148"/>
      <c r="D21" s="148"/>
      <c r="E21" s="148"/>
      <c r="F21" s="148"/>
      <c r="G21" s="148"/>
    </row>
    <row r="22" spans="1:7" ht="27.75" customHeight="1">
      <c r="A22" s="150">
        <f>A19+1</f>
        <v>44982</v>
      </c>
      <c r="B22" s="218"/>
      <c r="C22" s="153"/>
      <c r="D22" s="153"/>
      <c r="E22" s="153"/>
      <c r="F22" s="153"/>
      <c r="G22" s="153"/>
    </row>
    <row r="23" spans="1:7" ht="36" customHeight="1">
      <c r="A23" s="156"/>
      <c r="B23" s="216" t="s">
        <v>79</v>
      </c>
      <c r="C23" s="159"/>
      <c r="E23" s="146"/>
      <c r="F23" s="146"/>
      <c r="G23" s="160"/>
    </row>
    <row r="24" spans="1:7" ht="19.5" customHeight="1">
      <c r="A24" s="158" t="s">
        <v>19</v>
      </c>
      <c r="B24" s="217"/>
      <c r="C24" s="148"/>
      <c r="D24" s="148"/>
      <c r="E24" s="148"/>
      <c r="F24" s="148"/>
      <c r="G24" s="148"/>
    </row>
    <row r="25" spans="1:7" ht="19.5">
      <c r="A25" s="150">
        <f>A22+1</f>
        <v>44983</v>
      </c>
      <c r="B25" s="218"/>
      <c r="C25" s="151"/>
      <c r="D25" s="151"/>
      <c r="E25" s="151"/>
      <c r="F25" s="154"/>
      <c r="G25" s="152"/>
    </row>
    <row r="26" spans="1:7" ht="54" customHeight="1"/>
    <row r="28" spans="1:7" s="157" customFormat="1" ht="27" customHeight="1">
      <c r="A28" s="163"/>
      <c r="B28" s="164"/>
      <c r="C28" s="165"/>
      <c r="D28" s="165"/>
      <c r="E28" s="166"/>
      <c r="F28" s="165"/>
      <c r="G28" s="166"/>
    </row>
  </sheetData>
  <mergeCells count="14"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C1"/>
    <mergeCell ref="D1:G1"/>
    <mergeCell ref="A2:C2"/>
    <mergeCell ref="D2:E2"/>
    <mergeCell ref="F2:G2"/>
  </mergeCells>
  <pageMargins left="0" right="0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3" zoomScale="70" zoomScaleNormal="70" workbookViewId="0">
      <selection activeCell="J20" sqref="J20"/>
    </sheetView>
  </sheetViews>
  <sheetFormatPr defaultColWidth="12.625" defaultRowHeight="15"/>
  <cols>
    <col min="1" max="1" width="11.125" style="3" customWidth="1"/>
    <col min="2" max="2" width="13.75" style="3" customWidth="1"/>
    <col min="3" max="3" width="45.125" style="3" customWidth="1"/>
    <col min="4" max="4" width="53.25" style="3" customWidth="1"/>
    <col min="5" max="5" width="26.125" style="3" customWidth="1"/>
    <col min="6" max="25" width="8" style="3" customWidth="1"/>
    <col min="26" max="26" width="7" style="3" customWidth="1"/>
    <col min="27" max="16384" width="12.625" style="3"/>
  </cols>
  <sheetData>
    <row r="1" spans="1:26" ht="19.5" customHeight="1">
      <c r="A1" s="230" t="s">
        <v>0</v>
      </c>
      <c r="B1" s="231"/>
      <c r="C1" s="231"/>
      <c r="D1" s="232" t="s">
        <v>1</v>
      </c>
      <c r="E1" s="2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33" t="s">
        <v>2</v>
      </c>
      <c r="B2" s="231"/>
      <c r="C2" s="231"/>
      <c r="D2" s="222" t="s">
        <v>24</v>
      </c>
      <c r="E2" s="2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219" t="s">
        <v>8</v>
      </c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9</v>
      </c>
      <c r="B6" s="220"/>
      <c r="C6" s="18"/>
      <c r="D6" s="19"/>
      <c r="E6" s="20"/>
      <c r="F6" s="15"/>
      <c r="G6" s="1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44977</v>
      </c>
      <c r="B7" s="221"/>
      <c r="C7" s="24"/>
      <c r="D7" s="25"/>
      <c r="E7" s="2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219" t="s">
        <v>8</v>
      </c>
      <c r="C8" s="224" t="s">
        <v>20</v>
      </c>
      <c r="D8" s="225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7" t="s">
        <v>10</v>
      </c>
      <c r="B9" s="220"/>
      <c r="C9" s="226" t="s">
        <v>18</v>
      </c>
      <c r="D9" s="227"/>
      <c r="E9" s="20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</row>
    <row r="10" spans="1:26" ht="16.5" customHeight="1" thickBot="1">
      <c r="A10" s="27">
        <f>A7+1</f>
        <v>44978</v>
      </c>
      <c r="B10" s="221"/>
      <c r="C10" s="228" t="s">
        <v>21</v>
      </c>
      <c r="D10" s="229"/>
      <c r="E10" s="26"/>
      <c r="F10" s="1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</row>
    <row r="11" spans="1:26" ht="16.5" customHeight="1">
      <c r="A11" s="11"/>
      <c r="B11" s="219" t="s">
        <v>8</v>
      </c>
      <c r="C11" s="33"/>
      <c r="D11" s="13" t="s">
        <v>22</v>
      </c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7" t="s">
        <v>11</v>
      </c>
      <c r="B12" s="220"/>
      <c r="C12" s="18"/>
      <c r="D12" s="19" t="s">
        <v>18</v>
      </c>
      <c r="E12" s="20"/>
      <c r="F12" s="15"/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7">
        <f>A7+2</f>
        <v>44979</v>
      </c>
      <c r="B13" s="221"/>
      <c r="C13" s="24"/>
      <c r="D13" s="25" t="s">
        <v>23</v>
      </c>
      <c r="E13" s="26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1"/>
      <c r="B14" s="219" t="s">
        <v>8</v>
      </c>
      <c r="C14" s="224" t="s">
        <v>20</v>
      </c>
      <c r="D14" s="225"/>
      <c r="E14" s="14"/>
      <c r="F14" s="1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6.5" customHeight="1">
      <c r="A15" s="27" t="s">
        <v>12</v>
      </c>
      <c r="B15" s="220"/>
      <c r="C15" s="226" t="s">
        <v>18</v>
      </c>
      <c r="D15" s="227"/>
      <c r="E15" s="20"/>
      <c r="F15" s="15"/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 thickBot="1">
      <c r="A16" s="27">
        <f>A7+3</f>
        <v>44980</v>
      </c>
      <c r="B16" s="221"/>
      <c r="C16" s="228" t="s">
        <v>21</v>
      </c>
      <c r="D16" s="229"/>
      <c r="E16" s="38"/>
      <c r="F16" s="15"/>
      <c r="G16" s="34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7.75" customHeight="1">
      <c r="A17" s="11"/>
      <c r="B17" s="219" t="s">
        <v>13</v>
      </c>
      <c r="C17" s="12"/>
      <c r="D17" s="39"/>
      <c r="E17" s="14"/>
      <c r="F17" s="15"/>
      <c r="G17" s="40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27"/>
      <c r="B18" s="220"/>
      <c r="C18" s="18"/>
      <c r="D18" s="41"/>
      <c r="E18" s="20"/>
      <c r="F18" s="15"/>
      <c r="G18" s="34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 thickBot="1">
      <c r="A19" s="27" t="s">
        <v>14</v>
      </c>
      <c r="B19" s="221"/>
      <c r="C19" s="24"/>
      <c r="D19" s="41"/>
      <c r="E19" s="38"/>
      <c r="F19" s="15"/>
      <c r="G19" s="34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27">
        <f>A7+4</f>
        <v>44981</v>
      </c>
      <c r="B20" s="219" t="s">
        <v>8</v>
      </c>
      <c r="C20" s="42"/>
      <c r="D20" s="13" t="s">
        <v>22</v>
      </c>
      <c r="E20" s="43"/>
      <c r="F20" s="2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7"/>
      <c r="B21" s="220"/>
      <c r="C21" s="44"/>
      <c r="D21" s="19" t="s">
        <v>18</v>
      </c>
      <c r="E21" s="45"/>
      <c r="F21" s="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6"/>
      <c r="B22" s="221"/>
      <c r="C22" s="47"/>
      <c r="D22" s="25" t="s">
        <v>23</v>
      </c>
      <c r="E22" s="48"/>
      <c r="F22" s="1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9"/>
      <c r="B23" s="223" t="s">
        <v>15</v>
      </c>
      <c r="C23" s="12"/>
      <c r="D23" s="39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50"/>
      <c r="B24" s="220"/>
      <c r="C24" s="18"/>
      <c r="D24" s="51"/>
      <c r="E24" s="20"/>
      <c r="F24" s="15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50"/>
      <c r="B25" s="220"/>
      <c r="C25" s="24"/>
      <c r="D25" s="24"/>
      <c r="E25" s="2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7" t="s">
        <v>16</v>
      </c>
      <c r="B26" s="219" t="s">
        <v>17</v>
      </c>
      <c r="C26" s="12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7">
        <f>A7+5</f>
        <v>44982</v>
      </c>
      <c r="B27" s="220"/>
      <c r="C27" s="18"/>
      <c r="E27" s="20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7"/>
      <c r="B28" s="221"/>
      <c r="C28" s="24"/>
      <c r="E28" s="26"/>
      <c r="F28" s="2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7"/>
      <c r="B29" s="219" t="s">
        <v>8</v>
      </c>
      <c r="C29" s="12"/>
      <c r="D29" s="13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7"/>
      <c r="B30" s="220"/>
      <c r="C30" s="18"/>
      <c r="D30" s="19"/>
      <c r="E30" s="20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53"/>
      <c r="B31" s="221"/>
      <c r="C31" s="24"/>
      <c r="D31" s="25"/>
      <c r="E31" s="26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5"/>
      <c r="V31" s="55"/>
      <c r="W31" s="55"/>
      <c r="X31" s="55"/>
      <c r="Y31" s="55"/>
      <c r="Z31" s="55"/>
    </row>
    <row r="32" spans="1:26" ht="16.5" customHeight="1">
      <c r="A32" s="56"/>
      <c r="B32" s="223" t="s">
        <v>15</v>
      </c>
      <c r="C32" s="12"/>
      <c r="D32" s="13"/>
      <c r="E32" s="14"/>
      <c r="F32" s="57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59"/>
      <c r="U32" s="59"/>
      <c r="V32" s="59"/>
      <c r="W32" s="59"/>
      <c r="X32" s="59"/>
      <c r="Y32" s="59"/>
      <c r="Z32" s="59"/>
    </row>
    <row r="33" spans="1:26" ht="16.5" customHeight="1">
      <c r="A33" s="17"/>
      <c r="B33" s="220"/>
      <c r="C33" s="18"/>
      <c r="D33" s="19"/>
      <c r="E33" s="20"/>
      <c r="F33" s="57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59"/>
      <c r="U33" s="59"/>
      <c r="V33" s="59"/>
      <c r="W33" s="59"/>
      <c r="X33" s="59"/>
      <c r="Y33" s="59"/>
      <c r="Z33" s="59"/>
    </row>
    <row r="34" spans="1:26" ht="16.5" customHeight="1" thickBot="1">
      <c r="A34" s="17"/>
      <c r="B34" s="220"/>
      <c r="C34" s="24"/>
      <c r="D34" s="25"/>
      <c r="E34" s="26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</row>
    <row r="35" spans="1:26" ht="16.5" customHeight="1">
      <c r="A35" s="27" t="s">
        <v>19</v>
      </c>
      <c r="B35" s="219" t="s">
        <v>17</v>
      </c>
      <c r="C35" s="12"/>
      <c r="D35" s="13"/>
      <c r="E35" s="14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1"/>
      <c r="X35" s="61"/>
      <c r="Y35" s="61"/>
      <c r="Z35" s="61"/>
    </row>
    <row r="36" spans="1:26" ht="16.5" customHeight="1">
      <c r="A36" s="27">
        <f>A7+6</f>
        <v>44983</v>
      </c>
      <c r="B36" s="220"/>
      <c r="C36" s="18"/>
      <c r="D36" s="19"/>
      <c r="E36" s="20"/>
      <c r="F36" s="60"/>
      <c r="G36" s="60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</row>
    <row r="37" spans="1:26" ht="16.5" customHeight="1" thickBot="1">
      <c r="A37" s="50"/>
      <c r="B37" s="221"/>
      <c r="C37" s="24"/>
      <c r="D37" s="25"/>
      <c r="E37" s="2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61"/>
      <c r="U37" s="61"/>
      <c r="V37" s="61"/>
      <c r="W37" s="61"/>
      <c r="X37" s="61"/>
      <c r="Y37" s="61"/>
      <c r="Z37" s="61"/>
    </row>
    <row r="38" spans="1:26" ht="16.5" customHeight="1">
      <c r="A38" s="64"/>
      <c r="B38" s="219" t="s">
        <v>8</v>
      </c>
      <c r="C38" s="12"/>
      <c r="D38" s="39"/>
      <c r="E38" s="14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61"/>
      <c r="U38" s="61"/>
      <c r="V38" s="61"/>
      <c r="W38" s="61"/>
      <c r="X38" s="61"/>
      <c r="Y38" s="61"/>
      <c r="Z38" s="61"/>
    </row>
    <row r="39" spans="1:26" ht="16.5" customHeight="1">
      <c r="A39" s="50"/>
      <c r="B39" s="220"/>
      <c r="C39" s="18"/>
      <c r="D39" s="65"/>
      <c r="E39" s="20"/>
      <c r="F39" s="60"/>
      <c r="G39" s="6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</row>
    <row r="40" spans="1:26" ht="16.5" customHeight="1" thickBot="1">
      <c r="A40" s="66"/>
      <c r="B40" s="221"/>
      <c r="C40" s="24"/>
      <c r="D40" s="24"/>
      <c r="E40" s="26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61"/>
      <c r="U40" s="61"/>
      <c r="V40" s="61"/>
      <c r="W40" s="61"/>
      <c r="X40" s="61"/>
      <c r="Y40" s="61"/>
      <c r="Z40" s="61"/>
    </row>
    <row r="41" spans="1:26" ht="15.75" customHeight="1">
      <c r="A41" s="67"/>
      <c r="B41" s="68"/>
      <c r="C41" s="69"/>
      <c r="D41" s="70"/>
      <c r="E41" s="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2"/>
      <c r="B42" s="73"/>
      <c r="C42" s="73"/>
      <c r="D42" s="71"/>
      <c r="E42" s="7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2"/>
      <c r="B43" s="73"/>
      <c r="C43" s="73"/>
      <c r="D43" s="75"/>
      <c r="E43" s="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2"/>
      <c r="B44" s="73"/>
      <c r="C44" s="73"/>
      <c r="D44" s="75"/>
      <c r="E44" s="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2"/>
      <c r="B45" s="73"/>
      <c r="C45" s="73"/>
      <c r="D45" s="75"/>
      <c r="E45" s="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76"/>
      <c r="B46" s="73"/>
      <c r="C46" s="73"/>
      <c r="D46" s="75"/>
      <c r="E46" s="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2"/>
      <c r="B47" s="77"/>
      <c r="C47" s="77"/>
      <c r="D47" s="78"/>
      <c r="E47" s="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2"/>
      <c r="B48" s="5"/>
      <c r="C48" s="5"/>
      <c r="D48" s="78"/>
      <c r="E48" s="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2"/>
      <c r="B49" s="5"/>
      <c r="C49" s="5"/>
      <c r="D49" s="78"/>
      <c r="E49" s="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2"/>
      <c r="B50" s="5"/>
      <c r="C50" s="5"/>
      <c r="D50" s="78"/>
      <c r="E50" s="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2"/>
      <c r="B51" s="5"/>
      <c r="C51" s="5"/>
      <c r="D51" s="78"/>
      <c r="E51" s="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2"/>
      <c r="B52" s="5"/>
      <c r="C52" s="5"/>
      <c r="D52" s="78"/>
      <c r="E52" s="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2"/>
      <c r="B53" s="5"/>
      <c r="C53" s="5"/>
      <c r="D53" s="78"/>
      <c r="E53" s="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2"/>
      <c r="B54" s="5"/>
      <c r="C54" s="5"/>
      <c r="D54" s="78"/>
      <c r="E54" s="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2"/>
      <c r="B55" s="5"/>
      <c r="C55" s="5"/>
      <c r="D55" s="78"/>
      <c r="E55" s="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2"/>
      <c r="B56" s="5"/>
      <c r="C56" s="5"/>
      <c r="D56" s="78"/>
      <c r="E56" s="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2"/>
      <c r="B57" s="5"/>
      <c r="C57" s="5"/>
      <c r="D57" s="78"/>
      <c r="E57" s="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2"/>
      <c r="B58" s="5"/>
      <c r="C58" s="5"/>
      <c r="D58" s="78"/>
      <c r="E58" s="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2"/>
      <c r="B59" s="5"/>
      <c r="C59" s="5"/>
      <c r="D59" s="78"/>
      <c r="E59" s="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2"/>
      <c r="B60" s="5"/>
      <c r="C60" s="5"/>
      <c r="D60" s="78"/>
      <c r="E60" s="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2"/>
      <c r="B61" s="5"/>
      <c r="C61" s="5"/>
      <c r="D61" s="78"/>
      <c r="E61" s="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2"/>
      <c r="B62" s="5"/>
      <c r="C62" s="5"/>
      <c r="D62" s="78"/>
      <c r="E62" s="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2"/>
      <c r="B63" s="5"/>
      <c r="C63" s="5"/>
      <c r="D63" s="78"/>
      <c r="E63" s="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2"/>
      <c r="B64" s="5"/>
      <c r="C64" s="5"/>
      <c r="D64" s="78"/>
      <c r="E64" s="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2"/>
      <c r="B65" s="5"/>
      <c r="C65" s="5"/>
      <c r="D65" s="78"/>
      <c r="E65" s="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2"/>
      <c r="B66" s="5"/>
      <c r="C66" s="5"/>
      <c r="D66" s="78"/>
      <c r="E66" s="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2"/>
      <c r="B67" s="5"/>
      <c r="C67" s="5"/>
      <c r="D67" s="78"/>
      <c r="E67" s="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2"/>
      <c r="B68" s="5"/>
      <c r="C68" s="5"/>
      <c r="D68" s="78"/>
      <c r="E68" s="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2"/>
      <c r="B69" s="5"/>
      <c r="C69" s="5"/>
      <c r="D69" s="78"/>
      <c r="E69" s="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2"/>
      <c r="B70" s="5"/>
      <c r="C70" s="5"/>
      <c r="D70" s="78"/>
      <c r="E70" s="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2"/>
      <c r="B71" s="5"/>
      <c r="C71" s="5"/>
      <c r="D71" s="78"/>
      <c r="E71" s="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2"/>
      <c r="B72" s="5"/>
      <c r="C72" s="5"/>
      <c r="D72" s="78"/>
      <c r="E72" s="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2"/>
      <c r="B73" s="5"/>
      <c r="C73" s="5"/>
      <c r="D73" s="78"/>
      <c r="E73" s="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2"/>
      <c r="B74" s="5"/>
      <c r="C74" s="5"/>
      <c r="D74" s="78"/>
      <c r="E74" s="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2"/>
      <c r="B75" s="5"/>
      <c r="C75" s="5"/>
      <c r="D75" s="78"/>
      <c r="E75" s="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2"/>
      <c r="B76" s="5"/>
      <c r="C76" s="5"/>
      <c r="D76" s="78"/>
      <c r="E76" s="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2"/>
      <c r="B77" s="5"/>
      <c r="C77" s="5"/>
      <c r="D77" s="78"/>
      <c r="E77" s="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2"/>
      <c r="B78" s="5"/>
      <c r="C78" s="5"/>
      <c r="D78" s="78"/>
      <c r="E78" s="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2"/>
      <c r="B79" s="5"/>
      <c r="C79" s="5"/>
      <c r="D79" s="78"/>
      <c r="E79" s="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2"/>
      <c r="B80" s="5"/>
      <c r="C80" s="5"/>
      <c r="D80" s="78"/>
      <c r="E80" s="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2"/>
      <c r="B81" s="5"/>
      <c r="C81" s="5"/>
      <c r="D81" s="78"/>
      <c r="E81" s="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2"/>
      <c r="B82" s="5"/>
      <c r="C82" s="5"/>
      <c r="D82" s="78"/>
      <c r="E82" s="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2"/>
      <c r="B83" s="5"/>
      <c r="C83" s="5"/>
      <c r="D83" s="78"/>
      <c r="E83" s="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2"/>
      <c r="B84" s="5"/>
      <c r="C84" s="5"/>
      <c r="D84" s="78"/>
      <c r="E84" s="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2"/>
      <c r="B85" s="5"/>
      <c r="C85" s="5"/>
      <c r="D85" s="78"/>
      <c r="E85" s="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2"/>
      <c r="B86" s="5"/>
      <c r="C86" s="5"/>
      <c r="D86" s="78"/>
      <c r="E86" s="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2"/>
      <c r="B87" s="5"/>
      <c r="C87" s="5"/>
      <c r="D87" s="78"/>
      <c r="E87" s="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2"/>
      <c r="B88" s="5"/>
      <c r="C88" s="5"/>
      <c r="D88" s="78"/>
      <c r="E88" s="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2"/>
      <c r="B89" s="5"/>
      <c r="C89" s="5"/>
      <c r="D89" s="78"/>
      <c r="E89" s="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2"/>
      <c r="B90" s="5"/>
      <c r="C90" s="5"/>
      <c r="D90" s="78"/>
      <c r="E90" s="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2"/>
      <c r="B91" s="5"/>
      <c r="C91" s="5"/>
      <c r="D91" s="78"/>
      <c r="E91" s="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2"/>
      <c r="B92" s="5"/>
      <c r="C92" s="5"/>
      <c r="D92" s="78"/>
      <c r="E92" s="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2"/>
      <c r="B93" s="5"/>
      <c r="C93" s="5"/>
      <c r="D93" s="78"/>
      <c r="E93" s="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2"/>
      <c r="B94" s="5"/>
      <c r="C94" s="5"/>
      <c r="D94" s="78"/>
      <c r="E94" s="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2"/>
      <c r="B95" s="5"/>
      <c r="C95" s="5"/>
      <c r="D95" s="78"/>
      <c r="E95" s="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2"/>
      <c r="B96" s="5"/>
      <c r="C96" s="5"/>
      <c r="D96" s="78"/>
      <c r="E96" s="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2"/>
      <c r="B97" s="5"/>
      <c r="C97" s="5"/>
      <c r="D97" s="78"/>
      <c r="E97" s="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2"/>
      <c r="B98" s="5"/>
      <c r="C98" s="5"/>
      <c r="D98" s="78"/>
      <c r="E98" s="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2"/>
      <c r="B99" s="5"/>
      <c r="C99" s="5"/>
      <c r="D99" s="78"/>
      <c r="E99" s="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2"/>
      <c r="B100" s="5"/>
      <c r="C100" s="5"/>
      <c r="D100" s="78"/>
      <c r="E100" s="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2"/>
      <c r="B101" s="5"/>
      <c r="C101" s="5"/>
      <c r="D101" s="78"/>
      <c r="E101" s="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2"/>
      <c r="B102" s="5"/>
      <c r="C102" s="5"/>
      <c r="D102" s="78"/>
      <c r="E102" s="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2"/>
      <c r="B103" s="5"/>
      <c r="C103" s="5"/>
      <c r="D103" s="78"/>
      <c r="E103" s="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2"/>
      <c r="B104" s="5"/>
      <c r="C104" s="5"/>
      <c r="D104" s="78"/>
      <c r="E104" s="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2"/>
      <c r="B105" s="5"/>
      <c r="C105" s="5"/>
      <c r="D105" s="78"/>
      <c r="E105" s="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2"/>
      <c r="B106" s="5"/>
      <c r="C106" s="5"/>
      <c r="D106" s="78"/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2"/>
      <c r="B107" s="5"/>
      <c r="C107" s="5"/>
      <c r="D107" s="78"/>
      <c r="E107" s="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2"/>
      <c r="B108" s="5"/>
      <c r="C108" s="5"/>
      <c r="D108" s="78"/>
      <c r="E108" s="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2"/>
      <c r="B109" s="5"/>
      <c r="C109" s="5"/>
      <c r="D109" s="78"/>
      <c r="E109" s="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2"/>
      <c r="B110" s="5"/>
      <c r="C110" s="5"/>
      <c r="D110" s="78"/>
      <c r="E110" s="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2"/>
      <c r="B111" s="5"/>
      <c r="C111" s="5"/>
      <c r="D111" s="78"/>
      <c r="E111" s="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2"/>
      <c r="B112" s="5"/>
      <c r="C112" s="5"/>
      <c r="D112" s="78"/>
      <c r="E112" s="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2"/>
      <c r="B113" s="5"/>
      <c r="C113" s="5"/>
      <c r="D113" s="78"/>
      <c r="E113" s="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2"/>
      <c r="B114" s="5"/>
      <c r="C114" s="5"/>
      <c r="D114" s="78"/>
      <c r="E114" s="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2"/>
      <c r="B115" s="5"/>
      <c r="C115" s="5"/>
      <c r="D115" s="78"/>
      <c r="E115" s="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2"/>
      <c r="B116" s="5"/>
      <c r="C116" s="5"/>
      <c r="D116" s="78"/>
      <c r="E116" s="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2"/>
      <c r="B117" s="5"/>
      <c r="C117" s="5"/>
      <c r="D117" s="78"/>
      <c r="E117" s="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2"/>
      <c r="B118" s="5"/>
      <c r="C118" s="5"/>
      <c r="D118" s="78"/>
      <c r="E118" s="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2"/>
      <c r="B119" s="5"/>
      <c r="C119" s="5"/>
      <c r="D119" s="78"/>
      <c r="E119" s="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2"/>
      <c r="B120" s="5"/>
      <c r="C120" s="5"/>
      <c r="D120" s="78"/>
      <c r="E120" s="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2"/>
      <c r="B121" s="5"/>
      <c r="C121" s="5"/>
      <c r="D121" s="78"/>
      <c r="E121" s="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2"/>
      <c r="B122" s="5"/>
      <c r="C122" s="5"/>
      <c r="D122" s="78"/>
      <c r="E122" s="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2"/>
      <c r="B123" s="5"/>
      <c r="C123" s="5"/>
      <c r="D123" s="78"/>
      <c r="E123" s="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2"/>
      <c r="B124" s="5"/>
      <c r="C124" s="5"/>
      <c r="D124" s="78"/>
      <c r="E124" s="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2"/>
      <c r="B125" s="5"/>
      <c r="C125" s="5"/>
      <c r="D125" s="78"/>
      <c r="E125" s="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2"/>
      <c r="B126" s="5"/>
      <c r="C126" s="5"/>
      <c r="D126" s="78"/>
      <c r="E126" s="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2"/>
      <c r="B127" s="5"/>
      <c r="C127" s="5"/>
      <c r="D127" s="78"/>
      <c r="E127" s="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2"/>
      <c r="B128" s="5"/>
      <c r="C128" s="5"/>
      <c r="D128" s="78"/>
      <c r="E128" s="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2"/>
      <c r="B129" s="5"/>
      <c r="C129" s="5"/>
      <c r="D129" s="78"/>
      <c r="E129" s="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2"/>
      <c r="B130" s="5"/>
      <c r="C130" s="5"/>
      <c r="D130" s="78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2"/>
      <c r="B131" s="5"/>
      <c r="C131" s="5"/>
      <c r="D131" s="78"/>
      <c r="E131" s="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2"/>
      <c r="B132" s="5"/>
      <c r="C132" s="5"/>
      <c r="D132" s="78"/>
      <c r="E132" s="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2"/>
      <c r="B133" s="5"/>
      <c r="C133" s="5"/>
      <c r="D133" s="78"/>
      <c r="E133" s="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2"/>
      <c r="B134" s="5"/>
      <c r="C134" s="5"/>
      <c r="D134" s="78"/>
      <c r="E134" s="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2"/>
      <c r="B135" s="5"/>
      <c r="C135" s="5"/>
      <c r="D135" s="78"/>
      <c r="E135" s="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2"/>
      <c r="B136" s="5"/>
      <c r="C136" s="5"/>
      <c r="D136" s="78"/>
      <c r="E136" s="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2"/>
      <c r="B137" s="5"/>
      <c r="C137" s="5"/>
      <c r="D137" s="78"/>
      <c r="E137" s="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2"/>
      <c r="B138" s="5"/>
      <c r="C138" s="5"/>
      <c r="D138" s="78"/>
      <c r="E138" s="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2"/>
      <c r="B139" s="5"/>
      <c r="C139" s="5"/>
      <c r="D139" s="78"/>
      <c r="E139" s="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2"/>
      <c r="B140" s="5"/>
      <c r="C140" s="5"/>
      <c r="D140" s="78"/>
      <c r="E140" s="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2"/>
      <c r="B141" s="5"/>
      <c r="C141" s="5"/>
      <c r="D141" s="78"/>
      <c r="E141" s="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2"/>
      <c r="B142" s="5"/>
      <c r="C142" s="5"/>
      <c r="D142" s="78"/>
      <c r="E142" s="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2"/>
      <c r="B143" s="5"/>
      <c r="C143" s="5"/>
      <c r="D143" s="78"/>
      <c r="E143" s="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2"/>
      <c r="B144" s="5"/>
      <c r="C144" s="5"/>
      <c r="D144" s="78"/>
      <c r="E144" s="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2"/>
      <c r="B145" s="5"/>
      <c r="C145" s="5"/>
      <c r="D145" s="78"/>
      <c r="E145" s="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2"/>
      <c r="B146" s="5"/>
      <c r="C146" s="5"/>
      <c r="D146" s="78"/>
      <c r="E146" s="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2"/>
      <c r="B147" s="5"/>
      <c r="C147" s="5"/>
      <c r="D147" s="78"/>
      <c r="E147" s="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2"/>
      <c r="B148" s="5"/>
      <c r="C148" s="5"/>
      <c r="D148" s="78"/>
      <c r="E148" s="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2"/>
      <c r="B149" s="5"/>
      <c r="C149" s="5"/>
      <c r="D149" s="78"/>
      <c r="E149" s="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2"/>
      <c r="B150" s="5"/>
      <c r="C150" s="5"/>
      <c r="D150" s="78"/>
      <c r="E150" s="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2"/>
      <c r="B151" s="5"/>
      <c r="C151" s="5"/>
      <c r="D151" s="78"/>
      <c r="E151" s="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2"/>
      <c r="B152" s="5"/>
      <c r="C152" s="5"/>
      <c r="D152" s="78"/>
      <c r="E152" s="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2"/>
      <c r="B153" s="5"/>
      <c r="C153" s="5"/>
      <c r="D153" s="78"/>
      <c r="E153" s="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2"/>
      <c r="B154" s="5"/>
      <c r="C154" s="5"/>
      <c r="D154" s="78"/>
      <c r="E154" s="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2"/>
      <c r="B155" s="5"/>
      <c r="C155" s="5"/>
      <c r="D155" s="78"/>
      <c r="E155" s="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2"/>
      <c r="B156" s="5"/>
      <c r="C156" s="5"/>
      <c r="D156" s="78"/>
      <c r="E156" s="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2"/>
      <c r="B157" s="5"/>
      <c r="C157" s="5"/>
      <c r="D157" s="78"/>
      <c r="E157" s="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2"/>
      <c r="B158" s="5"/>
      <c r="C158" s="5"/>
      <c r="D158" s="78"/>
      <c r="E158" s="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2"/>
      <c r="B159" s="5"/>
      <c r="C159" s="5"/>
      <c r="D159" s="78"/>
      <c r="E159" s="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2"/>
      <c r="B160" s="5"/>
      <c r="C160" s="5"/>
      <c r="D160" s="78"/>
      <c r="E160" s="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2"/>
      <c r="B161" s="5"/>
      <c r="C161" s="5"/>
      <c r="D161" s="78"/>
      <c r="E161" s="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2"/>
      <c r="B162" s="5"/>
      <c r="C162" s="5"/>
      <c r="D162" s="78"/>
      <c r="E162" s="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2"/>
      <c r="B163" s="5"/>
      <c r="C163" s="5"/>
      <c r="D163" s="78"/>
      <c r="E163" s="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2"/>
      <c r="B164" s="5"/>
      <c r="C164" s="5"/>
      <c r="D164" s="78"/>
      <c r="E164" s="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2"/>
      <c r="B165" s="5"/>
      <c r="C165" s="5"/>
      <c r="D165" s="78"/>
      <c r="E165" s="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2"/>
      <c r="B166" s="5"/>
      <c r="C166" s="5"/>
      <c r="D166" s="78"/>
      <c r="E166" s="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2"/>
      <c r="B167" s="5"/>
      <c r="C167" s="5"/>
      <c r="D167" s="78"/>
      <c r="E167" s="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2"/>
      <c r="B168" s="5"/>
      <c r="C168" s="5"/>
      <c r="D168" s="78"/>
      <c r="E168" s="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2"/>
      <c r="B169" s="5"/>
      <c r="C169" s="5"/>
      <c r="D169" s="78"/>
      <c r="E169" s="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2"/>
      <c r="B170" s="5"/>
      <c r="C170" s="5"/>
      <c r="D170" s="78"/>
      <c r="E170" s="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2"/>
      <c r="B171" s="5"/>
      <c r="C171" s="5"/>
      <c r="D171" s="78"/>
      <c r="E171" s="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2"/>
      <c r="B172" s="5"/>
      <c r="C172" s="5"/>
      <c r="D172" s="78"/>
      <c r="E172" s="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2"/>
      <c r="B173" s="5"/>
      <c r="C173" s="5"/>
      <c r="D173" s="78"/>
      <c r="E173" s="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2"/>
      <c r="B174" s="5"/>
      <c r="C174" s="5"/>
      <c r="D174" s="78"/>
      <c r="E174" s="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2"/>
      <c r="B175" s="5"/>
      <c r="C175" s="5"/>
      <c r="D175" s="78"/>
      <c r="E175" s="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2"/>
      <c r="B176" s="5"/>
      <c r="C176" s="5"/>
      <c r="D176" s="78"/>
      <c r="E176" s="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2"/>
      <c r="B177" s="5"/>
      <c r="C177" s="5"/>
      <c r="D177" s="78"/>
      <c r="E177" s="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2"/>
      <c r="B178" s="5"/>
      <c r="C178" s="5"/>
      <c r="D178" s="78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2"/>
      <c r="B179" s="5"/>
      <c r="C179" s="5"/>
      <c r="D179" s="78"/>
      <c r="E179" s="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2"/>
      <c r="B180" s="5"/>
      <c r="C180" s="5"/>
      <c r="D180" s="78"/>
      <c r="E180" s="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2"/>
      <c r="B181" s="5"/>
      <c r="C181" s="5"/>
      <c r="D181" s="78"/>
      <c r="E181" s="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2"/>
      <c r="B182" s="5"/>
      <c r="C182" s="5"/>
      <c r="D182" s="78"/>
      <c r="E182" s="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2"/>
      <c r="B183" s="5"/>
      <c r="C183" s="5"/>
      <c r="D183" s="78"/>
      <c r="E183" s="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2"/>
      <c r="B184" s="5"/>
      <c r="C184" s="5"/>
      <c r="D184" s="78"/>
      <c r="E184" s="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2"/>
      <c r="B185" s="5"/>
      <c r="C185" s="5"/>
      <c r="D185" s="78"/>
      <c r="E185" s="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2"/>
      <c r="B186" s="5"/>
      <c r="C186" s="5"/>
      <c r="D186" s="78"/>
      <c r="E186" s="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2"/>
      <c r="B187" s="5"/>
      <c r="C187" s="5"/>
      <c r="D187" s="78"/>
      <c r="E187" s="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2"/>
      <c r="B188" s="5"/>
      <c r="C188" s="5"/>
      <c r="D188" s="78"/>
      <c r="E188" s="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2"/>
      <c r="B189" s="5"/>
      <c r="C189" s="5"/>
      <c r="D189" s="78"/>
      <c r="E189" s="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2"/>
      <c r="B190" s="5"/>
      <c r="C190" s="5"/>
      <c r="D190" s="78"/>
      <c r="E190" s="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2"/>
      <c r="B191" s="5"/>
      <c r="C191" s="5"/>
      <c r="D191" s="78"/>
      <c r="E191" s="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2"/>
      <c r="B192" s="5"/>
      <c r="C192" s="5"/>
      <c r="D192" s="78"/>
      <c r="E192" s="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2"/>
      <c r="B193" s="5"/>
      <c r="C193" s="5"/>
      <c r="D193" s="78"/>
      <c r="E193" s="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2"/>
      <c r="B194" s="5"/>
      <c r="C194" s="5"/>
      <c r="D194" s="78"/>
      <c r="E194" s="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2"/>
      <c r="B195" s="5"/>
      <c r="C195" s="5"/>
      <c r="D195" s="78"/>
      <c r="E195" s="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2"/>
      <c r="B196" s="5"/>
      <c r="C196" s="5"/>
      <c r="D196" s="78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2"/>
      <c r="B197" s="5"/>
      <c r="C197" s="5"/>
      <c r="D197" s="78"/>
      <c r="E197" s="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2"/>
      <c r="B198" s="5"/>
      <c r="C198" s="5"/>
      <c r="D198" s="78"/>
      <c r="E198" s="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2"/>
      <c r="B199" s="5"/>
      <c r="C199" s="5"/>
      <c r="D199" s="78"/>
      <c r="E199" s="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2"/>
      <c r="B200" s="5"/>
      <c r="C200" s="5"/>
      <c r="D200" s="78"/>
      <c r="E200" s="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2"/>
      <c r="B201" s="5"/>
      <c r="C201" s="5"/>
      <c r="D201" s="78"/>
      <c r="E201" s="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2"/>
      <c r="B202" s="5"/>
      <c r="C202" s="5"/>
      <c r="D202" s="78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2"/>
      <c r="B203" s="5"/>
      <c r="C203" s="5"/>
      <c r="D203" s="78"/>
      <c r="E203" s="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2"/>
      <c r="B204" s="5"/>
      <c r="C204" s="5"/>
      <c r="D204" s="78"/>
      <c r="E204" s="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2"/>
      <c r="B205" s="5"/>
      <c r="C205" s="5"/>
      <c r="D205" s="78"/>
      <c r="E205" s="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2"/>
      <c r="B206" s="5"/>
      <c r="C206" s="5"/>
      <c r="D206" s="78"/>
      <c r="E206" s="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2"/>
      <c r="B207" s="5"/>
      <c r="C207" s="5"/>
      <c r="D207" s="78"/>
      <c r="E207" s="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2"/>
      <c r="B208" s="5"/>
      <c r="C208" s="5"/>
      <c r="D208" s="78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2"/>
      <c r="B209" s="5"/>
      <c r="C209" s="5"/>
      <c r="D209" s="78"/>
      <c r="E209" s="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2"/>
      <c r="B210" s="5"/>
      <c r="C210" s="5"/>
      <c r="D210" s="78"/>
      <c r="E210" s="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2"/>
      <c r="B211" s="5"/>
      <c r="C211" s="5"/>
      <c r="D211" s="78"/>
      <c r="E211" s="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2"/>
      <c r="B212" s="5"/>
      <c r="C212" s="5"/>
      <c r="D212" s="78"/>
      <c r="E212" s="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2"/>
      <c r="B213" s="5"/>
      <c r="C213" s="5"/>
      <c r="D213" s="78"/>
      <c r="E213" s="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2"/>
      <c r="B214" s="5"/>
      <c r="C214" s="5"/>
      <c r="D214" s="78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2"/>
      <c r="B215" s="5"/>
      <c r="C215" s="5"/>
      <c r="D215" s="78"/>
      <c r="E215" s="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2"/>
      <c r="B216" s="5"/>
      <c r="C216" s="5"/>
      <c r="D216" s="78"/>
      <c r="E216" s="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2"/>
      <c r="B217" s="5"/>
      <c r="C217" s="5"/>
      <c r="D217" s="78"/>
      <c r="E217" s="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2"/>
      <c r="B218" s="5"/>
      <c r="C218" s="5"/>
      <c r="D218" s="78"/>
      <c r="E218" s="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2"/>
      <c r="B219" s="5"/>
      <c r="C219" s="5"/>
      <c r="D219" s="78"/>
      <c r="E219" s="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2"/>
      <c r="B220" s="5"/>
      <c r="C220" s="5"/>
      <c r="D220" s="78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2"/>
      <c r="B221" s="5"/>
      <c r="C221" s="5"/>
      <c r="D221" s="78"/>
      <c r="E221" s="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2"/>
      <c r="B222" s="5"/>
      <c r="C222" s="5"/>
      <c r="D222" s="78"/>
      <c r="E222" s="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2"/>
      <c r="B223" s="5"/>
      <c r="C223" s="5"/>
      <c r="D223" s="78"/>
      <c r="E223" s="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2"/>
      <c r="B224" s="5"/>
      <c r="C224" s="5"/>
      <c r="D224" s="78"/>
      <c r="E224" s="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2"/>
      <c r="B225" s="5"/>
      <c r="C225" s="5"/>
      <c r="D225" s="78"/>
      <c r="E225" s="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2"/>
      <c r="B226" s="5"/>
      <c r="C226" s="5"/>
      <c r="D226" s="78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2"/>
      <c r="B227" s="5"/>
      <c r="C227" s="5"/>
      <c r="D227" s="78"/>
      <c r="E227" s="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2"/>
      <c r="B228" s="5"/>
      <c r="C228" s="5"/>
      <c r="D228" s="78"/>
      <c r="E228" s="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2"/>
      <c r="B229" s="5"/>
      <c r="C229" s="5"/>
      <c r="D229" s="78"/>
      <c r="E229" s="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2"/>
      <c r="B230" s="5"/>
      <c r="C230" s="5"/>
      <c r="D230" s="78"/>
      <c r="E230" s="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2"/>
      <c r="B231" s="5"/>
      <c r="C231" s="5"/>
      <c r="D231" s="78"/>
      <c r="E231" s="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2"/>
      <c r="B232" s="5"/>
      <c r="C232" s="5"/>
      <c r="D232" s="78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2"/>
      <c r="B233" s="5"/>
      <c r="C233" s="5"/>
      <c r="D233" s="78"/>
      <c r="E233" s="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2"/>
      <c r="B234" s="5"/>
      <c r="C234" s="5"/>
      <c r="D234" s="78"/>
      <c r="E234" s="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2"/>
      <c r="B235" s="5"/>
      <c r="C235" s="5"/>
      <c r="D235" s="78"/>
      <c r="E235" s="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2"/>
      <c r="B236" s="5"/>
      <c r="C236" s="5"/>
      <c r="D236" s="78"/>
      <c r="E236" s="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2"/>
      <c r="B237" s="5"/>
      <c r="C237" s="5"/>
      <c r="D237" s="78"/>
      <c r="E237" s="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2"/>
      <c r="B238" s="5"/>
      <c r="C238" s="5"/>
      <c r="D238" s="78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2"/>
      <c r="B239" s="5"/>
      <c r="C239" s="5"/>
      <c r="D239" s="78"/>
      <c r="E239" s="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2"/>
      <c r="B240" s="5"/>
      <c r="C240" s="5"/>
      <c r="D240" s="78"/>
      <c r="E240" s="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2"/>
      <c r="B241" s="5"/>
      <c r="C241" s="5"/>
      <c r="D241" s="78"/>
      <c r="E241" s="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2"/>
      <c r="B242" s="5"/>
      <c r="C242" s="5"/>
      <c r="D242" s="78"/>
      <c r="E242" s="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2"/>
      <c r="B243" s="5"/>
      <c r="C243" s="5"/>
      <c r="D243" s="78"/>
      <c r="E243" s="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2"/>
      <c r="B244" s="5"/>
      <c r="C244" s="5"/>
      <c r="D244" s="78"/>
      <c r="E244" s="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2"/>
      <c r="B245" s="5"/>
      <c r="C245" s="5"/>
      <c r="D245" s="78"/>
      <c r="E245" s="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2"/>
      <c r="B246" s="5"/>
      <c r="C246" s="5"/>
      <c r="D246" s="78"/>
      <c r="E246" s="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2"/>
      <c r="B247" s="5"/>
      <c r="C247" s="5"/>
      <c r="D247" s="78"/>
      <c r="E247" s="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2"/>
      <c r="B248" s="5"/>
      <c r="C248" s="5"/>
      <c r="D248" s="78"/>
      <c r="E248" s="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2"/>
      <c r="B249" s="5"/>
      <c r="C249" s="5"/>
      <c r="D249" s="78"/>
      <c r="E249" s="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2"/>
      <c r="B250" s="5"/>
      <c r="C250" s="5"/>
      <c r="D250" s="78"/>
      <c r="E250" s="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2"/>
      <c r="B251" s="5"/>
      <c r="C251" s="5"/>
      <c r="D251" s="78"/>
      <c r="E251" s="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2"/>
      <c r="B252" s="5"/>
      <c r="C252" s="5"/>
      <c r="D252" s="78"/>
      <c r="E252" s="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2"/>
      <c r="B253" s="5"/>
      <c r="C253" s="5"/>
      <c r="D253" s="78"/>
      <c r="E253" s="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2"/>
      <c r="B254" s="5"/>
      <c r="C254" s="5"/>
      <c r="D254" s="78"/>
      <c r="E254" s="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2"/>
      <c r="B255" s="5"/>
      <c r="C255" s="5"/>
      <c r="D255" s="78"/>
      <c r="E255" s="7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2"/>
      <c r="B256" s="5"/>
      <c r="C256" s="5"/>
      <c r="D256" s="78"/>
      <c r="E256" s="7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2"/>
      <c r="B257" s="5"/>
      <c r="C257" s="5"/>
      <c r="D257" s="78"/>
      <c r="E257" s="7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2"/>
      <c r="B258" s="5"/>
      <c r="C258" s="5"/>
      <c r="D258" s="78"/>
      <c r="E258" s="7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2"/>
      <c r="B259" s="5"/>
      <c r="C259" s="5"/>
      <c r="D259" s="78"/>
      <c r="E259" s="7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2"/>
      <c r="B260" s="5"/>
      <c r="C260" s="5"/>
      <c r="D260" s="78"/>
      <c r="E260" s="7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2"/>
      <c r="B261" s="5"/>
      <c r="C261" s="5"/>
      <c r="D261" s="78"/>
      <c r="E261" s="7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2"/>
      <c r="B262" s="5"/>
      <c r="C262" s="5"/>
      <c r="D262" s="78"/>
      <c r="E262" s="7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2"/>
      <c r="B263" s="5"/>
      <c r="C263" s="5"/>
      <c r="D263" s="78"/>
      <c r="E263" s="7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2"/>
      <c r="B264" s="5"/>
      <c r="C264" s="5"/>
      <c r="D264" s="78"/>
      <c r="E264" s="7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2"/>
      <c r="B265" s="5"/>
      <c r="C265" s="5"/>
      <c r="D265" s="78"/>
      <c r="E265" s="7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2"/>
      <c r="B266" s="5"/>
      <c r="C266" s="5"/>
      <c r="D266" s="78"/>
      <c r="E266" s="7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2"/>
      <c r="B267" s="5"/>
      <c r="C267" s="5"/>
      <c r="D267" s="78"/>
      <c r="E267" s="7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2"/>
      <c r="B268" s="5"/>
      <c r="C268" s="5"/>
      <c r="D268" s="78"/>
      <c r="E268" s="7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2"/>
      <c r="B269" s="5"/>
      <c r="C269" s="5"/>
      <c r="D269" s="78"/>
      <c r="E269" s="7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2"/>
      <c r="B270" s="5"/>
      <c r="C270" s="5"/>
      <c r="D270" s="78"/>
      <c r="E270" s="7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2"/>
      <c r="B271" s="5"/>
      <c r="C271" s="5"/>
      <c r="D271" s="78"/>
      <c r="E271" s="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2"/>
      <c r="B272" s="5"/>
      <c r="C272" s="5"/>
      <c r="D272" s="78"/>
      <c r="E272" s="7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2"/>
      <c r="B273" s="5"/>
      <c r="C273" s="5"/>
      <c r="D273" s="78"/>
      <c r="E273" s="7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2"/>
      <c r="B274" s="5"/>
      <c r="C274" s="5"/>
      <c r="D274" s="78"/>
      <c r="E274" s="7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2"/>
      <c r="B275" s="5"/>
      <c r="C275" s="5"/>
      <c r="D275" s="78"/>
      <c r="E275" s="7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2"/>
      <c r="B276" s="5"/>
      <c r="C276" s="5"/>
      <c r="D276" s="78"/>
      <c r="E276" s="7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2"/>
      <c r="B277" s="5"/>
      <c r="C277" s="5"/>
      <c r="D277" s="78"/>
      <c r="E277" s="7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2"/>
      <c r="B278" s="5"/>
      <c r="C278" s="5"/>
      <c r="D278" s="78"/>
      <c r="E278" s="7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2"/>
      <c r="B279" s="5"/>
      <c r="C279" s="5"/>
      <c r="D279" s="78"/>
      <c r="E279" s="7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2"/>
      <c r="B280" s="5"/>
      <c r="C280" s="5"/>
      <c r="D280" s="78"/>
      <c r="E280" s="7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2"/>
      <c r="B281" s="5"/>
      <c r="C281" s="5"/>
      <c r="D281" s="78"/>
      <c r="E281" s="7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2"/>
      <c r="B282" s="5"/>
      <c r="C282" s="5"/>
      <c r="D282" s="78"/>
      <c r="E282" s="7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2"/>
      <c r="B283" s="5"/>
      <c r="C283" s="5"/>
      <c r="D283" s="78"/>
      <c r="E283" s="7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2"/>
      <c r="B284" s="5"/>
      <c r="C284" s="5"/>
      <c r="D284" s="78"/>
      <c r="E284" s="7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2"/>
      <c r="B285" s="5"/>
      <c r="C285" s="5"/>
      <c r="D285" s="78"/>
      <c r="E285" s="7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2"/>
      <c r="B286" s="5"/>
      <c r="C286" s="5"/>
      <c r="D286" s="78"/>
      <c r="E286" s="7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2"/>
      <c r="B287" s="5"/>
      <c r="C287" s="5"/>
      <c r="D287" s="78"/>
      <c r="E287" s="7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2"/>
      <c r="B288" s="5"/>
      <c r="C288" s="5"/>
      <c r="D288" s="78"/>
      <c r="E288" s="7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2"/>
      <c r="B289" s="5"/>
      <c r="C289" s="5"/>
      <c r="D289" s="78"/>
      <c r="E289" s="7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2"/>
      <c r="B290" s="5"/>
      <c r="C290" s="5"/>
      <c r="D290" s="78"/>
      <c r="E290" s="7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2"/>
      <c r="B291" s="5"/>
      <c r="C291" s="5"/>
      <c r="D291" s="78"/>
      <c r="E291" s="7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2"/>
      <c r="B292" s="5"/>
      <c r="C292" s="5"/>
      <c r="D292" s="78"/>
      <c r="E292" s="7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2"/>
      <c r="B293" s="5"/>
      <c r="C293" s="5"/>
      <c r="D293" s="78"/>
      <c r="E293" s="7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2"/>
      <c r="B294" s="5"/>
      <c r="C294" s="5"/>
      <c r="D294" s="78"/>
      <c r="E294" s="7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2"/>
      <c r="B295" s="5"/>
      <c r="C295" s="5"/>
      <c r="D295" s="78"/>
      <c r="E295" s="7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2"/>
      <c r="B296" s="5"/>
      <c r="C296" s="5"/>
      <c r="D296" s="78"/>
      <c r="E296" s="7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2"/>
      <c r="B297" s="5"/>
      <c r="C297" s="5"/>
      <c r="D297" s="78"/>
      <c r="E297" s="7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2"/>
      <c r="B298" s="5"/>
      <c r="C298" s="5"/>
      <c r="D298" s="78"/>
      <c r="E298" s="7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2"/>
      <c r="B299" s="5"/>
      <c r="C299" s="5"/>
      <c r="D299" s="78"/>
      <c r="E299" s="7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2"/>
      <c r="B300" s="5"/>
      <c r="C300" s="5"/>
      <c r="D300" s="78"/>
      <c r="E300" s="7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2"/>
      <c r="B301" s="5"/>
      <c r="C301" s="5"/>
      <c r="D301" s="78"/>
      <c r="E301" s="7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2"/>
      <c r="B302" s="5"/>
      <c r="C302" s="5"/>
      <c r="D302" s="78"/>
      <c r="E302" s="7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2"/>
      <c r="B303" s="5"/>
      <c r="C303" s="5"/>
      <c r="D303" s="78"/>
      <c r="E303" s="7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2"/>
      <c r="B304" s="5"/>
      <c r="C304" s="5"/>
      <c r="D304" s="78"/>
      <c r="E304" s="7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2"/>
      <c r="B305" s="5"/>
      <c r="C305" s="5"/>
      <c r="D305" s="78"/>
      <c r="E305" s="7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2"/>
      <c r="B306" s="5"/>
      <c r="C306" s="5"/>
      <c r="D306" s="78"/>
      <c r="E306" s="7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2"/>
      <c r="B307" s="5"/>
      <c r="C307" s="5"/>
      <c r="D307" s="78"/>
      <c r="E307" s="7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2"/>
      <c r="B308" s="5"/>
      <c r="C308" s="5"/>
      <c r="D308" s="78"/>
      <c r="E308" s="7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2"/>
      <c r="B309" s="5"/>
      <c r="C309" s="5"/>
      <c r="D309" s="78"/>
      <c r="E309" s="7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2"/>
      <c r="B310" s="5"/>
      <c r="C310" s="5"/>
      <c r="D310" s="78"/>
      <c r="E310" s="7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2"/>
      <c r="B311" s="5"/>
      <c r="C311" s="5"/>
      <c r="D311" s="78"/>
      <c r="E311" s="7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2"/>
      <c r="B312" s="5"/>
      <c r="C312" s="5"/>
      <c r="D312" s="78"/>
      <c r="E312" s="7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2"/>
      <c r="B313" s="5"/>
      <c r="C313" s="5"/>
      <c r="D313" s="78"/>
      <c r="E313" s="7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2"/>
      <c r="B314" s="5"/>
      <c r="C314" s="5"/>
      <c r="D314" s="78"/>
      <c r="E314" s="7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2"/>
      <c r="B315" s="5"/>
      <c r="C315" s="5"/>
      <c r="D315" s="78"/>
      <c r="E315" s="7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2"/>
      <c r="B316" s="5"/>
      <c r="C316" s="5"/>
      <c r="D316" s="78"/>
      <c r="E316" s="7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2"/>
      <c r="B317" s="5"/>
      <c r="C317" s="5"/>
      <c r="D317" s="78"/>
      <c r="E317" s="7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2"/>
      <c r="B318" s="5"/>
      <c r="C318" s="5"/>
      <c r="D318" s="78"/>
      <c r="E318" s="7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2"/>
      <c r="B319" s="5"/>
      <c r="C319" s="5"/>
      <c r="D319" s="78"/>
      <c r="E319" s="7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2"/>
      <c r="B320" s="5"/>
      <c r="C320" s="5"/>
      <c r="D320" s="78"/>
      <c r="E320" s="7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2"/>
      <c r="B321" s="5"/>
      <c r="C321" s="5"/>
      <c r="D321" s="78"/>
      <c r="E321" s="7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2"/>
      <c r="B322" s="5"/>
      <c r="C322" s="5"/>
      <c r="D322" s="78"/>
      <c r="E322" s="7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2"/>
      <c r="B323" s="5"/>
      <c r="C323" s="5"/>
      <c r="D323" s="78"/>
      <c r="E323" s="7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2"/>
      <c r="B324" s="5"/>
      <c r="C324" s="5"/>
      <c r="D324" s="78"/>
      <c r="E324" s="7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2"/>
      <c r="B325" s="5"/>
      <c r="C325" s="5"/>
      <c r="D325" s="78"/>
      <c r="E325" s="7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2"/>
      <c r="B326" s="5"/>
      <c r="C326" s="5"/>
      <c r="D326" s="78"/>
      <c r="E326" s="7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2"/>
      <c r="B327" s="5"/>
      <c r="C327" s="5"/>
      <c r="D327" s="78"/>
      <c r="E327" s="7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2"/>
      <c r="B328" s="5"/>
      <c r="C328" s="5"/>
      <c r="D328" s="78"/>
      <c r="E328" s="7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2"/>
      <c r="B329" s="5"/>
      <c r="C329" s="5"/>
      <c r="D329" s="78"/>
      <c r="E329" s="7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2"/>
      <c r="B330" s="5"/>
      <c r="C330" s="5"/>
      <c r="D330" s="78"/>
      <c r="E330" s="7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2"/>
      <c r="B331" s="5"/>
      <c r="C331" s="5"/>
      <c r="D331" s="78"/>
      <c r="E331" s="7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2"/>
      <c r="B332" s="5"/>
      <c r="C332" s="5"/>
      <c r="D332" s="78"/>
      <c r="E332" s="7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2"/>
      <c r="B333" s="5"/>
      <c r="C333" s="5"/>
      <c r="D333" s="78"/>
      <c r="E333" s="7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2"/>
      <c r="B334" s="5"/>
      <c r="C334" s="5"/>
      <c r="D334" s="78"/>
      <c r="E334" s="7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2"/>
      <c r="B335" s="5"/>
      <c r="C335" s="5"/>
      <c r="D335" s="78"/>
      <c r="E335" s="7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2"/>
      <c r="B336" s="5"/>
      <c r="C336" s="5"/>
      <c r="D336" s="78"/>
      <c r="E336" s="7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2"/>
      <c r="B337" s="5"/>
      <c r="C337" s="5"/>
      <c r="D337" s="78"/>
      <c r="E337" s="7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2"/>
      <c r="B338" s="5"/>
      <c r="C338" s="5"/>
      <c r="D338" s="78"/>
      <c r="E338" s="7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2"/>
      <c r="B339" s="5"/>
      <c r="C339" s="5"/>
      <c r="D339" s="78"/>
      <c r="E339" s="7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2"/>
      <c r="B340" s="5"/>
      <c r="C340" s="5"/>
      <c r="D340" s="78"/>
      <c r="E340" s="7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2"/>
      <c r="B341" s="5"/>
      <c r="C341" s="5"/>
      <c r="D341" s="78"/>
      <c r="E341" s="7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2"/>
      <c r="B342" s="5"/>
      <c r="C342" s="5"/>
      <c r="D342" s="78"/>
      <c r="E342" s="7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2"/>
      <c r="B343" s="5"/>
      <c r="C343" s="5"/>
      <c r="D343" s="78"/>
      <c r="E343" s="7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2"/>
      <c r="B344" s="5"/>
      <c r="C344" s="5"/>
      <c r="D344" s="78"/>
      <c r="E344" s="7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2"/>
      <c r="B345" s="5"/>
      <c r="C345" s="5"/>
      <c r="D345" s="78"/>
      <c r="E345" s="7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2"/>
      <c r="B346" s="5"/>
      <c r="C346" s="5"/>
      <c r="D346" s="78"/>
      <c r="E346" s="7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2"/>
      <c r="B347" s="5"/>
      <c r="C347" s="5"/>
      <c r="D347" s="78"/>
      <c r="E347" s="7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2"/>
      <c r="B348" s="5"/>
      <c r="C348" s="5"/>
      <c r="D348" s="78"/>
      <c r="E348" s="7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2"/>
      <c r="B349" s="5"/>
      <c r="C349" s="5"/>
      <c r="D349" s="78"/>
      <c r="E349" s="7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2"/>
      <c r="B350" s="5"/>
      <c r="C350" s="5"/>
      <c r="D350" s="78"/>
      <c r="E350" s="7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2"/>
      <c r="B351" s="5"/>
      <c r="C351" s="5"/>
      <c r="D351" s="78"/>
      <c r="E351" s="7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2"/>
      <c r="B352" s="5"/>
      <c r="C352" s="5"/>
      <c r="D352" s="78"/>
      <c r="E352" s="7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2"/>
      <c r="B353" s="5"/>
      <c r="C353" s="5"/>
      <c r="D353" s="78"/>
      <c r="E353" s="7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2"/>
      <c r="B354" s="5"/>
      <c r="C354" s="5"/>
      <c r="D354" s="78"/>
      <c r="E354" s="7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2"/>
      <c r="B355" s="5"/>
      <c r="C355" s="5"/>
      <c r="D355" s="78"/>
      <c r="E355" s="7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2"/>
      <c r="B356" s="5"/>
      <c r="C356" s="5"/>
      <c r="D356" s="78"/>
      <c r="E356" s="7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2"/>
      <c r="B357" s="5"/>
      <c r="C357" s="5"/>
      <c r="D357" s="78"/>
      <c r="E357" s="7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2"/>
      <c r="B358" s="5"/>
      <c r="C358" s="5"/>
      <c r="D358" s="78"/>
      <c r="E358" s="7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2"/>
      <c r="B359" s="5"/>
      <c r="C359" s="5"/>
      <c r="D359" s="78"/>
      <c r="E359" s="7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2"/>
      <c r="B360" s="5"/>
      <c r="C360" s="5"/>
      <c r="D360" s="78"/>
      <c r="E360" s="7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2"/>
      <c r="B361" s="5"/>
      <c r="C361" s="5"/>
      <c r="D361" s="78"/>
      <c r="E361" s="7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2"/>
      <c r="B362" s="5"/>
      <c r="C362" s="5"/>
      <c r="D362" s="78"/>
      <c r="E362" s="7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2"/>
      <c r="B363" s="5"/>
      <c r="C363" s="5"/>
      <c r="D363" s="78"/>
      <c r="E363" s="7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2"/>
      <c r="B364" s="5"/>
      <c r="C364" s="5"/>
      <c r="D364" s="78"/>
      <c r="E364" s="7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2"/>
      <c r="B365" s="5"/>
      <c r="C365" s="5"/>
      <c r="D365" s="78"/>
      <c r="E365" s="7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2"/>
      <c r="B366" s="5"/>
      <c r="C366" s="5"/>
      <c r="D366" s="78"/>
      <c r="E366" s="7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2"/>
      <c r="B367" s="5"/>
      <c r="C367" s="5"/>
      <c r="D367" s="78"/>
      <c r="E367" s="7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2"/>
      <c r="B368" s="5"/>
      <c r="C368" s="5"/>
      <c r="D368" s="78"/>
      <c r="E368" s="7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2"/>
      <c r="B369" s="5"/>
      <c r="C369" s="5"/>
      <c r="D369" s="78"/>
      <c r="E369" s="7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2"/>
      <c r="B370" s="5"/>
      <c r="C370" s="5"/>
      <c r="D370" s="78"/>
      <c r="E370" s="7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2"/>
      <c r="B371" s="5"/>
      <c r="C371" s="5"/>
      <c r="D371" s="78"/>
      <c r="E371" s="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2"/>
      <c r="B372" s="5"/>
      <c r="C372" s="5"/>
      <c r="D372" s="78"/>
      <c r="E372" s="7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2"/>
      <c r="B373" s="5"/>
      <c r="C373" s="5"/>
      <c r="D373" s="78"/>
      <c r="E373" s="7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2"/>
      <c r="B374" s="5"/>
      <c r="C374" s="5"/>
      <c r="D374" s="78"/>
      <c r="E374" s="7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2"/>
      <c r="B375" s="5"/>
      <c r="C375" s="5"/>
      <c r="D375" s="78"/>
      <c r="E375" s="7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2"/>
      <c r="B376" s="5"/>
      <c r="C376" s="5"/>
      <c r="D376" s="78"/>
      <c r="E376" s="7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2"/>
      <c r="B377" s="5"/>
      <c r="C377" s="5"/>
      <c r="D377" s="78"/>
      <c r="E377" s="7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2"/>
      <c r="B378" s="5"/>
      <c r="C378" s="5"/>
      <c r="D378" s="78"/>
      <c r="E378" s="7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2"/>
      <c r="B379" s="5"/>
      <c r="C379" s="5"/>
      <c r="D379" s="78"/>
      <c r="E379" s="7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2"/>
      <c r="B380" s="5"/>
      <c r="C380" s="5"/>
      <c r="D380" s="78"/>
      <c r="E380" s="7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2"/>
      <c r="B381" s="5"/>
      <c r="C381" s="5"/>
      <c r="D381" s="78"/>
      <c r="E381" s="7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2"/>
      <c r="B382" s="5"/>
      <c r="C382" s="5"/>
      <c r="D382" s="78"/>
      <c r="E382" s="7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2"/>
      <c r="B383" s="5"/>
      <c r="C383" s="5"/>
      <c r="D383" s="78"/>
      <c r="E383" s="7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2"/>
      <c r="B384" s="5"/>
      <c r="C384" s="5"/>
      <c r="D384" s="78"/>
      <c r="E384" s="7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2"/>
      <c r="B385" s="5"/>
      <c r="C385" s="5"/>
      <c r="D385" s="78"/>
      <c r="E385" s="7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2"/>
      <c r="B386" s="5"/>
      <c r="C386" s="5"/>
      <c r="D386" s="78"/>
      <c r="E386" s="7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2"/>
      <c r="B387" s="5"/>
      <c r="C387" s="5"/>
      <c r="D387" s="78"/>
      <c r="E387" s="7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2"/>
      <c r="B388" s="5"/>
      <c r="C388" s="5"/>
      <c r="D388" s="78"/>
      <c r="E388" s="7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2"/>
      <c r="B389" s="5"/>
      <c r="C389" s="5"/>
      <c r="D389" s="78"/>
      <c r="E389" s="7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2"/>
      <c r="B390" s="5"/>
      <c r="C390" s="5"/>
      <c r="D390" s="78"/>
      <c r="E390" s="7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2"/>
      <c r="B391" s="5"/>
      <c r="C391" s="5"/>
      <c r="D391" s="78"/>
      <c r="E391" s="7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2"/>
      <c r="B392" s="5"/>
      <c r="C392" s="5"/>
      <c r="D392" s="78"/>
      <c r="E392" s="7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2"/>
      <c r="B393" s="5"/>
      <c r="C393" s="5"/>
      <c r="D393" s="78"/>
      <c r="E393" s="7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2"/>
      <c r="B394" s="5"/>
      <c r="C394" s="5"/>
      <c r="D394" s="78"/>
      <c r="E394" s="7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2"/>
      <c r="B395" s="5"/>
      <c r="C395" s="5"/>
      <c r="D395" s="78"/>
      <c r="E395" s="7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2"/>
      <c r="B396" s="5"/>
      <c r="C396" s="5"/>
      <c r="D396" s="78"/>
      <c r="E396" s="7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2"/>
      <c r="B397" s="5"/>
      <c r="C397" s="5"/>
      <c r="D397" s="78"/>
      <c r="E397" s="7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2"/>
      <c r="B398" s="5"/>
      <c r="C398" s="5"/>
      <c r="D398" s="78"/>
      <c r="E398" s="7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2"/>
      <c r="B399" s="5"/>
      <c r="C399" s="5"/>
      <c r="D399" s="78"/>
      <c r="E399" s="7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2"/>
      <c r="B400" s="5"/>
      <c r="C400" s="5"/>
      <c r="D400" s="78"/>
      <c r="E400" s="7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2"/>
      <c r="B401" s="5"/>
      <c r="C401" s="5"/>
      <c r="D401" s="78"/>
      <c r="E401" s="7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2"/>
      <c r="B402" s="5"/>
      <c r="C402" s="5"/>
      <c r="D402" s="78"/>
      <c r="E402" s="7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2"/>
      <c r="B403" s="5"/>
      <c r="C403" s="5"/>
      <c r="D403" s="78"/>
      <c r="E403" s="7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2"/>
      <c r="B404" s="5"/>
      <c r="C404" s="5"/>
      <c r="D404" s="78"/>
      <c r="E404" s="7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2"/>
      <c r="B405" s="5"/>
      <c r="C405" s="5"/>
      <c r="D405" s="78"/>
      <c r="E405" s="7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2"/>
      <c r="B406" s="5"/>
      <c r="C406" s="5"/>
      <c r="D406" s="78"/>
      <c r="E406" s="7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2"/>
      <c r="B407" s="5"/>
      <c r="C407" s="5"/>
      <c r="D407" s="78"/>
      <c r="E407" s="7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2"/>
      <c r="B408" s="5"/>
      <c r="C408" s="5"/>
      <c r="D408" s="78"/>
      <c r="E408" s="7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2"/>
      <c r="B409" s="5"/>
      <c r="C409" s="5"/>
      <c r="D409" s="78"/>
      <c r="E409" s="7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2"/>
      <c r="B410" s="5"/>
      <c r="C410" s="5"/>
      <c r="D410" s="78"/>
      <c r="E410" s="7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2"/>
      <c r="B411" s="5"/>
      <c r="C411" s="5"/>
      <c r="D411" s="78"/>
      <c r="E411" s="7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2"/>
      <c r="B412" s="5"/>
      <c r="C412" s="5"/>
      <c r="D412" s="78"/>
      <c r="E412" s="7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2"/>
      <c r="B413" s="5"/>
      <c r="C413" s="5"/>
      <c r="D413" s="78"/>
      <c r="E413" s="7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2"/>
      <c r="B414" s="5"/>
      <c r="C414" s="5"/>
      <c r="D414" s="78"/>
      <c r="E414" s="7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2"/>
      <c r="B415" s="5"/>
      <c r="C415" s="5"/>
      <c r="D415" s="78"/>
      <c r="E415" s="7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2"/>
      <c r="B416" s="5"/>
      <c r="C416" s="5"/>
      <c r="D416" s="78"/>
      <c r="E416" s="7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2"/>
      <c r="B417" s="5"/>
      <c r="C417" s="5"/>
      <c r="D417" s="78"/>
      <c r="E417" s="7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2"/>
      <c r="B418" s="5"/>
      <c r="C418" s="5"/>
      <c r="D418" s="78"/>
      <c r="E418" s="7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2"/>
      <c r="B419" s="5"/>
      <c r="C419" s="5"/>
      <c r="D419" s="78"/>
      <c r="E419" s="7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2"/>
      <c r="B420" s="5"/>
      <c r="C420" s="5"/>
      <c r="D420" s="78"/>
      <c r="E420" s="7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2"/>
      <c r="B421" s="5"/>
      <c r="C421" s="5"/>
      <c r="D421" s="78"/>
      <c r="E421" s="7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2"/>
      <c r="B422" s="5"/>
      <c r="C422" s="5"/>
      <c r="D422" s="78"/>
      <c r="E422" s="7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2"/>
      <c r="B423" s="5"/>
      <c r="C423" s="5"/>
      <c r="D423" s="78"/>
      <c r="E423" s="7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2"/>
      <c r="B424" s="5"/>
      <c r="C424" s="5"/>
      <c r="D424" s="78"/>
      <c r="E424" s="7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2"/>
      <c r="B425" s="5"/>
      <c r="C425" s="5"/>
      <c r="D425" s="78"/>
      <c r="E425" s="7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2"/>
      <c r="B426" s="5"/>
      <c r="C426" s="5"/>
      <c r="D426" s="78"/>
      <c r="E426" s="7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2"/>
      <c r="B427" s="5"/>
      <c r="C427" s="5"/>
      <c r="D427" s="78"/>
      <c r="E427" s="7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2"/>
      <c r="B428" s="5"/>
      <c r="C428" s="5"/>
      <c r="D428" s="78"/>
      <c r="E428" s="7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2"/>
      <c r="B429" s="5"/>
      <c r="C429" s="5"/>
      <c r="D429" s="78"/>
      <c r="E429" s="7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2"/>
      <c r="B430" s="5"/>
      <c r="C430" s="5"/>
      <c r="D430" s="78"/>
      <c r="E430" s="7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2"/>
      <c r="B431" s="5"/>
      <c r="C431" s="5"/>
      <c r="D431" s="78"/>
      <c r="E431" s="7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2"/>
      <c r="B432" s="5"/>
      <c r="C432" s="5"/>
      <c r="D432" s="78"/>
      <c r="E432" s="7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2"/>
      <c r="B433" s="5"/>
      <c r="C433" s="5"/>
      <c r="D433" s="78"/>
      <c r="E433" s="7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2"/>
      <c r="B434" s="5"/>
      <c r="C434" s="5"/>
      <c r="D434" s="78"/>
      <c r="E434" s="7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2"/>
      <c r="B435" s="5"/>
      <c r="C435" s="5"/>
      <c r="D435" s="78"/>
      <c r="E435" s="7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2"/>
      <c r="B436" s="5"/>
      <c r="C436" s="5"/>
      <c r="D436" s="78"/>
      <c r="E436" s="7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2"/>
      <c r="B437" s="5"/>
      <c r="C437" s="5"/>
      <c r="D437" s="78"/>
      <c r="E437" s="7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2"/>
      <c r="B438" s="5"/>
      <c r="C438" s="5"/>
      <c r="D438" s="78"/>
      <c r="E438" s="7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2"/>
      <c r="B439" s="5"/>
      <c r="C439" s="5"/>
      <c r="D439" s="78"/>
      <c r="E439" s="7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2"/>
      <c r="B440" s="5"/>
      <c r="C440" s="5"/>
      <c r="D440" s="78"/>
      <c r="E440" s="7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2"/>
      <c r="B441" s="5"/>
      <c r="C441" s="5"/>
      <c r="D441" s="78"/>
      <c r="E441" s="7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2"/>
      <c r="B442" s="5"/>
      <c r="C442" s="5"/>
      <c r="D442" s="78"/>
      <c r="E442" s="7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2"/>
      <c r="B443" s="5"/>
      <c r="C443" s="5"/>
      <c r="D443" s="78"/>
      <c r="E443" s="7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2"/>
      <c r="B444" s="5"/>
      <c r="C444" s="5"/>
      <c r="D444" s="78"/>
      <c r="E444" s="7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2"/>
      <c r="B445" s="5"/>
      <c r="C445" s="5"/>
      <c r="D445" s="78"/>
      <c r="E445" s="7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2"/>
      <c r="B446" s="5"/>
      <c r="C446" s="5"/>
      <c r="D446" s="78"/>
      <c r="E446" s="7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2"/>
      <c r="B447" s="5"/>
      <c r="C447" s="5"/>
      <c r="D447" s="78"/>
      <c r="E447" s="7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2"/>
      <c r="B448" s="5"/>
      <c r="C448" s="5"/>
      <c r="D448" s="78"/>
      <c r="E448" s="7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2"/>
      <c r="B449" s="5"/>
      <c r="C449" s="5"/>
      <c r="D449" s="78"/>
      <c r="E449" s="7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2"/>
      <c r="B450" s="5"/>
      <c r="C450" s="5"/>
      <c r="D450" s="78"/>
      <c r="E450" s="7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2"/>
      <c r="B451" s="5"/>
      <c r="C451" s="5"/>
      <c r="D451" s="78"/>
      <c r="E451" s="7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2"/>
      <c r="B452" s="5"/>
      <c r="C452" s="5"/>
      <c r="D452" s="78"/>
      <c r="E452" s="7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2"/>
      <c r="B453" s="5"/>
      <c r="C453" s="5"/>
      <c r="D453" s="78"/>
      <c r="E453" s="7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2"/>
      <c r="B454" s="5"/>
      <c r="C454" s="5"/>
      <c r="D454" s="78"/>
      <c r="E454" s="7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2"/>
      <c r="B455" s="5"/>
      <c r="C455" s="5"/>
      <c r="D455" s="78"/>
      <c r="E455" s="7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2"/>
      <c r="B456" s="5"/>
      <c r="C456" s="5"/>
      <c r="D456" s="78"/>
      <c r="E456" s="7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2"/>
      <c r="B457" s="5"/>
      <c r="C457" s="5"/>
      <c r="D457" s="78"/>
      <c r="E457" s="7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2"/>
      <c r="B458" s="5"/>
      <c r="C458" s="5"/>
      <c r="D458" s="78"/>
      <c r="E458" s="7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2"/>
      <c r="B459" s="5"/>
      <c r="C459" s="5"/>
      <c r="D459" s="78"/>
      <c r="E459" s="7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2"/>
      <c r="B460" s="5"/>
      <c r="C460" s="5"/>
      <c r="D460" s="78"/>
      <c r="E460" s="7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2"/>
      <c r="B461" s="5"/>
      <c r="C461" s="5"/>
      <c r="D461" s="78"/>
      <c r="E461" s="7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2"/>
      <c r="B462" s="5"/>
      <c r="C462" s="5"/>
      <c r="D462" s="78"/>
      <c r="E462" s="7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2"/>
      <c r="B463" s="5"/>
      <c r="C463" s="5"/>
      <c r="D463" s="78"/>
      <c r="E463" s="7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2"/>
      <c r="B464" s="5"/>
      <c r="C464" s="5"/>
      <c r="D464" s="78"/>
      <c r="E464" s="7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2"/>
      <c r="B465" s="5"/>
      <c r="C465" s="5"/>
      <c r="D465" s="78"/>
      <c r="E465" s="7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2"/>
      <c r="B466" s="5"/>
      <c r="C466" s="5"/>
      <c r="D466" s="78"/>
      <c r="E466" s="7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2"/>
      <c r="B467" s="5"/>
      <c r="C467" s="5"/>
      <c r="D467" s="78"/>
      <c r="E467" s="7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2"/>
      <c r="B468" s="5"/>
      <c r="C468" s="5"/>
      <c r="D468" s="78"/>
      <c r="E468" s="7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2"/>
      <c r="B469" s="5"/>
      <c r="C469" s="5"/>
      <c r="D469" s="78"/>
      <c r="E469" s="7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2"/>
      <c r="B470" s="5"/>
      <c r="C470" s="5"/>
      <c r="D470" s="78"/>
      <c r="E470" s="7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2"/>
      <c r="B471" s="5"/>
      <c r="C471" s="5"/>
      <c r="D471" s="78"/>
      <c r="E471" s="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2"/>
      <c r="B472" s="5"/>
      <c r="C472" s="5"/>
      <c r="D472" s="78"/>
      <c r="E472" s="7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2"/>
      <c r="B473" s="5"/>
      <c r="C473" s="5"/>
      <c r="D473" s="78"/>
      <c r="E473" s="7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2"/>
      <c r="B474" s="5"/>
      <c r="C474" s="5"/>
      <c r="D474" s="78"/>
      <c r="E474" s="7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2"/>
      <c r="B475" s="5"/>
      <c r="C475" s="5"/>
      <c r="D475" s="78"/>
      <c r="E475" s="7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2"/>
      <c r="B476" s="5"/>
      <c r="C476" s="5"/>
      <c r="D476" s="78"/>
      <c r="E476" s="7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2"/>
      <c r="B477" s="5"/>
      <c r="C477" s="5"/>
      <c r="D477" s="78"/>
      <c r="E477" s="7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2"/>
      <c r="B478" s="5"/>
      <c r="C478" s="5"/>
      <c r="D478" s="78"/>
      <c r="E478" s="7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2"/>
      <c r="B479" s="5"/>
      <c r="C479" s="5"/>
      <c r="D479" s="78"/>
      <c r="E479" s="7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2"/>
      <c r="B480" s="5"/>
      <c r="C480" s="5"/>
      <c r="D480" s="78"/>
      <c r="E480" s="7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2"/>
      <c r="B481" s="5"/>
      <c r="C481" s="5"/>
      <c r="D481" s="78"/>
      <c r="E481" s="7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2"/>
      <c r="B482" s="5"/>
      <c r="C482" s="5"/>
      <c r="D482" s="78"/>
      <c r="E482" s="7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2"/>
      <c r="B483" s="5"/>
      <c r="C483" s="5"/>
      <c r="D483" s="78"/>
      <c r="E483" s="7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2"/>
      <c r="B484" s="5"/>
      <c r="C484" s="5"/>
      <c r="D484" s="78"/>
      <c r="E484" s="7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2"/>
      <c r="B485" s="5"/>
      <c r="C485" s="5"/>
      <c r="D485" s="78"/>
      <c r="E485" s="7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2"/>
      <c r="B486" s="5"/>
      <c r="C486" s="5"/>
      <c r="D486" s="78"/>
      <c r="E486" s="7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2"/>
      <c r="B487" s="5"/>
      <c r="C487" s="5"/>
      <c r="D487" s="78"/>
      <c r="E487" s="7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2"/>
      <c r="B488" s="5"/>
      <c r="C488" s="5"/>
      <c r="D488" s="78"/>
      <c r="E488" s="7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2"/>
      <c r="B489" s="5"/>
      <c r="C489" s="5"/>
      <c r="D489" s="78"/>
      <c r="E489" s="7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2"/>
      <c r="B490" s="5"/>
      <c r="C490" s="5"/>
      <c r="D490" s="78"/>
      <c r="E490" s="7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2"/>
      <c r="B491" s="5"/>
      <c r="C491" s="5"/>
      <c r="D491" s="78"/>
      <c r="E491" s="7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2"/>
      <c r="B492" s="5"/>
      <c r="C492" s="5"/>
      <c r="D492" s="78"/>
      <c r="E492" s="7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2"/>
      <c r="B493" s="5"/>
      <c r="C493" s="5"/>
      <c r="D493" s="78"/>
      <c r="E493" s="7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2"/>
      <c r="B494" s="5"/>
      <c r="C494" s="5"/>
      <c r="D494" s="78"/>
      <c r="E494" s="7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2"/>
      <c r="B495" s="5"/>
      <c r="C495" s="5"/>
      <c r="D495" s="78"/>
      <c r="E495" s="7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2"/>
      <c r="B496" s="5"/>
      <c r="C496" s="5"/>
      <c r="D496" s="78"/>
      <c r="E496" s="7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2"/>
      <c r="B497" s="5"/>
      <c r="C497" s="5"/>
      <c r="D497" s="78"/>
      <c r="E497" s="7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2"/>
      <c r="B498" s="5"/>
      <c r="C498" s="5"/>
      <c r="D498" s="78"/>
      <c r="E498" s="7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2"/>
      <c r="B499" s="5"/>
      <c r="C499" s="5"/>
      <c r="D499" s="78"/>
      <c r="E499" s="7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2"/>
      <c r="B500" s="5"/>
      <c r="C500" s="5"/>
      <c r="D500" s="78"/>
      <c r="E500" s="7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2"/>
      <c r="B501" s="5"/>
      <c r="C501" s="5"/>
      <c r="D501" s="78"/>
      <c r="E501" s="7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2"/>
      <c r="B502" s="5"/>
      <c r="C502" s="5"/>
      <c r="D502" s="78"/>
      <c r="E502" s="7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2"/>
      <c r="B503" s="5"/>
      <c r="C503" s="5"/>
      <c r="D503" s="78"/>
      <c r="E503" s="7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2"/>
      <c r="B504" s="5"/>
      <c r="C504" s="5"/>
      <c r="D504" s="78"/>
      <c r="E504" s="7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2"/>
      <c r="B505" s="5"/>
      <c r="C505" s="5"/>
      <c r="D505" s="78"/>
      <c r="E505" s="7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2"/>
      <c r="B506" s="5"/>
      <c r="C506" s="5"/>
      <c r="D506" s="78"/>
      <c r="E506" s="7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2"/>
      <c r="B507" s="5"/>
      <c r="C507" s="5"/>
      <c r="D507" s="78"/>
      <c r="E507" s="7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2"/>
      <c r="B508" s="5"/>
      <c r="C508" s="5"/>
      <c r="D508" s="78"/>
      <c r="E508" s="7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2"/>
      <c r="B509" s="5"/>
      <c r="C509" s="5"/>
      <c r="D509" s="78"/>
      <c r="E509" s="7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2"/>
      <c r="B510" s="5"/>
      <c r="C510" s="5"/>
      <c r="D510" s="78"/>
      <c r="E510" s="7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2"/>
      <c r="B511" s="5"/>
      <c r="C511" s="5"/>
      <c r="D511" s="78"/>
      <c r="E511" s="7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2"/>
      <c r="B512" s="5"/>
      <c r="C512" s="5"/>
      <c r="D512" s="78"/>
      <c r="E512" s="7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2"/>
      <c r="B513" s="5"/>
      <c r="C513" s="5"/>
      <c r="D513" s="78"/>
      <c r="E513" s="7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2"/>
      <c r="B514" s="5"/>
      <c r="C514" s="5"/>
      <c r="D514" s="78"/>
      <c r="E514" s="7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2"/>
      <c r="B515" s="5"/>
      <c r="C515" s="5"/>
      <c r="D515" s="78"/>
      <c r="E515" s="7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2"/>
      <c r="B516" s="5"/>
      <c r="C516" s="5"/>
      <c r="D516" s="78"/>
      <c r="E516" s="7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2"/>
      <c r="B517" s="5"/>
      <c r="C517" s="5"/>
      <c r="D517" s="78"/>
      <c r="E517" s="7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2"/>
      <c r="B518" s="5"/>
      <c r="C518" s="5"/>
      <c r="D518" s="78"/>
      <c r="E518" s="7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2"/>
      <c r="B519" s="5"/>
      <c r="C519" s="5"/>
      <c r="D519" s="78"/>
      <c r="E519" s="7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2"/>
      <c r="B520" s="5"/>
      <c r="C520" s="5"/>
      <c r="D520" s="78"/>
      <c r="E520" s="7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2"/>
      <c r="B521" s="5"/>
      <c r="C521" s="5"/>
      <c r="D521" s="78"/>
      <c r="E521" s="7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2"/>
      <c r="B522" s="5"/>
      <c r="C522" s="5"/>
      <c r="D522" s="78"/>
      <c r="E522" s="7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2"/>
      <c r="B523" s="5"/>
      <c r="C523" s="5"/>
      <c r="D523" s="78"/>
      <c r="E523" s="7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2"/>
      <c r="B524" s="5"/>
      <c r="C524" s="5"/>
      <c r="D524" s="78"/>
      <c r="E524" s="7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2"/>
      <c r="B525" s="5"/>
      <c r="C525" s="5"/>
      <c r="D525" s="78"/>
      <c r="E525" s="7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2"/>
      <c r="B526" s="5"/>
      <c r="C526" s="5"/>
      <c r="D526" s="78"/>
      <c r="E526" s="7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2"/>
      <c r="B527" s="5"/>
      <c r="C527" s="5"/>
      <c r="D527" s="78"/>
      <c r="E527" s="7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2"/>
      <c r="B528" s="5"/>
      <c r="C528" s="5"/>
      <c r="D528" s="78"/>
      <c r="E528" s="7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2"/>
      <c r="B529" s="5"/>
      <c r="C529" s="5"/>
      <c r="D529" s="78"/>
      <c r="E529" s="7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2"/>
      <c r="B530" s="5"/>
      <c r="C530" s="5"/>
      <c r="D530" s="78"/>
      <c r="E530" s="7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2"/>
      <c r="B531" s="5"/>
      <c r="C531" s="5"/>
      <c r="D531" s="78"/>
      <c r="E531" s="7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2"/>
      <c r="B532" s="5"/>
      <c r="C532" s="5"/>
      <c r="D532" s="78"/>
      <c r="E532" s="7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2"/>
      <c r="B533" s="5"/>
      <c r="C533" s="5"/>
      <c r="D533" s="78"/>
      <c r="E533" s="7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2"/>
      <c r="B534" s="5"/>
      <c r="C534" s="5"/>
      <c r="D534" s="78"/>
      <c r="E534" s="7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2"/>
      <c r="B535" s="5"/>
      <c r="C535" s="5"/>
      <c r="D535" s="78"/>
      <c r="E535" s="7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2"/>
      <c r="B536" s="5"/>
      <c r="C536" s="5"/>
      <c r="D536" s="78"/>
      <c r="E536" s="7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2"/>
      <c r="B537" s="5"/>
      <c r="C537" s="5"/>
      <c r="D537" s="78"/>
      <c r="E537" s="7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2"/>
      <c r="B538" s="5"/>
      <c r="C538" s="5"/>
      <c r="D538" s="78"/>
      <c r="E538" s="7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2"/>
      <c r="B539" s="5"/>
      <c r="C539" s="5"/>
      <c r="D539" s="78"/>
      <c r="E539" s="7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2"/>
      <c r="B540" s="5"/>
      <c r="C540" s="5"/>
      <c r="D540" s="78"/>
      <c r="E540" s="7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2"/>
      <c r="B541" s="5"/>
      <c r="C541" s="5"/>
      <c r="D541" s="78"/>
      <c r="E541" s="7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2"/>
      <c r="B542" s="5"/>
      <c r="C542" s="5"/>
      <c r="D542" s="78"/>
      <c r="E542" s="7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2"/>
      <c r="B543" s="5"/>
      <c r="C543" s="5"/>
      <c r="D543" s="78"/>
      <c r="E543" s="7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2"/>
      <c r="B544" s="5"/>
      <c r="C544" s="5"/>
      <c r="D544" s="78"/>
      <c r="E544" s="7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2"/>
      <c r="B545" s="5"/>
      <c r="C545" s="5"/>
      <c r="D545" s="78"/>
      <c r="E545" s="7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2"/>
      <c r="B546" s="5"/>
      <c r="C546" s="5"/>
      <c r="D546" s="78"/>
      <c r="E546" s="7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2"/>
      <c r="B547" s="5"/>
      <c r="C547" s="5"/>
      <c r="D547" s="78"/>
      <c r="E547" s="7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2"/>
      <c r="B548" s="5"/>
      <c r="C548" s="5"/>
      <c r="D548" s="78"/>
      <c r="E548" s="7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2"/>
      <c r="B549" s="5"/>
      <c r="C549" s="5"/>
      <c r="D549" s="78"/>
      <c r="E549" s="7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2"/>
      <c r="B550" s="5"/>
      <c r="C550" s="5"/>
      <c r="D550" s="78"/>
      <c r="E550" s="7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2"/>
      <c r="B551" s="5"/>
      <c r="C551" s="5"/>
      <c r="D551" s="78"/>
      <c r="E551" s="7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2"/>
      <c r="B552" s="5"/>
      <c r="C552" s="5"/>
      <c r="D552" s="78"/>
      <c r="E552" s="7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2"/>
      <c r="B553" s="5"/>
      <c r="C553" s="5"/>
      <c r="D553" s="78"/>
      <c r="E553" s="7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2"/>
      <c r="B554" s="5"/>
      <c r="C554" s="5"/>
      <c r="D554" s="78"/>
      <c r="E554" s="7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2"/>
      <c r="B555" s="5"/>
      <c r="C555" s="5"/>
      <c r="D555" s="78"/>
      <c r="E555" s="7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2"/>
      <c r="B556" s="5"/>
      <c r="C556" s="5"/>
      <c r="D556" s="78"/>
      <c r="E556" s="7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2"/>
      <c r="B557" s="5"/>
      <c r="C557" s="5"/>
      <c r="D557" s="78"/>
      <c r="E557" s="7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2"/>
      <c r="B558" s="5"/>
      <c r="C558" s="5"/>
      <c r="D558" s="78"/>
      <c r="E558" s="7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2"/>
      <c r="B559" s="5"/>
      <c r="C559" s="5"/>
      <c r="D559" s="78"/>
      <c r="E559" s="7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2"/>
      <c r="B560" s="5"/>
      <c r="C560" s="5"/>
      <c r="D560" s="78"/>
      <c r="E560" s="7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2"/>
      <c r="B561" s="5"/>
      <c r="C561" s="5"/>
      <c r="D561" s="78"/>
      <c r="E561" s="7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2"/>
      <c r="B562" s="5"/>
      <c r="C562" s="5"/>
      <c r="D562" s="78"/>
      <c r="E562" s="7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2"/>
      <c r="B563" s="5"/>
      <c r="C563" s="5"/>
      <c r="D563" s="78"/>
      <c r="E563" s="7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2"/>
      <c r="B564" s="5"/>
      <c r="C564" s="5"/>
      <c r="D564" s="78"/>
      <c r="E564" s="7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2"/>
      <c r="B565" s="5"/>
      <c r="C565" s="5"/>
      <c r="D565" s="78"/>
      <c r="E565" s="7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2"/>
      <c r="B566" s="5"/>
      <c r="C566" s="5"/>
      <c r="D566" s="78"/>
      <c r="E566" s="7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2"/>
      <c r="B567" s="5"/>
      <c r="C567" s="5"/>
      <c r="D567" s="78"/>
      <c r="E567" s="7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2"/>
      <c r="B568" s="5"/>
      <c r="C568" s="5"/>
      <c r="D568" s="78"/>
      <c r="E568" s="7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2"/>
      <c r="B569" s="5"/>
      <c r="C569" s="5"/>
      <c r="D569" s="78"/>
      <c r="E569" s="7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2"/>
      <c r="B570" s="5"/>
      <c r="C570" s="5"/>
      <c r="D570" s="78"/>
      <c r="E570" s="7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2"/>
      <c r="B571" s="5"/>
      <c r="C571" s="5"/>
      <c r="D571" s="78"/>
      <c r="E571" s="7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2"/>
      <c r="B572" s="5"/>
      <c r="C572" s="5"/>
      <c r="D572" s="78"/>
      <c r="E572" s="7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2"/>
      <c r="B573" s="5"/>
      <c r="C573" s="5"/>
      <c r="D573" s="78"/>
      <c r="E573" s="7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2"/>
      <c r="B574" s="5"/>
      <c r="C574" s="5"/>
      <c r="D574" s="78"/>
      <c r="E574" s="7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2"/>
      <c r="B575" s="5"/>
      <c r="C575" s="5"/>
      <c r="D575" s="78"/>
      <c r="E575" s="7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2"/>
      <c r="B576" s="5"/>
      <c r="C576" s="5"/>
      <c r="D576" s="78"/>
      <c r="E576" s="7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2"/>
      <c r="B577" s="5"/>
      <c r="C577" s="5"/>
      <c r="D577" s="78"/>
      <c r="E577" s="7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2"/>
      <c r="B578" s="5"/>
      <c r="C578" s="5"/>
      <c r="D578" s="78"/>
      <c r="E578" s="7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2"/>
      <c r="B579" s="5"/>
      <c r="C579" s="5"/>
      <c r="D579" s="78"/>
      <c r="E579" s="7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2"/>
      <c r="B580" s="5"/>
      <c r="C580" s="5"/>
      <c r="D580" s="78"/>
      <c r="E580" s="7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2"/>
      <c r="B581" s="5"/>
      <c r="C581" s="5"/>
      <c r="D581" s="78"/>
      <c r="E581" s="7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2"/>
      <c r="B582" s="5"/>
      <c r="C582" s="5"/>
      <c r="D582" s="78"/>
      <c r="E582" s="7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2"/>
      <c r="B583" s="5"/>
      <c r="C583" s="5"/>
      <c r="D583" s="78"/>
      <c r="E583" s="7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2"/>
      <c r="B584" s="5"/>
      <c r="C584" s="5"/>
      <c r="D584" s="78"/>
      <c r="E584" s="7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2"/>
      <c r="B585" s="5"/>
      <c r="C585" s="5"/>
      <c r="D585" s="78"/>
      <c r="E585" s="7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2"/>
      <c r="B586" s="5"/>
      <c r="C586" s="5"/>
      <c r="D586" s="78"/>
      <c r="E586" s="7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2"/>
      <c r="B587" s="5"/>
      <c r="C587" s="5"/>
      <c r="D587" s="78"/>
      <c r="E587" s="7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2"/>
      <c r="B588" s="5"/>
      <c r="C588" s="5"/>
      <c r="D588" s="78"/>
      <c r="E588" s="7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2"/>
      <c r="B589" s="5"/>
      <c r="C589" s="5"/>
      <c r="D589" s="78"/>
      <c r="E589" s="7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2"/>
      <c r="B590" s="5"/>
      <c r="C590" s="5"/>
      <c r="D590" s="78"/>
      <c r="E590" s="7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2"/>
      <c r="B591" s="5"/>
      <c r="C591" s="5"/>
      <c r="D591" s="78"/>
      <c r="E591" s="7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2"/>
      <c r="B592" s="5"/>
      <c r="C592" s="5"/>
      <c r="D592" s="78"/>
      <c r="E592" s="7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2"/>
      <c r="B593" s="5"/>
      <c r="C593" s="5"/>
      <c r="D593" s="78"/>
      <c r="E593" s="7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2"/>
      <c r="B594" s="5"/>
      <c r="C594" s="5"/>
      <c r="D594" s="78"/>
      <c r="E594" s="7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2"/>
      <c r="B595" s="5"/>
      <c r="C595" s="5"/>
      <c r="D595" s="78"/>
      <c r="E595" s="7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2"/>
      <c r="B596" s="5"/>
      <c r="C596" s="5"/>
      <c r="D596" s="78"/>
      <c r="E596" s="7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2"/>
      <c r="B597" s="5"/>
      <c r="C597" s="5"/>
      <c r="D597" s="78"/>
      <c r="E597" s="7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2"/>
      <c r="B598" s="5"/>
      <c r="C598" s="5"/>
      <c r="D598" s="78"/>
      <c r="E598" s="7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2"/>
      <c r="B599" s="5"/>
      <c r="C599" s="5"/>
      <c r="D599" s="78"/>
      <c r="E599" s="7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2"/>
      <c r="B600" s="5"/>
      <c r="C600" s="5"/>
      <c r="D600" s="78"/>
      <c r="E600" s="7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2"/>
      <c r="B601" s="5"/>
      <c r="C601" s="5"/>
      <c r="D601" s="78"/>
      <c r="E601" s="7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2"/>
      <c r="B602" s="5"/>
      <c r="C602" s="5"/>
      <c r="D602" s="78"/>
      <c r="E602" s="7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2"/>
      <c r="B603" s="5"/>
      <c r="C603" s="5"/>
      <c r="D603" s="78"/>
      <c r="E603" s="7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2"/>
      <c r="B604" s="5"/>
      <c r="C604" s="5"/>
      <c r="D604" s="78"/>
      <c r="E604" s="7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2"/>
      <c r="B605" s="5"/>
      <c r="C605" s="5"/>
      <c r="D605" s="78"/>
      <c r="E605" s="7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2"/>
      <c r="B606" s="5"/>
      <c r="C606" s="5"/>
      <c r="D606" s="78"/>
      <c r="E606" s="7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2"/>
      <c r="B607" s="5"/>
      <c r="C607" s="5"/>
      <c r="D607" s="78"/>
      <c r="E607" s="7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2"/>
      <c r="B608" s="5"/>
      <c r="C608" s="5"/>
      <c r="D608" s="78"/>
      <c r="E608" s="7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2"/>
      <c r="B609" s="5"/>
      <c r="C609" s="5"/>
      <c r="D609" s="78"/>
      <c r="E609" s="7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2"/>
      <c r="B610" s="5"/>
      <c r="C610" s="5"/>
      <c r="D610" s="78"/>
      <c r="E610" s="7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2"/>
      <c r="B611" s="5"/>
      <c r="C611" s="5"/>
      <c r="D611" s="78"/>
      <c r="E611" s="7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2"/>
      <c r="B612" s="5"/>
      <c r="C612" s="5"/>
      <c r="D612" s="78"/>
      <c r="E612" s="7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2"/>
      <c r="B613" s="5"/>
      <c r="C613" s="5"/>
      <c r="D613" s="78"/>
      <c r="E613" s="7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2"/>
      <c r="B614" s="5"/>
      <c r="C614" s="5"/>
      <c r="D614" s="78"/>
      <c r="E614" s="7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2"/>
      <c r="B615" s="5"/>
      <c r="C615" s="5"/>
      <c r="D615" s="78"/>
      <c r="E615" s="7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2"/>
      <c r="B616" s="5"/>
      <c r="C616" s="5"/>
      <c r="D616" s="78"/>
      <c r="E616" s="7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2"/>
      <c r="B617" s="5"/>
      <c r="C617" s="5"/>
      <c r="D617" s="78"/>
      <c r="E617" s="7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2"/>
      <c r="B618" s="5"/>
      <c r="C618" s="5"/>
      <c r="D618" s="78"/>
      <c r="E618" s="7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2"/>
      <c r="B619" s="5"/>
      <c r="C619" s="5"/>
      <c r="D619" s="78"/>
      <c r="E619" s="7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2"/>
      <c r="B620" s="5"/>
      <c r="C620" s="5"/>
      <c r="D620" s="78"/>
      <c r="E620" s="7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2"/>
      <c r="B621" s="5"/>
      <c r="C621" s="5"/>
      <c r="D621" s="78"/>
      <c r="E621" s="7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2"/>
      <c r="B622" s="5"/>
      <c r="C622" s="5"/>
      <c r="D622" s="78"/>
      <c r="E622" s="7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2"/>
      <c r="B623" s="5"/>
      <c r="C623" s="5"/>
      <c r="D623" s="78"/>
      <c r="E623" s="7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2"/>
      <c r="B624" s="5"/>
      <c r="C624" s="5"/>
      <c r="D624" s="78"/>
      <c r="E624" s="7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2"/>
      <c r="B625" s="5"/>
      <c r="C625" s="5"/>
      <c r="D625" s="78"/>
      <c r="E625" s="7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2"/>
      <c r="B626" s="5"/>
      <c r="C626" s="5"/>
      <c r="D626" s="78"/>
      <c r="E626" s="7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2"/>
      <c r="B627" s="5"/>
      <c r="C627" s="5"/>
      <c r="D627" s="78"/>
      <c r="E627" s="7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2"/>
      <c r="B628" s="5"/>
      <c r="C628" s="5"/>
      <c r="D628" s="78"/>
      <c r="E628" s="7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2"/>
      <c r="B629" s="5"/>
      <c r="C629" s="5"/>
      <c r="D629" s="78"/>
      <c r="E629" s="7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2"/>
      <c r="B630" s="5"/>
      <c r="C630" s="5"/>
      <c r="D630" s="78"/>
      <c r="E630" s="7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2"/>
      <c r="B631" s="5"/>
      <c r="C631" s="5"/>
      <c r="D631" s="78"/>
      <c r="E631" s="7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2"/>
      <c r="B632" s="5"/>
      <c r="C632" s="5"/>
      <c r="D632" s="78"/>
      <c r="E632" s="7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2"/>
      <c r="B633" s="5"/>
      <c r="C633" s="5"/>
      <c r="D633" s="78"/>
      <c r="E633" s="7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2"/>
      <c r="B634" s="5"/>
      <c r="C634" s="5"/>
      <c r="D634" s="78"/>
      <c r="E634" s="7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2"/>
      <c r="B635" s="5"/>
      <c r="C635" s="5"/>
      <c r="D635" s="78"/>
      <c r="E635" s="7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2"/>
      <c r="B636" s="5"/>
      <c r="C636" s="5"/>
      <c r="D636" s="78"/>
      <c r="E636" s="7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2"/>
      <c r="B637" s="5"/>
      <c r="C637" s="5"/>
      <c r="D637" s="78"/>
      <c r="E637" s="7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2"/>
      <c r="B638" s="5"/>
      <c r="C638" s="5"/>
      <c r="D638" s="78"/>
      <c r="E638" s="7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2"/>
      <c r="B639" s="5"/>
      <c r="C639" s="5"/>
      <c r="D639" s="78"/>
      <c r="E639" s="7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2"/>
      <c r="B640" s="5"/>
      <c r="C640" s="5"/>
      <c r="D640" s="78"/>
      <c r="E640" s="7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2"/>
      <c r="B641" s="5"/>
      <c r="C641" s="5"/>
      <c r="D641" s="78"/>
      <c r="E641" s="7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2"/>
      <c r="B642" s="5"/>
      <c r="C642" s="5"/>
      <c r="D642" s="78"/>
      <c r="E642" s="7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2"/>
      <c r="B643" s="5"/>
      <c r="C643" s="5"/>
      <c r="D643" s="78"/>
      <c r="E643" s="7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2"/>
      <c r="B644" s="5"/>
      <c r="C644" s="5"/>
      <c r="D644" s="78"/>
      <c r="E644" s="7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2"/>
      <c r="B645" s="5"/>
      <c r="C645" s="5"/>
      <c r="D645" s="78"/>
      <c r="E645" s="7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2"/>
      <c r="B646" s="5"/>
      <c r="C646" s="5"/>
      <c r="D646" s="78"/>
      <c r="E646" s="7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2"/>
      <c r="B647" s="5"/>
      <c r="C647" s="5"/>
      <c r="D647" s="78"/>
      <c r="E647" s="7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2"/>
      <c r="B648" s="5"/>
      <c r="C648" s="5"/>
      <c r="D648" s="78"/>
      <c r="E648" s="7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2"/>
      <c r="B649" s="5"/>
      <c r="C649" s="5"/>
      <c r="D649" s="78"/>
      <c r="E649" s="7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2"/>
      <c r="B650" s="5"/>
      <c r="C650" s="5"/>
      <c r="D650" s="78"/>
      <c r="E650" s="7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2"/>
      <c r="B651" s="5"/>
      <c r="C651" s="5"/>
      <c r="D651" s="78"/>
      <c r="E651" s="7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2"/>
      <c r="B652" s="5"/>
      <c r="C652" s="5"/>
      <c r="D652" s="78"/>
      <c r="E652" s="7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2"/>
      <c r="B653" s="5"/>
      <c r="C653" s="5"/>
      <c r="D653" s="78"/>
      <c r="E653" s="7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2"/>
      <c r="B654" s="5"/>
      <c r="C654" s="5"/>
      <c r="D654" s="78"/>
      <c r="E654" s="7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2"/>
      <c r="B655" s="5"/>
      <c r="C655" s="5"/>
      <c r="D655" s="78"/>
      <c r="E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2"/>
      <c r="B656" s="5"/>
      <c r="C656" s="5"/>
      <c r="D656" s="78"/>
      <c r="E656" s="7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2"/>
      <c r="B657" s="5"/>
      <c r="C657" s="5"/>
      <c r="D657" s="78"/>
      <c r="E657" s="7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2"/>
      <c r="B658" s="5"/>
      <c r="C658" s="5"/>
      <c r="D658" s="78"/>
      <c r="E658" s="7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2"/>
      <c r="B659" s="5"/>
      <c r="C659" s="5"/>
      <c r="D659" s="78"/>
      <c r="E659" s="7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2"/>
      <c r="B660" s="5"/>
      <c r="C660" s="5"/>
      <c r="D660" s="78"/>
      <c r="E660" s="7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2"/>
      <c r="B661" s="5"/>
      <c r="C661" s="5"/>
      <c r="D661" s="78"/>
      <c r="E661" s="7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2"/>
      <c r="B662" s="5"/>
      <c r="C662" s="5"/>
      <c r="D662" s="78"/>
      <c r="E662" s="7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2"/>
      <c r="B663" s="5"/>
      <c r="C663" s="5"/>
      <c r="D663" s="78"/>
      <c r="E663" s="7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2"/>
      <c r="B664" s="5"/>
      <c r="C664" s="5"/>
      <c r="D664" s="78"/>
      <c r="E664" s="7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2"/>
      <c r="B665" s="5"/>
      <c r="C665" s="5"/>
      <c r="D665" s="78"/>
      <c r="E665" s="7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2"/>
      <c r="B666" s="5"/>
      <c r="C666" s="5"/>
      <c r="D666" s="78"/>
      <c r="E666" s="7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2"/>
      <c r="B667" s="5"/>
      <c r="C667" s="5"/>
      <c r="D667" s="78"/>
      <c r="E667" s="7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2"/>
      <c r="B668" s="5"/>
      <c r="C668" s="5"/>
      <c r="D668" s="78"/>
      <c r="E668" s="7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2"/>
      <c r="B669" s="5"/>
      <c r="C669" s="5"/>
      <c r="D669" s="78"/>
      <c r="E669" s="7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2"/>
      <c r="B670" s="5"/>
      <c r="C670" s="5"/>
      <c r="D670" s="78"/>
      <c r="E670" s="7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2"/>
      <c r="B671" s="5"/>
      <c r="C671" s="5"/>
      <c r="D671" s="78"/>
      <c r="E671" s="7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2"/>
      <c r="B672" s="5"/>
      <c r="C672" s="5"/>
      <c r="D672" s="78"/>
      <c r="E672" s="7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2"/>
      <c r="B673" s="5"/>
      <c r="C673" s="5"/>
      <c r="D673" s="78"/>
      <c r="E673" s="7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2"/>
      <c r="B674" s="5"/>
      <c r="C674" s="5"/>
      <c r="D674" s="78"/>
      <c r="E674" s="7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2"/>
      <c r="B675" s="5"/>
      <c r="C675" s="5"/>
      <c r="D675" s="78"/>
      <c r="E675" s="7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2"/>
      <c r="B676" s="5"/>
      <c r="C676" s="5"/>
      <c r="D676" s="78"/>
      <c r="E676" s="7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2"/>
      <c r="B677" s="5"/>
      <c r="C677" s="5"/>
      <c r="D677" s="78"/>
      <c r="E677" s="7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2"/>
      <c r="B678" s="5"/>
      <c r="C678" s="5"/>
      <c r="D678" s="78"/>
      <c r="E678" s="7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2"/>
      <c r="B679" s="5"/>
      <c r="C679" s="5"/>
      <c r="D679" s="78"/>
      <c r="E679" s="7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2"/>
      <c r="B680" s="5"/>
      <c r="C680" s="5"/>
      <c r="D680" s="78"/>
      <c r="E680" s="7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2"/>
      <c r="B681" s="5"/>
      <c r="C681" s="5"/>
      <c r="D681" s="78"/>
      <c r="E681" s="7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2"/>
      <c r="B682" s="5"/>
      <c r="C682" s="5"/>
      <c r="D682" s="78"/>
      <c r="E682" s="7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2"/>
      <c r="B683" s="5"/>
      <c r="C683" s="5"/>
      <c r="D683" s="78"/>
      <c r="E683" s="7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2"/>
      <c r="B684" s="5"/>
      <c r="C684" s="5"/>
      <c r="D684" s="78"/>
      <c r="E684" s="7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2"/>
      <c r="B685" s="5"/>
      <c r="C685" s="5"/>
      <c r="D685" s="78"/>
      <c r="E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2"/>
      <c r="B686" s="5"/>
      <c r="C686" s="5"/>
      <c r="D686" s="78"/>
      <c r="E686" s="7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2"/>
      <c r="B687" s="5"/>
      <c r="C687" s="5"/>
      <c r="D687" s="78"/>
      <c r="E687" s="7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2"/>
      <c r="B688" s="5"/>
      <c r="C688" s="5"/>
      <c r="D688" s="78"/>
      <c r="E688" s="7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2"/>
      <c r="B689" s="5"/>
      <c r="C689" s="5"/>
      <c r="D689" s="78"/>
      <c r="E689" s="7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2"/>
      <c r="B690" s="5"/>
      <c r="C690" s="5"/>
      <c r="D690" s="78"/>
      <c r="E690" s="7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2"/>
      <c r="B691" s="5"/>
      <c r="C691" s="5"/>
      <c r="D691" s="78"/>
      <c r="E691" s="7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2"/>
      <c r="B692" s="5"/>
      <c r="C692" s="5"/>
      <c r="D692" s="78"/>
      <c r="E692" s="7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2"/>
      <c r="B693" s="5"/>
      <c r="C693" s="5"/>
      <c r="D693" s="78"/>
      <c r="E693" s="7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2"/>
      <c r="B694" s="5"/>
      <c r="C694" s="5"/>
      <c r="D694" s="78"/>
      <c r="E694" s="7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2"/>
      <c r="B695" s="5"/>
      <c r="C695" s="5"/>
      <c r="D695" s="78"/>
      <c r="E695" s="7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2"/>
      <c r="B696" s="5"/>
      <c r="C696" s="5"/>
      <c r="D696" s="78"/>
      <c r="E696" s="7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2"/>
      <c r="B697" s="5"/>
      <c r="C697" s="5"/>
      <c r="D697" s="78"/>
      <c r="E697" s="7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2"/>
      <c r="B698" s="5"/>
      <c r="C698" s="5"/>
      <c r="D698" s="78"/>
      <c r="E698" s="7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2"/>
      <c r="B699" s="5"/>
      <c r="C699" s="5"/>
      <c r="D699" s="78"/>
      <c r="E699" s="7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2"/>
      <c r="B700" s="5"/>
      <c r="C700" s="5"/>
      <c r="D700" s="78"/>
      <c r="E700" s="7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2"/>
      <c r="B701" s="5"/>
      <c r="C701" s="5"/>
      <c r="D701" s="78"/>
      <c r="E701" s="7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2"/>
      <c r="B702" s="5"/>
      <c r="C702" s="5"/>
      <c r="D702" s="78"/>
      <c r="E702" s="7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2"/>
      <c r="B703" s="5"/>
      <c r="C703" s="5"/>
      <c r="D703" s="78"/>
      <c r="E703" s="7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2"/>
      <c r="B704" s="5"/>
      <c r="C704" s="5"/>
      <c r="D704" s="78"/>
      <c r="E704" s="7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2"/>
      <c r="B705" s="5"/>
      <c r="C705" s="5"/>
      <c r="D705" s="78"/>
      <c r="E705" s="7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2"/>
      <c r="B706" s="5"/>
      <c r="C706" s="5"/>
      <c r="D706" s="78"/>
      <c r="E706" s="7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2"/>
      <c r="B707" s="5"/>
      <c r="C707" s="5"/>
      <c r="D707" s="78"/>
      <c r="E707" s="7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2"/>
      <c r="B708" s="5"/>
      <c r="C708" s="5"/>
      <c r="D708" s="78"/>
      <c r="E708" s="7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2"/>
      <c r="B709" s="5"/>
      <c r="C709" s="5"/>
      <c r="D709" s="78"/>
      <c r="E709" s="7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2"/>
      <c r="B710" s="5"/>
      <c r="C710" s="5"/>
      <c r="D710" s="78"/>
      <c r="E710" s="7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2"/>
      <c r="B711" s="5"/>
      <c r="C711" s="5"/>
      <c r="D711" s="78"/>
      <c r="E711" s="7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2"/>
      <c r="B712" s="5"/>
      <c r="C712" s="5"/>
      <c r="D712" s="78"/>
      <c r="E712" s="7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2"/>
      <c r="B713" s="5"/>
      <c r="C713" s="5"/>
      <c r="D713" s="78"/>
      <c r="E713" s="7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2"/>
      <c r="B714" s="5"/>
      <c r="C714" s="5"/>
      <c r="D714" s="78"/>
      <c r="E714" s="7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2"/>
      <c r="B715" s="5"/>
      <c r="C715" s="5"/>
      <c r="D715" s="78"/>
      <c r="E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2"/>
      <c r="B716" s="5"/>
      <c r="C716" s="5"/>
      <c r="D716" s="78"/>
      <c r="E716" s="7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2"/>
      <c r="B717" s="5"/>
      <c r="C717" s="5"/>
      <c r="D717" s="78"/>
      <c r="E717" s="7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2"/>
      <c r="B718" s="5"/>
      <c r="C718" s="5"/>
      <c r="D718" s="78"/>
      <c r="E718" s="7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2"/>
      <c r="B719" s="5"/>
      <c r="C719" s="5"/>
      <c r="D719" s="78"/>
      <c r="E719" s="7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2"/>
      <c r="B720" s="5"/>
      <c r="C720" s="5"/>
      <c r="D720" s="78"/>
      <c r="E720" s="7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2"/>
      <c r="B721" s="5"/>
      <c r="C721" s="5"/>
      <c r="D721" s="78"/>
      <c r="E721" s="7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2"/>
      <c r="B722" s="5"/>
      <c r="C722" s="5"/>
      <c r="D722" s="78"/>
      <c r="E722" s="7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2"/>
      <c r="B723" s="5"/>
      <c r="C723" s="5"/>
      <c r="D723" s="78"/>
      <c r="E723" s="7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2"/>
      <c r="B724" s="5"/>
      <c r="C724" s="5"/>
      <c r="D724" s="78"/>
      <c r="E724" s="7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2"/>
      <c r="B725" s="5"/>
      <c r="C725" s="5"/>
      <c r="D725" s="78"/>
      <c r="E725" s="7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2"/>
      <c r="B726" s="5"/>
      <c r="C726" s="5"/>
      <c r="D726" s="78"/>
      <c r="E726" s="7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2"/>
      <c r="B727" s="5"/>
      <c r="C727" s="5"/>
      <c r="D727" s="78"/>
      <c r="E727" s="7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2"/>
      <c r="B728" s="5"/>
      <c r="C728" s="5"/>
      <c r="D728" s="78"/>
      <c r="E728" s="7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2"/>
      <c r="B729" s="5"/>
      <c r="C729" s="5"/>
      <c r="D729" s="78"/>
      <c r="E729" s="7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2"/>
      <c r="B730" s="5"/>
      <c r="C730" s="5"/>
      <c r="D730" s="78"/>
      <c r="E730" s="7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2"/>
      <c r="B731" s="5"/>
      <c r="C731" s="5"/>
      <c r="D731" s="78"/>
      <c r="E731" s="7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2"/>
      <c r="B732" s="5"/>
      <c r="C732" s="5"/>
      <c r="D732" s="78"/>
      <c r="E732" s="7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2"/>
      <c r="B733" s="5"/>
      <c r="C733" s="5"/>
      <c r="D733" s="78"/>
      <c r="E733" s="7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2"/>
      <c r="B734" s="5"/>
      <c r="C734" s="5"/>
      <c r="D734" s="78"/>
      <c r="E734" s="7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2"/>
      <c r="B735" s="5"/>
      <c r="C735" s="5"/>
      <c r="D735" s="78"/>
      <c r="E735" s="7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2"/>
      <c r="B736" s="5"/>
      <c r="C736" s="5"/>
      <c r="D736" s="78"/>
      <c r="E736" s="7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2"/>
      <c r="B737" s="5"/>
      <c r="C737" s="5"/>
      <c r="D737" s="78"/>
      <c r="E737" s="7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2"/>
      <c r="B738" s="5"/>
      <c r="C738" s="5"/>
      <c r="D738" s="78"/>
      <c r="E738" s="7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2"/>
      <c r="B739" s="5"/>
      <c r="C739" s="5"/>
      <c r="D739" s="78"/>
      <c r="E739" s="7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2"/>
      <c r="B740" s="5"/>
      <c r="C740" s="5"/>
      <c r="D740" s="78"/>
      <c r="E740" s="7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2"/>
      <c r="B741" s="5"/>
      <c r="C741" s="5"/>
      <c r="D741" s="78"/>
      <c r="E741" s="7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2"/>
      <c r="B742" s="5"/>
      <c r="C742" s="5"/>
      <c r="D742" s="78"/>
      <c r="E742" s="7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2"/>
      <c r="B743" s="5"/>
      <c r="C743" s="5"/>
      <c r="D743" s="78"/>
      <c r="E743" s="7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2"/>
      <c r="B744" s="5"/>
      <c r="C744" s="5"/>
      <c r="D744" s="78"/>
      <c r="E744" s="7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2"/>
      <c r="B745" s="5"/>
      <c r="C745" s="5"/>
      <c r="D745" s="78"/>
      <c r="E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2"/>
      <c r="B746" s="5"/>
      <c r="C746" s="5"/>
      <c r="D746" s="78"/>
      <c r="E746" s="7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2"/>
      <c r="B747" s="5"/>
      <c r="C747" s="5"/>
      <c r="D747" s="78"/>
      <c r="E747" s="7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2"/>
      <c r="B748" s="5"/>
      <c r="C748" s="5"/>
      <c r="D748" s="78"/>
      <c r="E748" s="7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2"/>
      <c r="B749" s="5"/>
      <c r="C749" s="5"/>
      <c r="D749" s="78"/>
      <c r="E749" s="7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2"/>
      <c r="B750" s="5"/>
      <c r="C750" s="5"/>
      <c r="D750" s="78"/>
      <c r="E750" s="7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2"/>
      <c r="B751" s="5"/>
      <c r="C751" s="5"/>
      <c r="D751" s="78"/>
      <c r="E751" s="7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2"/>
      <c r="B752" s="5"/>
      <c r="C752" s="5"/>
      <c r="D752" s="78"/>
      <c r="E752" s="7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2"/>
      <c r="B753" s="5"/>
      <c r="C753" s="5"/>
      <c r="D753" s="78"/>
      <c r="E753" s="7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2"/>
      <c r="B754" s="5"/>
      <c r="C754" s="5"/>
      <c r="D754" s="78"/>
      <c r="E754" s="7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2"/>
      <c r="B755" s="5"/>
      <c r="C755" s="5"/>
      <c r="D755" s="78"/>
      <c r="E755" s="7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2"/>
      <c r="B756" s="5"/>
      <c r="C756" s="5"/>
      <c r="D756" s="78"/>
      <c r="E756" s="7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2"/>
      <c r="B757" s="5"/>
      <c r="C757" s="5"/>
      <c r="D757" s="78"/>
      <c r="E757" s="7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2"/>
      <c r="B758" s="5"/>
      <c r="C758" s="5"/>
      <c r="D758" s="78"/>
      <c r="E758" s="7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2"/>
      <c r="B759" s="5"/>
      <c r="C759" s="5"/>
      <c r="D759" s="78"/>
      <c r="E759" s="7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2"/>
      <c r="B760" s="5"/>
      <c r="C760" s="5"/>
      <c r="D760" s="78"/>
      <c r="E760" s="7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2"/>
      <c r="B761" s="5"/>
      <c r="C761" s="5"/>
      <c r="D761" s="78"/>
      <c r="E761" s="7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2"/>
      <c r="B762" s="5"/>
      <c r="C762" s="5"/>
      <c r="D762" s="78"/>
      <c r="E762" s="7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2"/>
      <c r="B763" s="5"/>
      <c r="C763" s="5"/>
      <c r="D763" s="78"/>
      <c r="E763" s="7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2"/>
      <c r="B764" s="5"/>
      <c r="C764" s="5"/>
      <c r="D764" s="78"/>
      <c r="E764" s="7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2"/>
      <c r="B765" s="5"/>
      <c r="C765" s="5"/>
      <c r="D765" s="78"/>
      <c r="E765" s="7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2"/>
      <c r="B766" s="5"/>
      <c r="C766" s="5"/>
      <c r="D766" s="78"/>
      <c r="E766" s="7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2"/>
      <c r="B767" s="5"/>
      <c r="C767" s="5"/>
      <c r="D767" s="78"/>
      <c r="E767" s="7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2"/>
      <c r="B768" s="5"/>
      <c r="C768" s="5"/>
      <c r="D768" s="78"/>
      <c r="E768" s="7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2"/>
      <c r="B769" s="5"/>
      <c r="C769" s="5"/>
      <c r="D769" s="78"/>
      <c r="E769" s="7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2"/>
      <c r="B770" s="5"/>
      <c r="C770" s="5"/>
      <c r="D770" s="78"/>
      <c r="E770" s="7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2"/>
      <c r="B771" s="5"/>
      <c r="C771" s="5"/>
      <c r="D771" s="78"/>
      <c r="E771" s="7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2"/>
      <c r="B772" s="5"/>
      <c r="C772" s="5"/>
      <c r="D772" s="78"/>
      <c r="E772" s="7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2"/>
      <c r="B773" s="5"/>
      <c r="C773" s="5"/>
      <c r="D773" s="78"/>
      <c r="E773" s="7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2"/>
      <c r="B774" s="5"/>
      <c r="C774" s="5"/>
      <c r="D774" s="78"/>
      <c r="E774" s="7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2"/>
      <c r="B775" s="5"/>
      <c r="C775" s="5"/>
      <c r="D775" s="78"/>
      <c r="E775" s="7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2"/>
      <c r="B776" s="5"/>
      <c r="C776" s="5"/>
      <c r="D776" s="78"/>
      <c r="E776" s="7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2"/>
      <c r="B777" s="5"/>
      <c r="C777" s="5"/>
      <c r="D777" s="78"/>
      <c r="E777" s="7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2"/>
      <c r="B778" s="5"/>
      <c r="C778" s="5"/>
      <c r="D778" s="78"/>
      <c r="E778" s="7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2"/>
      <c r="B779" s="5"/>
      <c r="C779" s="5"/>
      <c r="D779" s="78"/>
      <c r="E779" s="7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2"/>
      <c r="B780" s="5"/>
      <c r="C780" s="5"/>
      <c r="D780" s="78"/>
      <c r="E780" s="7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2"/>
      <c r="B781" s="5"/>
      <c r="C781" s="5"/>
      <c r="D781" s="78"/>
      <c r="E781" s="7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2"/>
      <c r="B782" s="5"/>
      <c r="C782" s="5"/>
      <c r="D782" s="78"/>
      <c r="E782" s="7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2"/>
      <c r="B783" s="5"/>
      <c r="C783" s="5"/>
      <c r="D783" s="78"/>
      <c r="E783" s="7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2"/>
      <c r="B784" s="5"/>
      <c r="C784" s="5"/>
      <c r="D784" s="78"/>
      <c r="E784" s="7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2"/>
      <c r="B785" s="5"/>
      <c r="C785" s="5"/>
      <c r="D785" s="78"/>
      <c r="E785" s="7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2"/>
      <c r="B786" s="5"/>
      <c r="C786" s="5"/>
      <c r="D786" s="78"/>
      <c r="E786" s="7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2"/>
      <c r="B787" s="5"/>
      <c r="C787" s="5"/>
      <c r="D787" s="78"/>
      <c r="E787" s="7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2"/>
      <c r="B788" s="5"/>
      <c r="C788" s="5"/>
      <c r="D788" s="78"/>
      <c r="E788" s="7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2"/>
      <c r="B789" s="5"/>
      <c r="C789" s="5"/>
      <c r="D789" s="78"/>
      <c r="E789" s="7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2"/>
      <c r="B790" s="5"/>
      <c r="C790" s="5"/>
      <c r="D790" s="78"/>
      <c r="E790" s="7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2"/>
      <c r="B791" s="5"/>
      <c r="C791" s="5"/>
      <c r="D791" s="78"/>
      <c r="E791" s="7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2"/>
      <c r="B792" s="5"/>
      <c r="C792" s="5"/>
      <c r="D792" s="78"/>
      <c r="E792" s="7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2"/>
      <c r="B793" s="5"/>
      <c r="C793" s="5"/>
      <c r="D793" s="78"/>
      <c r="E793" s="7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2"/>
      <c r="B794" s="5"/>
      <c r="C794" s="5"/>
      <c r="D794" s="78"/>
      <c r="E794" s="7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2"/>
      <c r="B795" s="5"/>
      <c r="C795" s="5"/>
      <c r="D795" s="78"/>
      <c r="E795" s="7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2"/>
      <c r="B796" s="5"/>
      <c r="C796" s="5"/>
      <c r="D796" s="78"/>
      <c r="E796" s="7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2"/>
      <c r="B797" s="5"/>
      <c r="C797" s="5"/>
      <c r="D797" s="78"/>
      <c r="E797" s="7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2"/>
      <c r="B798" s="5"/>
      <c r="C798" s="5"/>
      <c r="D798" s="78"/>
      <c r="E798" s="7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2"/>
      <c r="B799" s="5"/>
      <c r="C799" s="5"/>
      <c r="D799" s="78"/>
      <c r="E799" s="7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2"/>
      <c r="B800" s="5"/>
      <c r="C800" s="5"/>
      <c r="D800" s="78"/>
      <c r="E800" s="7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2"/>
      <c r="B801" s="5"/>
      <c r="C801" s="5"/>
      <c r="D801" s="78"/>
      <c r="E801" s="7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2"/>
      <c r="B802" s="5"/>
      <c r="C802" s="5"/>
      <c r="D802" s="78"/>
      <c r="E802" s="7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2"/>
      <c r="B803" s="5"/>
      <c r="C803" s="5"/>
      <c r="D803" s="78"/>
      <c r="E803" s="7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2"/>
      <c r="B804" s="5"/>
      <c r="C804" s="5"/>
      <c r="D804" s="78"/>
      <c r="E804" s="7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2"/>
      <c r="B805" s="5"/>
      <c r="C805" s="5"/>
      <c r="D805" s="78"/>
      <c r="E805" s="7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2"/>
      <c r="B806" s="5"/>
      <c r="C806" s="5"/>
      <c r="D806" s="78"/>
      <c r="E806" s="7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2"/>
      <c r="B807" s="5"/>
      <c r="C807" s="5"/>
      <c r="D807" s="78"/>
      <c r="E807" s="7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2"/>
      <c r="B808" s="5"/>
      <c r="C808" s="5"/>
      <c r="D808" s="78"/>
      <c r="E808" s="7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2"/>
      <c r="B809" s="5"/>
      <c r="C809" s="5"/>
      <c r="D809" s="78"/>
      <c r="E809" s="7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2"/>
      <c r="B810" s="5"/>
      <c r="C810" s="5"/>
      <c r="D810" s="78"/>
      <c r="E810" s="7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2"/>
      <c r="B811" s="5"/>
      <c r="C811" s="5"/>
      <c r="D811" s="78"/>
      <c r="E811" s="7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2"/>
      <c r="B812" s="5"/>
      <c r="C812" s="5"/>
      <c r="D812" s="78"/>
      <c r="E812" s="7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2"/>
      <c r="B813" s="5"/>
      <c r="C813" s="5"/>
      <c r="D813" s="78"/>
      <c r="E813" s="7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2"/>
      <c r="B814" s="5"/>
      <c r="C814" s="5"/>
      <c r="D814" s="78"/>
      <c r="E814" s="7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2"/>
      <c r="B815" s="5"/>
      <c r="C815" s="5"/>
      <c r="D815" s="78"/>
      <c r="E815" s="7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2"/>
      <c r="B816" s="5"/>
      <c r="C816" s="5"/>
      <c r="D816" s="78"/>
      <c r="E816" s="7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2"/>
      <c r="B817" s="5"/>
      <c r="C817" s="5"/>
      <c r="D817" s="78"/>
      <c r="E817" s="7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2"/>
      <c r="B818" s="5"/>
      <c r="C818" s="5"/>
      <c r="D818" s="78"/>
      <c r="E818" s="7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2"/>
      <c r="B819" s="5"/>
      <c r="C819" s="5"/>
      <c r="D819" s="78"/>
      <c r="E819" s="7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2"/>
      <c r="B820" s="5"/>
      <c r="C820" s="5"/>
      <c r="D820" s="78"/>
      <c r="E820" s="7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2"/>
      <c r="B821" s="5"/>
      <c r="C821" s="5"/>
      <c r="D821" s="78"/>
      <c r="E821" s="7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2"/>
      <c r="B822" s="5"/>
      <c r="C822" s="5"/>
      <c r="D822" s="78"/>
      <c r="E822" s="7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2"/>
      <c r="B823" s="5"/>
      <c r="C823" s="5"/>
      <c r="D823" s="78"/>
      <c r="E823" s="7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2"/>
      <c r="B824" s="5"/>
      <c r="C824" s="5"/>
      <c r="D824" s="78"/>
      <c r="E824" s="7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2"/>
      <c r="B825" s="5"/>
      <c r="C825" s="5"/>
      <c r="D825" s="78"/>
      <c r="E825" s="7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2"/>
      <c r="B826" s="5"/>
      <c r="C826" s="5"/>
      <c r="D826" s="78"/>
      <c r="E826" s="7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2"/>
      <c r="B827" s="5"/>
      <c r="C827" s="5"/>
      <c r="D827" s="78"/>
      <c r="E827" s="7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2"/>
      <c r="B828" s="5"/>
      <c r="C828" s="5"/>
      <c r="D828" s="78"/>
      <c r="E828" s="7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2"/>
      <c r="B829" s="5"/>
      <c r="C829" s="5"/>
      <c r="D829" s="78"/>
      <c r="E829" s="7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2"/>
      <c r="B830" s="5"/>
      <c r="C830" s="5"/>
      <c r="D830" s="78"/>
      <c r="E830" s="7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2"/>
      <c r="B831" s="5"/>
      <c r="C831" s="5"/>
      <c r="D831" s="78"/>
      <c r="E831" s="7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2"/>
      <c r="B832" s="5"/>
      <c r="C832" s="5"/>
      <c r="D832" s="78"/>
      <c r="E832" s="7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2"/>
      <c r="B833" s="5"/>
      <c r="C833" s="5"/>
      <c r="D833" s="78"/>
      <c r="E833" s="7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2"/>
      <c r="B834" s="5"/>
      <c r="C834" s="5"/>
      <c r="D834" s="78"/>
      <c r="E834" s="7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2"/>
      <c r="B835" s="5"/>
      <c r="C835" s="5"/>
      <c r="D835" s="78"/>
      <c r="E835" s="7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2"/>
      <c r="B836" s="5"/>
      <c r="C836" s="5"/>
      <c r="D836" s="78"/>
      <c r="E836" s="7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2"/>
      <c r="B837" s="5"/>
      <c r="C837" s="5"/>
      <c r="D837" s="78"/>
      <c r="E837" s="7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2"/>
      <c r="B838" s="5"/>
      <c r="C838" s="5"/>
      <c r="D838" s="78"/>
      <c r="E838" s="7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2"/>
      <c r="B839" s="5"/>
      <c r="C839" s="5"/>
      <c r="D839" s="78"/>
      <c r="E839" s="7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2"/>
      <c r="B840" s="5"/>
      <c r="C840" s="5"/>
      <c r="D840" s="78"/>
      <c r="E840" s="7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2"/>
      <c r="B841" s="5"/>
      <c r="C841" s="5"/>
      <c r="D841" s="78"/>
      <c r="E841" s="7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2"/>
      <c r="B842" s="5"/>
      <c r="C842" s="5"/>
      <c r="D842" s="78"/>
      <c r="E842" s="7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2"/>
      <c r="B843" s="5"/>
      <c r="C843" s="5"/>
      <c r="D843" s="78"/>
      <c r="E843" s="7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2"/>
      <c r="B844" s="5"/>
      <c r="C844" s="5"/>
      <c r="D844" s="78"/>
      <c r="E844" s="7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2"/>
      <c r="B845" s="5"/>
      <c r="C845" s="5"/>
      <c r="D845" s="78"/>
      <c r="E845" s="7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2"/>
      <c r="B846" s="5"/>
      <c r="C846" s="5"/>
      <c r="D846" s="78"/>
      <c r="E846" s="7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2"/>
      <c r="B847" s="5"/>
      <c r="C847" s="5"/>
      <c r="D847" s="78"/>
      <c r="E847" s="7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2"/>
      <c r="B848" s="5"/>
      <c r="C848" s="5"/>
      <c r="D848" s="78"/>
      <c r="E848" s="7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2"/>
      <c r="B849" s="5"/>
      <c r="C849" s="5"/>
      <c r="D849" s="78"/>
      <c r="E849" s="7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2"/>
      <c r="B850" s="5"/>
      <c r="C850" s="5"/>
      <c r="D850" s="78"/>
      <c r="E850" s="7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2"/>
      <c r="B851" s="5"/>
      <c r="C851" s="5"/>
      <c r="D851" s="78"/>
      <c r="E851" s="7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2"/>
      <c r="B852" s="5"/>
      <c r="C852" s="5"/>
      <c r="D852" s="78"/>
      <c r="E852" s="7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2"/>
      <c r="B853" s="5"/>
      <c r="C853" s="5"/>
      <c r="D853" s="78"/>
      <c r="E853" s="7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2"/>
      <c r="B854" s="5"/>
      <c r="C854" s="5"/>
      <c r="D854" s="78"/>
      <c r="E854" s="7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2"/>
      <c r="B855" s="5"/>
      <c r="C855" s="5"/>
      <c r="D855" s="78"/>
      <c r="E855" s="7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2"/>
      <c r="B856" s="5"/>
      <c r="C856" s="5"/>
      <c r="D856" s="78"/>
      <c r="E856" s="7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2"/>
      <c r="B857" s="5"/>
      <c r="C857" s="5"/>
      <c r="D857" s="78"/>
      <c r="E857" s="7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2"/>
      <c r="B858" s="5"/>
      <c r="C858" s="5"/>
      <c r="D858" s="78"/>
      <c r="E858" s="7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2"/>
      <c r="B859" s="5"/>
      <c r="C859" s="5"/>
      <c r="D859" s="78"/>
      <c r="E859" s="7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2"/>
      <c r="B860" s="5"/>
      <c r="C860" s="5"/>
      <c r="D860" s="78"/>
      <c r="E860" s="7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2"/>
      <c r="B861" s="5"/>
      <c r="C861" s="5"/>
      <c r="D861" s="78"/>
      <c r="E861" s="7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2"/>
      <c r="B862" s="5"/>
      <c r="C862" s="5"/>
      <c r="D862" s="78"/>
      <c r="E862" s="7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2"/>
      <c r="B863" s="5"/>
      <c r="C863" s="5"/>
      <c r="D863" s="78"/>
      <c r="E863" s="7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2"/>
      <c r="B864" s="5"/>
      <c r="C864" s="5"/>
      <c r="D864" s="78"/>
      <c r="E864" s="7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2"/>
      <c r="B865" s="5"/>
      <c r="C865" s="5"/>
      <c r="D865" s="78"/>
      <c r="E865" s="7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2"/>
      <c r="B866" s="5"/>
      <c r="C866" s="5"/>
      <c r="D866" s="78"/>
      <c r="E866" s="7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2"/>
      <c r="B867" s="5"/>
      <c r="C867" s="5"/>
      <c r="D867" s="78"/>
      <c r="E867" s="7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2"/>
      <c r="B868" s="5"/>
      <c r="C868" s="5"/>
      <c r="D868" s="78"/>
      <c r="E868" s="7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2"/>
      <c r="B869" s="5"/>
      <c r="C869" s="5"/>
      <c r="D869" s="78"/>
      <c r="E869" s="7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2"/>
      <c r="B870" s="5"/>
      <c r="C870" s="5"/>
      <c r="D870" s="78"/>
      <c r="E870" s="7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2"/>
      <c r="B871" s="5"/>
      <c r="C871" s="5"/>
      <c r="D871" s="78"/>
      <c r="E871" s="7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2"/>
      <c r="B872" s="5"/>
      <c r="C872" s="5"/>
      <c r="D872" s="78"/>
      <c r="E872" s="7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2"/>
      <c r="B873" s="5"/>
      <c r="C873" s="5"/>
      <c r="D873" s="78"/>
      <c r="E873" s="7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2"/>
      <c r="B874" s="5"/>
      <c r="C874" s="5"/>
      <c r="D874" s="78"/>
      <c r="E874" s="7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2"/>
      <c r="B875" s="5"/>
      <c r="C875" s="5"/>
      <c r="D875" s="78"/>
      <c r="E875" s="7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2"/>
      <c r="B876" s="5"/>
      <c r="C876" s="5"/>
      <c r="D876" s="78"/>
      <c r="E876" s="7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2"/>
      <c r="B877" s="5"/>
      <c r="C877" s="5"/>
      <c r="D877" s="78"/>
      <c r="E877" s="7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2"/>
      <c r="B878" s="5"/>
      <c r="C878" s="5"/>
      <c r="D878" s="78"/>
      <c r="E878" s="7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2"/>
      <c r="B879" s="5"/>
      <c r="C879" s="5"/>
      <c r="D879" s="78"/>
      <c r="E879" s="7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2"/>
      <c r="B880" s="5"/>
      <c r="C880" s="5"/>
      <c r="D880" s="78"/>
      <c r="E880" s="7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2"/>
      <c r="B881" s="5"/>
      <c r="C881" s="5"/>
      <c r="D881" s="78"/>
      <c r="E881" s="7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2"/>
      <c r="B882" s="5"/>
      <c r="C882" s="5"/>
      <c r="D882" s="78"/>
      <c r="E882" s="7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2"/>
      <c r="B883" s="5"/>
      <c r="C883" s="5"/>
      <c r="D883" s="78"/>
      <c r="E883" s="7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2"/>
      <c r="B884" s="5"/>
      <c r="C884" s="5"/>
      <c r="D884" s="78"/>
      <c r="E884" s="7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2"/>
      <c r="B885" s="5"/>
      <c r="C885" s="5"/>
      <c r="D885" s="78"/>
      <c r="E885" s="7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2"/>
      <c r="B886" s="5"/>
      <c r="C886" s="5"/>
      <c r="D886" s="78"/>
      <c r="E886" s="7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2"/>
      <c r="B887" s="5"/>
      <c r="C887" s="5"/>
      <c r="D887" s="78"/>
      <c r="E887" s="7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2"/>
      <c r="B888" s="5"/>
      <c r="C888" s="5"/>
      <c r="D888" s="78"/>
      <c r="E888" s="7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2"/>
      <c r="B889" s="5"/>
      <c r="C889" s="5"/>
      <c r="D889" s="78"/>
      <c r="E889" s="7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2"/>
      <c r="B890" s="5"/>
      <c r="C890" s="5"/>
      <c r="D890" s="78"/>
      <c r="E890" s="7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2"/>
      <c r="B891" s="5"/>
      <c r="C891" s="5"/>
      <c r="D891" s="78"/>
      <c r="E891" s="7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2"/>
      <c r="B892" s="5"/>
      <c r="C892" s="5"/>
      <c r="D892" s="78"/>
      <c r="E892" s="7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2"/>
      <c r="B893" s="5"/>
      <c r="C893" s="5"/>
      <c r="D893" s="78"/>
      <c r="E893" s="7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2"/>
      <c r="B894" s="5"/>
      <c r="C894" s="5"/>
      <c r="D894" s="78"/>
      <c r="E894" s="7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2"/>
      <c r="B895" s="5"/>
      <c r="C895" s="5"/>
      <c r="D895" s="78"/>
      <c r="E895" s="7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2"/>
      <c r="B896" s="5"/>
      <c r="C896" s="5"/>
      <c r="D896" s="78"/>
      <c r="E896" s="7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2"/>
      <c r="B897" s="5"/>
      <c r="C897" s="5"/>
      <c r="D897" s="78"/>
      <c r="E897" s="7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2"/>
      <c r="B898" s="5"/>
      <c r="C898" s="5"/>
      <c r="D898" s="78"/>
      <c r="E898" s="7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2"/>
      <c r="B899" s="5"/>
      <c r="C899" s="5"/>
      <c r="D899" s="78"/>
      <c r="E899" s="7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2"/>
      <c r="B900" s="5"/>
      <c r="C900" s="5"/>
      <c r="D900" s="78"/>
      <c r="E900" s="7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2"/>
      <c r="B901" s="5"/>
      <c r="C901" s="5"/>
      <c r="D901" s="78"/>
      <c r="E901" s="7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2"/>
      <c r="B902" s="5"/>
      <c r="C902" s="5"/>
      <c r="D902" s="78"/>
      <c r="E902" s="7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2"/>
      <c r="B903" s="5"/>
      <c r="C903" s="5"/>
      <c r="D903" s="78"/>
      <c r="E903" s="7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2"/>
      <c r="B904" s="5"/>
      <c r="C904" s="5"/>
      <c r="D904" s="78"/>
      <c r="E904" s="7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2"/>
      <c r="B905" s="5"/>
      <c r="C905" s="5"/>
      <c r="D905" s="78"/>
      <c r="E905" s="7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2"/>
      <c r="B906" s="5"/>
      <c r="C906" s="5"/>
      <c r="D906" s="78"/>
      <c r="E906" s="7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2"/>
      <c r="B907" s="5"/>
      <c r="C907" s="5"/>
      <c r="D907" s="78"/>
      <c r="E907" s="7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2"/>
      <c r="B908" s="5"/>
      <c r="C908" s="5"/>
      <c r="D908" s="78"/>
      <c r="E908" s="7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2"/>
      <c r="B909" s="5"/>
      <c r="C909" s="5"/>
      <c r="D909" s="78"/>
      <c r="E909" s="7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2"/>
      <c r="B910" s="5"/>
      <c r="C910" s="5"/>
      <c r="D910" s="78"/>
      <c r="E910" s="7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2"/>
      <c r="B911" s="5"/>
      <c r="C911" s="5"/>
      <c r="D911" s="78"/>
      <c r="E911" s="7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2"/>
      <c r="B912" s="5"/>
      <c r="C912" s="5"/>
      <c r="D912" s="78"/>
      <c r="E912" s="7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2"/>
      <c r="B913" s="5"/>
      <c r="C913" s="5"/>
      <c r="D913" s="78"/>
      <c r="E913" s="7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2"/>
      <c r="B914" s="5"/>
      <c r="C914" s="5"/>
      <c r="D914" s="78"/>
      <c r="E914" s="7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2"/>
      <c r="B915" s="5"/>
      <c r="C915" s="5"/>
      <c r="D915" s="78"/>
      <c r="E915" s="7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2"/>
      <c r="B916" s="5"/>
      <c r="C916" s="5"/>
      <c r="D916" s="78"/>
      <c r="E916" s="7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2"/>
      <c r="B917" s="5"/>
      <c r="C917" s="5"/>
      <c r="D917" s="78"/>
      <c r="E917" s="7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2"/>
      <c r="B918" s="5"/>
      <c r="C918" s="5"/>
      <c r="D918" s="78"/>
      <c r="E918" s="7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2"/>
      <c r="B919" s="5"/>
      <c r="C919" s="5"/>
      <c r="D919" s="78"/>
      <c r="E919" s="7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2"/>
      <c r="B920" s="5"/>
      <c r="C920" s="5"/>
      <c r="D920" s="78"/>
      <c r="E920" s="7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2"/>
      <c r="B921" s="5"/>
      <c r="C921" s="5"/>
      <c r="D921" s="78"/>
      <c r="E921" s="7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2"/>
      <c r="B922" s="5"/>
      <c r="C922" s="5"/>
      <c r="D922" s="78"/>
      <c r="E922" s="7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2"/>
      <c r="B923" s="5"/>
      <c r="C923" s="5"/>
      <c r="D923" s="78"/>
      <c r="E923" s="7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2"/>
      <c r="B924" s="5"/>
      <c r="C924" s="5"/>
      <c r="D924" s="78"/>
      <c r="E924" s="7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2"/>
      <c r="B925" s="5"/>
      <c r="C925" s="5"/>
      <c r="D925" s="78"/>
      <c r="E925" s="7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2"/>
      <c r="B926" s="5"/>
      <c r="C926" s="5"/>
      <c r="D926" s="78"/>
      <c r="E926" s="7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2"/>
      <c r="B927" s="5"/>
      <c r="C927" s="5"/>
      <c r="D927" s="78"/>
      <c r="E927" s="7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2"/>
      <c r="B928" s="5"/>
      <c r="C928" s="5"/>
      <c r="D928" s="78"/>
      <c r="E928" s="7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2"/>
      <c r="B929" s="5"/>
      <c r="C929" s="5"/>
      <c r="D929" s="78"/>
      <c r="E929" s="7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2"/>
      <c r="B930" s="5"/>
      <c r="C930" s="5"/>
      <c r="D930" s="78"/>
      <c r="E930" s="7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2"/>
      <c r="B931" s="5"/>
      <c r="C931" s="5"/>
      <c r="D931" s="78"/>
      <c r="E931" s="7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2"/>
      <c r="B932" s="5"/>
      <c r="C932" s="5"/>
      <c r="D932" s="78"/>
      <c r="E932" s="7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2"/>
      <c r="B933" s="5"/>
      <c r="C933" s="5"/>
      <c r="D933" s="78"/>
      <c r="E933" s="7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2"/>
      <c r="B934" s="5"/>
      <c r="C934" s="5"/>
      <c r="D934" s="78"/>
      <c r="E934" s="7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2"/>
      <c r="B935" s="5"/>
      <c r="C935" s="5"/>
      <c r="D935" s="78"/>
      <c r="E935" s="7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2"/>
      <c r="B936" s="5"/>
      <c r="C936" s="5"/>
      <c r="D936" s="78"/>
      <c r="E936" s="7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2"/>
      <c r="B937" s="5"/>
      <c r="C937" s="5"/>
      <c r="D937" s="78"/>
      <c r="E937" s="7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2"/>
      <c r="B938" s="5"/>
      <c r="C938" s="5"/>
      <c r="D938" s="78"/>
      <c r="E938" s="7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2"/>
      <c r="B939" s="5"/>
      <c r="C939" s="5"/>
      <c r="D939" s="78"/>
      <c r="E939" s="7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2"/>
      <c r="B940" s="5"/>
      <c r="C940" s="5"/>
      <c r="D940" s="78"/>
      <c r="E940" s="7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2"/>
      <c r="B941" s="5"/>
      <c r="C941" s="5"/>
      <c r="D941" s="78"/>
      <c r="E941" s="7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2"/>
      <c r="B942" s="5"/>
      <c r="C942" s="5"/>
      <c r="D942" s="78"/>
      <c r="E942" s="7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2"/>
      <c r="B943" s="5"/>
      <c r="C943" s="5"/>
      <c r="D943" s="78"/>
      <c r="E943" s="7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2"/>
      <c r="B944" s="5"/>
      <c r="C944" s="5"/>
      <c r="D944" s="78"/>
      <c r="E944" s="7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2"/>
      <c r="B945" s="5"/>
      <c r="C945" s="5"/>
      <c r="D945" s="78"/>
      <c r="E945" s="7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2"/>
      <c r="B946" s="5"/>
      <c r="C946" s="5"/>
      <c r="D946" s="78"/>
      <c r="E946" s="7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2"/>
      <c r="B947" s="5"/>
      <c r="C947" s="5"/>
      <c r="D947" s="78"/>
      <c r="E947" s="7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2"/>
      <c r="B948" s="5"/>
      <c r="C948" s="5"/>
      <c r="D948" s="78"/>
      <c r="E948" s="7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2"/>
      <c r="B949" s="5"/>
      <c r="C949" s="5"/>
      <c r="D949" s="78"/>
      <c r="E949" s="7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2"/>
      <c r="B950" s="5"/>
      <c r="C950" s="5"/>
      <c r="D950" s="78"/>
      <c r="E950" s="7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2"/>
      <c r="B951" s="5"/>
      <c r="C951" s="5"/>
      <c r="D951" s="78"/>
      <c r="E951" s="7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2"/>
      <c r="B952" s="5"/>
      <c r="C952" s="5"/>
      <c r="D952" s="78"/>
      <c r="E952" s="7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2"/>
      <c r="B953" s="5"/>
      <c r="C953" s="5"/>
      <c r="D953" s="78"/>
      <c r="E953" s="7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2"/>
      <c r="B954" s="5"/>
      <c r="C954" s="5"/>
      <c r="D954" s="78"/>
      <c r="E954" s="7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2"/>
      <c r="B955" s="5"/>
      <c r="C955" s="5"/>
      <c r="D955" s="78"/>
      <c r="E955" s="7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2"/>
      <c r="B956" s="5"/>
      <c r="C956" s="5"/>
      <c r="D956" s="78"/>
      <c r="E956" s="7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2"/>
      <c r="B957" s="5"/>
      <c r="C957" s="5"/>
      <c r="D957" s="78"/>
      <c r="E957" s="7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2"/>
      <c r="B958" s="5"/>
      <c r="C958" s="5"/>
      <c r="D958" s="78"/>
      <c r="E958" s="7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2"/>
      <c r="B959" s="5"/>
      <c r="C959" s="5"/>
      <c r="D959" s="78"/>
      <c r="E959" s="7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2"/>
      <c r="B960" s="5"/>
      <c r="C960" s="5"/>
      <c r="D960" s="78"/>
      <c r="E960" s="7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2"/>
      <c r="B961" s="5"/>
      <c r="C961" s="5"/>
      <c r="D961" s="78"/>
      <c r="E961" s="7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2"/>
      <c r="B962" s="5"/>
      <c r="C962" s="5"/>
      <c r="D962" s="78"/>
      <c r="E962" s="7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2"/>
      <c r="B963" s="5"/>
      <c r="C963" s="5"/>
      <c r="D963" s="78"/>
      <c r="E963" s="7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2"/>
      <c r="B964" s="5"/>
      <c r="C964" s="5"/>
      <c r="D964" s="78"/>
      <c r="E964" s="7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2"/>
      <c r="B965" s="5"/>
      <c r="C965" s="5"/>
      <c r="D965" s="78"/>
      <c r="E965" s="7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2"/>
      <c r="B966" s="5"/>
      <c r="C966" s="5"/>
      <c r="D966" s="78"/>
      <c r="E966" s="7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2"/>
      <c r="B967" s="5"/>
      <c r="C967" s="5"/>
      <c r="D967" s="78"/>
      <c r="E967" s="7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2"/>
      <c r="B968" s="5"/>
      <c r="C968" s="5"/>
      <c r="D968" s="78"/>
      <c r="E968" s="7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2"/>
      <c r="B969" s="5"/>
      <c r="C969" s="5"/>
      <c r="D969" s="78"/>
      <c r="E969" s="7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2"/>
      <c r="B970" s="5"/>
      <c r="C970" s="5"/>
      <c r="D970" s="78"/>
      <c r="E970" s="7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2"/>
      <c r="B971" s="5"/>
      <c r="C971" s="5"/>
      <c r="D971" s="78"/>
      <c r="E971" s="7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2"/>
      <c r="B972" s="5"/>
      <c r="C972" s="5"/>
      <c r="D972" s="78"/>
      <c r="E972" s="7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2"/>
      <c r="B973" s="5"/>
      <c r="C973" s="5"/>
      <c r="D973" s="78"/>
      <c r="E973" s="7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2"/>
      <c r="B974" s="5"/>
      <c r="C974" s="5"/>
      <c r="D974" s="78"/>
      <c r="E974" s="7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2"/>
      <c r="B975" s="5"/>
      <c r="C975" s="5"/>
      <c r="D975" s="78"/>
      <c r="E975" s="7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2"/>
      <c r="B976" s="5"/>
      <c r="C976" s="5"/>
      <c r="D976" s="78"/>
      <c r="E976" s="7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2"/>
      <c r="B977" s="5"/>
      <c r="C977" s="5"/>
      <c r="D977" s="78"/>
      <c r="E977" s="7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2"/>
      <c r="B978" s="5"/>
      <c r="C978" s="5"/>
      <c r="D978" s="78"/>
      <c r="E978" s="7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2"/>
      <c r="B979" s="5"/>
      <c r="C979" s="5"/>
      <c r="D979" s="78"/>
      <c r="E979" s="7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2"/>
      <c r="B980" s="5"/>
      <c r="C980" s="5"/>
      <c r="D980" s="78"/>
      <c r="E980" s="7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2"/>
      <c r="B981" s="5"/>
      <c r="C981" s="5"/>
      <c r="D981" s="78"/>
      <c r="E981" s="7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2"/>
      <c r="B982" s="5"/>
      <c r="C982" s="5"/>
      <c r="D982" s="78"/>
      <c r="E982" s="7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2"/>
      <c r="B983" s="5"/>
      <c r="C983" s="5"/>
      <c r="D983" s="78"/>
      <c r="E983" s="7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2"/>
      <c r="B984" s="5"/>
      <c r="C984" s="5"/>
      <c r="D984" s="78"/>
      <c r="E984" s="7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2"/>
      <c r="B985" s="5"/>
      <c r="C985" s="5"/>
      <c r="D985" s="78"/>
      <c r="E985" s="7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2"/>
      <c r="B986" s="5"/>
      <c r="C986" s="5"/>
      <c r="D986" s="78"/>
      <c r="E986" s="7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2"/>
      <c r="B987" s="5"/>
      <c r="C987" s="5"/>
      <c r="D987" s="78"/>
      <c r="E987" s="7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2"/>
      <c r="B988" s="5"/>
      <c r="C988" s="5"/>
      <c r="D988" s="78"/>
      <c r="E988" s="7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2"/>
      <c r="B989" s="5"/>
      <c r="C989" s="5"/>
      <c r="D989" s="78"/>
      <c r="E989" s="7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2"/>
      <c r="B990" s="5"/>
      <c r="C990" s="5"/>
      <c r="D990" s="78"/>
      <c r="E990" s="7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2"/>
      <c r="B991" s="5"/>
      <c r="C991" s="5"/>
      <c r="D991" s="78"/>
      <c r="E991" s="7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2"/>
      <c r="B992" s="5"/>
      <c r="C992" s="5"/>
      <c r="D992" s="78"/>
      <c r="E992" s="7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2"/>
      <c r="B993" s="5"/>
      <c r="C993" s="5"/>
      <c r="D993" s="78"/>
      <c r="E993" s="7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2"/>
      <c r="B994" s="5"/>
      <c r="C994" s="5"/>
      <c r="D994" s="78"/>
      <c r="E994" s="7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2"/>
      <c r="B995" s="5"/>
      <c r="C995" s="5"/>
      <c r="D995" s="78"/>
      <c r="E995" s="7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2"/>
      <c r="B996" s="5"/>
      <c r="C996" s="5"/>
      <c r="D996" s="78"/>
      <c r="E996" s="7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2"/>
      <c r="B997" s="5"/>
      <c r="C997" s="5"/>
      <c r="D997" s="78"/>
      <c r="E997" s="7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2"/>
      <c r="B998" s="5"/>
      <c r="C998" s="5"/>
      <c r="D998" s="78"/>
      <c r="E998" s="7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2"/>
      <c r="B999" s="5"/>
      <c r="C999" s="5"/>
      <c r="D999" s="78"/>
      <c r="E999" s="7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2"/>
      <c r="B1000" s="5"/>
      <c r="C1000" s="5"/>
      <c r="D1000" s="78"/>
      <c r="E1000" s="7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A1:C1"/>
    <mergeCell ref="D1:E1"/>
    <mergeCell ref="A2:C2"/>
    <mergeCell ref="B5:B7"/>
    <mergeCell ref="B8:B10"/>
    <mergeCell ref="C8:D8"/>
    <mergeCell ref="C9:D9"/>
    <mergeCell ref="C10:D10"/>
    <mergeCell ref="B38:B40"/>
    <mergeCell ref="D2:E2"/>
    <mergeCell ref="B20:B22"/>
    <mergeCell ref="B23:B25"/>
    <mergeCell ref="B26:B28"/>
    <mergeCell ref="B29:B31"/>
    <mergeCell ref="B32:B34"/>
    <mergeCell ref="B35:B37"/>
    <mergeCell ref="B11:B13"/>
    <mergeCell ref="B14:B16"/>
    <mergeCell ref="C14:D14"/>
    <mergeCell ref="C15:D15"/>
    <mergeCell ref="C16:D16"/>
    <mergeCell ref="B17:B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7"/>
  <sheetViews>
    <sheetView showGridLines="0" zoomScaleNormal="100" zoomScalePageLayoutView="85" workbookViewId="0">
      <selection activeCell="A16" sqref="A16:XFD17"/>
    </sheetView>
  </sheetViews>
  <sheetFormatPr defaultColWidth="10.125" defaultRowHeight="12.75"/>
  <cols>
    <col min="1" max="1" width="3" style="88" customWidth="1"/>
    <col min="2" max="2" width="11.5" style="88" customWidth="1"/>
    <col min="3" max="9" width="17.625" style="88" customWidth="1"/>
    <col min="10" max="16384" width="10.125" style="88"/>
  </cols>
  <sheetData>
    <row r="1" spans="1:9" s="79" customFormat="1" ht="20.100000000000001" customHeight="1">
      <c r="A1" s="203" t="s">
        <v>25</v>
      </c>
      <c r="B1" s="203"/>
      <c r="C1" s="203"/>
      <c r="D1" s="204" t="s">
        <v>26</v>
      </c>
      <c r="E1" s="204"/>
      <c r="F1" s="204"/>
      <c r="G1" s="204"/>
      <c r="H1" s="204"/>
      <c r="I1" s="204"/>
    </row>
    <row r="2" spans="1:9" s="79" customFormat="1" ht="20.100000000000001" customHeight="1">
      <c r="A2" s="239" t="s">
        <v>27</v>
      </c>
      <c r="B2" s="240"/>
      <c r="C2" s="240"/>
      <c r="D2" s="241" t="s">
        <v>28</v>
      </c>
      <c r="E2" s="241"/>
      <c r="F2" s="241"/>
      <c r="G2" s="241"/>
      <c r="H2" s="241"/>
      <c r="I2" s="241"/>
    </row>
    <row r="3" spans="1:9" s="85" customFormat="1" ht="8.25" customHeight="1" thickBot="1">
      <c r="A3" s="80"/>
      <c r="B3" s="81"/>
      <c r="C3" s="82"/>
      <c r="D3" s="83"/>
      <c r="E3" s="82"/>
      <c r="F3" s="83"/>
      <c r="G3" s="84"/>
      <c r="H3" s="84"/>
      <c r="I3" s="84"/>
    </row>
    <row r="4" spans="1:9" ht="13.5" thickTop="1">
      <c r="A4" s="197" t="s">
        <v>29</v>
      </c>
      <c r="B4" s="199" t="s">
        <v>30</v>
      </c>
      <c r="C4" s="86">
        <v>44977</v>
      </c>
      <c r="D4" s="86">
        <f t="shared" ref="D4:I4" si="0">C4+1</f>
        <v>44978</v>
      </c>
      <c r="E4" s="86">
        <f t="shared" si="0"/>
        <v>44979</v>
      </c>
      <c r="F4" s="86">
        <f t="shared" si="0"/>
        <v>44980</v>
      </c>
      <c r="G4" s="86">
        <f t="shared" si="0"/>
        <v>44981</v>
      </c>
      <c r="H4" s="86">
        <f t="shared" si="0"/>
        <v>44982</v>
      </c>
      <c r="I4" s="87">
        <f t="shared" si="0"/>
        <v>44983</v>
      </c>
    </row>
    <row r="5" spans="1:9">
      <c r="A5" s="198"/>
      <c r="B5" s="200"/>
      <c r="C5" s="89" t="s">
        <v>31</v>
      </c>
      <c r="D5" s="89" t="s">
        <v>32</v>
      </c>
      <c r="E5" s="89" t="s">
        <v>33</v>
      </c>
      <c r="F5" s="89" t="s">
        <v>34</v>
      </c>
      <c r="G5" s="89" t="s">
        <v>35</v>
      </c>
      <c r="H5" s="89" t="s">
        <v>36</v>
      </c>
      <c r="I5" s="90" t="s">
        <v>37</v>
      </c>
    </row>
    <row r="6" spans="1:9">
      <c r="A6" s="191">
        <v>1</v>
      </c>
      <c r="B6" s="235" t="s">
        <v>38</v>
      </c>
      <c r="C6" s="91"/>
      <c r="D6" s="92"/>
      <c r="E6" s="91"/>
      <c r="F6" s="91"/>
      <c r="G6" s="91"/>
      <c r="H6" s="91" t="s">
        <v>39</v>
      </c>
      <c r="I6" s="93"/>
    </row>
    <row r="7" spans="1:9">
      <c r="A7" s="234"/>
      <c r="B7" s="236"/>
      <c r="C7" s="94"/>
      <c r="D7" s="95"/>
      <c r="E7" s="94"/>
      <c r="F7" s="94"/>
      <c r="G7" s="94"/>
      <c r="H7" s="190" t="s">
        <v>88</v>
      </c>
      <c r="I7" s="96"/>
    </row>
    <row r="8" spans="1:9" s="85" customFormat="1">
      <c r="A8" s="201"/>
      <c r="B8" s="237"/>
      <c r="C8" s="97"/>
      <c r="D8" s="98"/>
      <c r="E8" s="97"/>
      <c r="F8" s="98"/>
      <c r="G8" s="98"/>
      <c r="H8" s="99" t="s">
        <v>41</v>
      </c>
      <c r="I8" s="100"/>
    </row>
    <row r="9" spans="1:9">
      <c r="A9" s="191">
        <v>2</v>
      </c>
      <c r="B9" s="235" t="s">
        <v>42</v>
      </c>
      <c r="C9" s="91"/>
      <c r="D9" s="92"/>
      <c r="E9" s="91"/>
      <c r="F9" s="91"/>
      <c r="G9" s="91"/>
      <c r="H9" s="91" t="s">
        <v>39</v>
      </c>
      <c r="I9" s="93"/>
    </row>
    <row r="10" spans="1:9">
      <c r="A10" s="234"/>
      <c r="B10" s="236"/>
      <c r="C10" s="94"/>
      <c r="D10" s="95"/>
      <c r="E10" s="94"/>
      <c r="F10" s="94"/>
      <c r="G10" s="94" t="s">
        <v>43</v>
      </c>
      <c r="H10" s="190" t="s">
        <v>88</v>
      </c>
      <c r="I10" s="101"/>
    </row>
    <row r="11" spans="1:9" s="85" customFormat="1">
      <c r="A11" s="201"/>
      <c r="B11" s="237"/>
      <c r="C11" s="97"/>
      <c r="D11" s="98"/>
      <c r="E11" s="97"/>
      <c r="F11" s="98"/>
      <c r="G11" s="98"/>
      <c r="H11" s="99" t="s">
        <v>41</v>
      </c>
      <c r="I11" s="100"/>
    </row>
    <row r="12" spans="1:9">
      <c r="A12" s="191">
        <v>3</v>
      </c>
      <c r="B12" s="235" t="s">
        <v>44</v>
      </c>
      <c r="C12" s="91" t="s">
        <v>39</v>
      </c>
      <c r="D12" s="92" t="s">
        <v>39</v>
      </c>
      <c r="E12" s="91" t="s">
        <v>39</v>
      </c>
      <c r="F12" s="91" t="s">
        <v>39</v>
      </c>
      <c r="G12" s="91" t="s">
        <v>39</v>
      </c>
      <c r="H12" s="91" t="s">
        <v>39</v>
      </c>
      <c r="I12" s="93" t="s">
        <v>39</v>
      </c>
    </row>
    <row r="13" spans="1:9">
      <c r="A13" s="234"/>
      <c r="B13" s="236"/>
      <c r="C13" s="94" t="s">
        <v>45</v>
      </c>
      <c r="D13" s="95" t="s">
        <v>45</v>
      </c>
      <c r="E13" s="94" t="s">
        <v>45</v>
      </c>
      <c r="F13" s="94" t="s">
        <v>45</v>
      </c>
      <c r="G13" s="94" t="s">
        <v>45</v>
      </c>
      <c r="H13" s="94" t="s">
        <v>45</v>
      </c>
      <c r="I13" s="101" t="s">
        <v>40</v>
      </c>
    </row>
    <row r="14" spans="1:9" s="85" customFormat="1" ht="13.5" thickBot="1">
      <c r="A14" s="193"/>
      <c r="B14" s="238"/>
      <c r="C14" s="102" t="s">
        <v>41</v>
      </c>
      <c r="D14" s="102" t="s">
        <v>41</v>
      </c>
      <c r="E14" s="102" t="s">
        <v>41</v>
      </c>
      <c r="F14" s="102" t="s">
        <v>41</v>
      </c>
      <c r="G14" s="102" t="s">
        <v>41</v>
      </c>
      <c r="H14" s="102" t="s">
        <v>41</v>
      </c>
      <c r="I14" s="103" t="s">
        <v>41</v>
      </c>
    </row>
    <row r="15" spans="1:9" s="85" customFormat="1" ht="13.5" thickTop="1">
      <c r="A15" s="80"/>
      <c r="B15" s="104"/>
      <c r="C15" s="105"/>
      <c r="D15" s="106"/>
      <c r="E15" s="82"/>
      <c r="F15" s="83"/>
      <c r="G15" s="84"/>
      <c r="H15" s="84"/>
      <c r="I15" s="84"/>
    </row>
    <row r="16" spans="1:9" s="79" customFormat="1" ht="15.75">
      <c r="B16" s="107" t="s">
        <v>46</v>
      </c>
      <c r="C16" s="108" t="s">
        <v>41</v>
      </c>
      <c r="D16" s="109"/>
    </row>
    <row r="17" spans="2:4" s="79" customFormat="1" ht="15.75">
      <c r="B17" s="110" t="s">
        <v>47</v>
      </c>
      <c r="C17" s="111" t="s">
        <v>48</v>
      </c>
      <c r="D17" s="112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29" priority="2" stopIfTrue="1" operator="equal">
      <formula>"Cảnh báo - lỗi!!"</formula>
    </cfRule>
  </conditionalFormatting>
  <conditionalFormatting sqref="C6:I15">
    <cfRule type="cellIs" dxfId="28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85" zoomScaleNormal="85" workbookViewId="0">
      <selection activeCell="F20" sqref="F20"/>
    </sheetView>
  </sheetViews>
  <sheetFormatPr defaultColWidth="10.125" defaultRowHeight="12.75"/>
  <cols>
    <col min="1" max="1" width="3" style="88" customWidth="1"/>
    <col min="2" max="2" width="16.25" style="88" customWidth="1"/>
    <col min="3" max="7" width="15.875" style="88" customWidth="1"/>
    <col min="8" max="9" width="40.375" style="88" customWidth="1"/>
    <col min="10" max="16384" width="10.125" style="88"/>
  </cols>
  <sheetData>
    <row r="1" spans="1:9" s="79" customFormat="1" ht="20.100000000000001" customHeight="1">
      <c r="A1" s="203" t="s">
        <v>0</v>
      </c>
      <c r="B1" s="203"/>
      <c r="C1" s="203"/>
      <c r="D1" s="204" t="s">
        <v>49</v>
      </c>
      <c r="E1" s="204"/>
      <c r="F1" s="204"/>
      <c r="G1" s="204"/>
      <c r="H1" s="204"/>
      <c r="I1" s="204"/>
    </row>
    <row r="2" spans="1:9" s="79" customFormat="1" ht="20.100000000000001" customHeight="1">
      <c r="A2" s="240" t="s">
        <v>27</v>
      </c>
      <c r="B2" s="240"/>
      <c r="C2" s="240"/>
      <c r="D2" s="241" t="s">
        <v>50</v>
      </c>
      <c r="E2" s="241"/>
      <c r="F2" s="241"/>
      <c r="G2" s="241"/>
      <c r="H2" s="241"/>
      <c r="I2" s="241"/>
    </row>
    <row r="3" spans="1:9" s="79" customFormat="1" ht="8.25" customHeight="1" thickBot="1">
      <c r="A3" s="113"/>
      <c r="B3" s="113"/>
      <c r="C3" s="114"/>
      <c r="D3" s="114"/>
      <c r="E3" s="114"/>
      <c r="F3" s="114"/>
      <c r="G3" s="115"/>
      <c r="H3" s="115"/>
      <c r="I3" s="115"/>
    </row>
    <row r="4" spans="1:9" s="117" customFormat="1" ht="20.25" customHeight="1" thickTop="1">
      <c r="A4" s="250" t="s">
        <v>29</v>
      </c>
      <c r="B4" s="252" t="s">
        <v>30</v>
      </c>
      <c r="C4" s="116">
        <v>44977</v>
      </c>
      <c r="D4" s="116">
        <v>44978</v>
      </c>
      <c r="E4" s="116">
        <v>44979</v>
      </c>
      <c r="F4" s="116">
        <v>44980</v>
      </c>
      <c r="G4" s="116">
        <v>44981</v>
      </c>
      <c r="H4" s="116">
        <v>44982</v>
      </c>
      <c r="I4" s="116">
        <v>44983</v>
      </c>
    </row>
    <row r="5" spans="1:9" s="117" customFormat="1" ht="20.25" customHeight="1">
      <c r="A5" s="251"/>
      <c r="B5" s="253"/>
      <c r="C5" s="118" t="s">
        <v>31</v>
      </c>
      <c r="D5" s="118" t="s">
        <v>32</v>
      </c>
      <c r="E5" s="118" t="s">
        <v>33</v>
      </c>
      <c r="F5" s="118" t="s">
        <v>34</v>
      </c>
      <c r="G5" s="118" t="s">
        <v>35</v>
      </c>
      <c r="H5" s="118" t="s">
        <v>36</v>
      </c>
      <c r="I5" s="119" t="s">
        <v>37</v>
      </c>
    </row>
    <row r="6" spans="1:9" s="117" customFormat="1" ht="20.25" customHeight="1">
      <c r="A6" s="244">
        <v>1</v>
      </c>
      <c r="B6" s="247" t="s">
        <v>51</v>
      </c>
      <c r="C6" s="120"/>
      <c r="D6" s="120"/>
      <c r="E6" s="120"/>
      <c r="F6" s="120"/>
      <c r="G6" s="120"/>
      <c r="H6" s="120" t="s">
        <v>52</v>
      </c>
      <c r="I6" s="120" t="s">
        <v>52</v>
      </c>
    </row>
    <row r="7" spans="1:9" s="117" customFormat="1" ht="20.25" customHeight="1">
      <c r="A7" s="245"/>
      <c r="B7" s="248"/>
      <c r="C7" s="121"/>
      <c r="D7" s="121"/>
      <c r="E7" s="121"/>
      <c r="F7" s="121"/>
      <c r="G7" s="121"/>
      <c r="H7" s="122" t="s">
        <v>53</v>
      </c>
      <c r="I7" s="122" t="s">
        <v>54</v>
      </c>
    </row>
    <row r="8" spans="1:9" s="117" customFormat="1" ht="20.25" customHeight="1" thickBot="1">
      <c r="A8" s="246"/>
      <c r="B8" s="249"/>
      <c r="C8" s="123"/>
      <c r="D8" s="123"/>
      <c r="E8" s="123"/>
      <c r="F8" s="123"/>
      <c r="G8" s="123"/>
      <c r="H8" s="123" t="s">
        <v>55</v>
      </c>
      <c r="I8" s="123" t="s">
        <v>55</v>
      </c>
    </row>
    <row r="9" spans="1:9" s="117" customFormat="1" ht="20.25" customHeight="1" thickTop="1">
      <c r="A9" s="244">
        <v>2</v>
      </c>
      <c r="B9" s="247" t="s">
        <v>56</v>
      </c>
      <c r="C9" s="120"/>
      <c r="D9" s="120"/>
      <c r="E9" s="120"/>
      <c r="F9" s="120"/>
      <c r="G9" s="120"/>
      <c r="H9" s="120" t="s">
        <v>52</v>
      </c>
      <c r="I9" s="120" t="s">
        <v>52</v>
      </c>
    </row>
    <row r="10" spans="1:9" s="117" customFormat="1" ht="20.25" customHeight="1">
      <c r="A10" s="245"/>
      <c r="B10" s="248"/>
      <c r="C10" s="121"/>
      <c r="D10" s="121"/>
      <c r="E10" s="121"/>
      <c r="F10" s="121"/>
      <c r="G10" s="121"/>
      <c r="H10" s="122" t="s">
        <v>57</v>
      </c>
      <c r="I10" s="122" t="s">
        <v>54</v>
      </c>
    </row>
    <row r="11" spans="1:9" s="117" customFormat="1" ht="20.25" customHeight="1" thickBot="1">
      <c r="A11" s="246"/>
      <c r="B11" s="249"/>
      <c r="C11" s="123"/>
      <c r="D11" s="123"/>
      <c r="E11" s="123"/>
      <c r="F11" s="123"/>
      <c r="G11" s="123"/>
      <c r="H11" s="123" t="s">
        <v>55</v>
      </c>
      <c r="I11" s="123" t="s">
        <v>55</v>
      </c>
    </row>
    <row r="12" spans="1:9" s="117" customFormat="1" ht="20.25" customHeight="1" thickTop="1">
      <c r="A12" s="244">
        <v>3</v>
      </c>
      <c r="B12" s="247" t="s">
        <v>44</v>
      </c>
      <c r="C12" s="120"/>
      <c r="D12" s="120"/>
      <c r="E12" s="120"/>
      <c r="F12" s="120"/>
      <c r="G12" s="120"/>
      <c r="H12" s="120" t="s">
        <v>52</v>
      </c>
      <c r="I12" s="120"/>
    </row>
    <row r="13" spans="1:9" s="117" customFormat="1" ht="20.25" customHeight="1">
      <c r="A13" s="245"/>
      <c r="B13" s="248"/>
      <c r="C13" s="121"/>
      <c r="D13" s="121"/>
      <c r="E13" s="121"/>
      <c r="F13" s="121"/>
      <c r="G13" s="122"/>
      <c r="H13" s="122" t="s">
        <v>54</v>
      </c>
      <c r="I13" s="122"/>
    </row>
    <row r="14" spans="1:9" s="117" customFormat="1" ht="20.25" customHeight="1" thickBot="1">
      <c r="A14" s="246"/>
      <c r="B14" s="249"/>
      <c r="C14" s="123"/>
      <c r="D14" s="123"/>
      <c r="E14" s="123"/>
      <c r="F14" s="123"/>
      <c r="G14" s="123"/>
      <c r="H14" s="123" t="s">
        <v>55</v>
      </c>
      <c r="I14" s="123"/>
    </row>
    <row r="15" spans="1:9" s="128" customFormat="1" ht="17.25" customHeight="1" thickTop="1">
      <c r="A15" s="124"/>
      <c r="B15" s="125"/>
      <c r="C15" s="126"/>
      <c r="D15" s="127"/>
      <c r="E15" s="126"/>
      <c r="F15" s="127"/>
      <c r="G15" s="126"/>
      <c r="H15" s="127"/>
      <c r="I15" s="127"/>
    </row>
    <row r="16" spans="1:9">
      <c r="A16" s="80"/>
      <c r="B16" s="81"/>
      <c r="C16" s="129"/>
      <c r="D16" s="129"/>
      <c r="E16" s="129"/>
      <c r="F16" s="129"/>
      <c r="G16" s="129"/>
      <c r="H16" s="129"/>
      <c r="I16" s="129"/>
    </row>
    <row r="17" spans="2:9" s="130" customFormat="1" ht="17.25" customHeight="1">
      <c r="B17" s="88"/>
      <c r="C17" s="88"/>
      <c r="D17" s="88"/>
      <c r="E17" s="88"/>
      <c r="G17" s="131"/>
      <c r="H17" s="242" t="str">
        <f ca="1">"Đà Nẵng, ngày " &amp; DAY(NOW()) &amp; " tháng " &amp; MONTH(NOW()) &amp; " năm " &amp; YEAR(NOW())</f>
        <v>Đà Nẵng, ngày 24 tháng 2 năm 2023</v>
      </c>
      <c r="I17" s="242"/>
    </row>
    <row r="18" spans="2:9" s="130" customFormat="1" ht="17.25" customHeight="1">
      <c r="B18" s="243"/>
      <c r="C18" s="243"/>
      <c r="D18" s="243"/>
      <c r="E18" s="243"/>
      <c r="F18" s="243"/>
      <c r="G18" s="132"/>
      <c r="H18" s="132"/>
      <c r="I18" s="132"/>
    </row>
    <row r="19" spans="2:9" ht="17.25" customHeight="1">
      <c r="B19" s="133" t="s">
        <v>46</v>
      </c>
      <c r="C19" s="134" t="s">
        <v>58</v>
      </c>
    </row>
    <row r="20" spans="2:9" ht="17.25" customHeight="1">
      <c r="B20" s="135" t="s">
        <v>47</v>
      </c>
      <c r="C20" s="136" t="s">
        <v>59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">
    <cfRule type="cellIs" dxfId="27" priority="28" stopIfTrue="1" operator="equal">
      <formula>"Cảnh báo - lỗi!!"</formula>
    </cfRule>
  </conditionalFormatting>
  <conditionalFormatting sqref="C16:I16">
    <cfRule type="cellIs" dxfId="26" priority="27" stopIfTrue="1" operator="equal">
      <formula>"Cảnh báo - lỗi!!"</formula>
    </cfRule>
  </conditionalFormatting>
  <conditionalFormatting sqref="C12:E14">
    <cfRule type="cellIs" dxfId="25" priority="26" stopIfTrue="1" operator="equal">
      <formula>"Cảnh báo - lỗi!!"</formula>
    </cfRule>
  </conditionalFormatting>
  <conditionalFormatting sqref="G6:G11">
    <cfRule type="cellIs" dxfId="24" priority="25" stopIfTrue="1" operator="equal">
      <formula>"Cảnh báo - lỗi!!"</formula>
    </cfRule>
  </conditionalFormatting>
  <conditionalFormatting sqref="C6:F11">
    <cfRule type="cellIs" dxfId="23" priority="24" stopIfTrue="1" operator="equal">
      <formula>"Cảnh báo - lỗi!!"</formula>
    </cfRule>
  </conditionalFormatting>
  <conditionalFormatting sqref="H6">
    <cfRule type="cellIs" dxfId="22" priority="23" stopIfTrue="1" operator="equal">
      <formula>"Cảnh báo - lỗi!!"</formula>
    </cfRule>
  </conditionalFormatting>
  <conditionalFormatting sqref="F13:F14">
    <cfRule type="cellIs" dxfId="21" priority="22" stopIfTrue="1" operator="equal">
      <formula>"Cảnh báo - lỗi!!"</formula>
    </cfRule>
  </conditionalFormatting>
  <conditionalFormatting sqref="F12">
    <cfRule type="cellIs" dxfId="20" priority="21" stopIfTrue="1" operator="equal">
      <formula>"Cảnh báo - lỗi!!"</formula>
    </cfRule>
  </conditionalFormatting>
  <conditionalFormatting sqref="H7">
    <cfRule type="cellIs" dxfId="19" priority="20" stopIfTrue="1" operator="equal">
      <formula>"Cảnh báo - lỗi!!"</formula>
    </cfRule>
  </conditionalFormatting>
  <conditionalFormatting sqref="H10">
    <cfRule type="cellIs" dxfId="18" priority="19" stopIfTrue="1" operator="equal">
      <formula>"Cảnh báo - lỗi!!"</formula>
    </cfRule>
  </conditionalFormatting>
  <conditionalFormatting sqref="H13">
    <cfRule type="cellIs" dxfId="17" priority="18" stopIfTrue="1" operator="equal">
      <formula>"Cảnh báo - lỗi!!"</formula>
    </cfRule>
  </conditionalFormatting>
  <conditionalFormatting sqref="I12">
    <cfRule type="cellIs" dxfId="16" priority="17" stopIfTrue="1" operator="equal">
      <formula>"Cảnh báo - lỗi!!"</formula>
    </cfRule>
  </conditionalFormatting>
  <conditionalFormatting sqref="I13">
    <cfRule type="cellIs" dxfId="15" priority="16" stopIfTrue="1" operator="equal">
      <formula>"Cảnh báo - lỗi!!"</formula>
    </cfRule>
  </conditionalFormatting>
  <conditionalFormatting sqref="G14">
    <cfRule type="cellIs" dxfId="14" priority="15" stopIfTrue="1" operator="equal">
      <formula>"Cảnh báo - lỗi!!"</formula>
    </cfRule>
  </conditionalFormatting>
  <conditionalFormatting sqref="G13">
    <cfRule type="cellIs" dxfId="13" priority="14" stopIfTrue="1" operator="equal">
      <formula>"Cảnh báo - lỗi!!"</formula>
    </cfRule>
  </conditionalFormatting>
  <conditionalFormatting sqref="H8">
    <cfRule type="cellIs" dxfId="12" priority="13" stopIfTrue="1" operator="equal">
      <formula>"Cảnh báo - lỗi!!"</formula>
    </cfRule>
  </conditionalFormatting>
  <conditionalFormatting sqref="G12">
    <cfRule type="cellIs" dxfId="11" priority="12" stopIfTrue="1" operator="equal">
      <formula>"Cảnh báo - lỗi!!"</formula>
    </cfRule>
  </conditionalFormatting>
  <conditionalFormatting sqref="I14">
    <cfRule type="cellIs" dxfId="10" priority="11" stopIfTrue="1" operator="equal">
      <formula>"Cảnh báo - lỗi!!"</formula>
    </cfRule>
  </conditionalFormatting>
  <conditionalFormatting sqref="I7">
    <cfRule type="cellIs" dxfId="9" priority="10" stopIfTrue="1" operator="equal">
      <formula>"Cảnh báo - lỗi!!"</formula>
    </cfRule>
  </conditionalFormatting>
  <conditionalFormatting sqref="I10">
    <cfRule type="cellIs" dxfId="8" priority="9" stopIfTrue="1" operator="equal">
      <formula>"Cảnh báo - lỗi!!"</formula>
    </cfRule>
  </conditionalFormatting>
  <conditionalFormatting sqref="H9">
    <cfRule type="cellIs" dxfId="7" priority="8" stopIfTrue="1" operator="equal">
      <formula>"Cảnh báo - lỗi!!"</formula>
    </cfRule>
  </conditionalFormatting>
  <conditionalFormatting sqref="H12">
    <cfRule type="cellIs" dxfId="6" priority="7" stopIfTrue="1" operator="equal">
      <formula>"Cảnh báo - lỗi!!"</formula>
    </cfRule>
  </conditionalFormatting>
  <conditionalFormatting sqref="I8">
    <cfRule type="cellIs" dxfId="5" priority="6" stopIfTrue="1" operator="equal">
      <formula>"Cảnh báo - lỗi!!"</formula>
    </cfRule>
  </conditionalFormatting>
  <conditionalFormatting sqref="H11">
    <cfRule type="cellIs" dxfId="4" priority="5" stopIfTrue="1" operator="equal">
      <formula>"Cảnh báo - lỗi!!"</formula>
    </cfRule>
  </conditionalFormatting>
  <conditionalFormatting sqref="I11">
    <cfRule type="cellIs" dxfId="3" priority="4" stopIfTrue="1" operator="equal">
      <formula>"Cảnh báo - lỗi!!"</formula>
    </cfRule>
  </conditionalFormatting>
  <conditionalFormatting sqref="H14">
    <cfRule type="cellIs" dxfId="2" priority="3" stopIfTrue="1" operator="equal">
      <formula>"Cảnh báo - lỗi!!"</formula>
    </cfRule>
  </conditionalFormatting>
  <conditionalFormatting sqref="I6">
    <cfRule type="cellIs" dxfId="1" priority="2" stopIfTrue="1" operator="equal">
      <formula>"Cảnh báo - lỗi!!"</formula>
    </cfRule>
  </conditionalFormatting>
  <conditionalFormatting sqref="I9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KHÓA 26</vt:lpstr>
      <vt:lpstr>KINHTE</vt:lpstr>
      <vt:lpstr>KHMT</vt:lpstr>
      <vt:lpstr>QHQT</vt:lpstr>
      <vt:lpstr>LUATKT</vt:lpstr>
      <vt:lpstr>'KHÓA 26'!Print_Area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2023-02-24T01:09:23Z</dcterms:modified>
</cp:coreProperties>
</file>