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302F5626-AC9D-4E39-93E2-5BD0B72BA3DD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TE" sheetId="6" r:id="rId1"/>
    <sheet name="QHQT" sheetId="7" r:id="rId2"/>
    <sheet name="VANHOC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1" localSheetId="0">#REF!</definedName>
    <definedName name="_1" localSheetId="1">#REF!</definedName>
    <definedName name="_1" localSheetId="2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 localSheetId="1">#REF!</definedName>
    <definedName name="_atn1" localSheetId="2">#REF!</definedName>
    <definedName name="_atn1">#REF!</definedName>
    <definedName name="_atn10" localSheetId="0">#REF!</definedName>
    <definedName name="_atn10" localSheetId="1">#REF!</definedName>
    <definedName name="_atn10" localSheetId="2">#REF!</definedName>
    <definedName name="_atn10">#REF!</definedName>
    <definedName name="_atn2" localSheetId="0">#REF!</definedName>
    <definedName name="_atn2" localSheetId="1">#REF!</definedName>
    <definedName name="_atn2" localSheetId="2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1">#REF!</definedName>
    <definedName name="_CON1" localSheetId="2">#REF!</definedName>
    <definedName name="_CON1">#REF!</definedName>
    <definedName name="_CON2" localSheetId="0">#REF!</definedName>
    <definedName name="_CON2" localSheetId="1">#REF!</definedName>
    <definedName name="_CON2" localSheetId="2">#REF!</definedName>
    <definedName name="_CON2">#REF!</definedName>
    <definedName name="_deo1" localSheetId="0">#REF!</definedName>
    <definedName name="_deo1" localSheetId="1">#REF!</definedName>
    <definedName name="_deo1" localSheetId="2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KINHTE!$A$4:$J$36</definedName>
    <definedName name="_JK4" localSheetId="0">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1">#REF!</definedName>
    <definedName name="_NET2" localSheetId="2">#REF!</definedName>
    <definedName name="_NET2">#REF!</definedName>
    <definedName name="_NPV1" localSheetId="0">#REF!</definedName>
    <definedName name="_NPV1" localSheetId="1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1">[4]VL!#REF!</definedName>
    <definedName name="_oto10" localSheetId="2">[4]VL!#REF!</definedName>
    <definedName name="_oto10">[4]VL!#REF!</definedName>
    <definedName name="_pcb40">[2]dg!$D$16</definedName>
    <definedName name="_qa7" localSheetId="0">#REF!</definedName>
    <definedName name="_qa7" localSheetId="1">#REF!</definedName>
    <definedName name="_qa7" localSheetId="2">#REF!</definedName>
    <definedName name="_qa7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 localSheetId="1">[7]BD_20DL!$F$6:$IV$119</definedName>
    <definedName name="_VTV1" localSheetId="2">[7]BD_20DL!$F$6:$IV$119</definedName>
    <definedName name="_VTV1">[8]BD_20DL!$F$6:$IV$119</definedName>
    <definedName name="_VTV4" localSheetId="0">#REF!</definedName>
    <definedName name="_VTV4" localSheetId="1">#REF!</definedName>
    <definedName name="_VTV4" localSheetId="2">#REF!</definedName>
    <definedName name="_VTV4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277Print_Titles" localSheetId="0">#REF!</definedName>
    <definedName name="a277Print_Titles" localSheetId="1">#REF!</definedName>
    <definedName name="a277Print_Titles" localSheetId="2">#REF!</definedName>
    <definedName name="a277Print_Titles">#REF!</definedName>
    <definedName name="AAA" localSheetId="0">'[9]MTL$-INTER'!#REF!</definedName>
    <definedName name="AAA" localSheetId="1">'[9]MTL$-INTER'!#REF!</definedName>
    <definedName name="AAA" localSheetId="2">'[9]MTL$-INTER'!#REF!</definedName>
    <definedName name="AAA">'[9]MTL$-INTER'!#REF!</definedName>
    <definedName name="ADASD" localSheetId="0">#REF!</definedName>
    <definedName name="ADASD" localSheetId="1">#REF!</definedName>
    <definedName name="ADASD" localSheetId="2">#REF!</definedName>
    <definedName name="ADASD">#REF!</definedName>
    <definedName name="amiang" localSheetId="0">[10]gvl!#REF!</definedName>
    <definedName name="amiang" localSheetId="1">[10]gvl!#REF!</definedName>
    <definedName name="amiang" localSheetId="2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1">#REF!</definedName>
    <definedName name="Bang_cly" localSheetId="2">#REF!</definedName>
    <definedName name="Bang_cly">#REF!</definedName>
    <definedName name="Bang_CVC" localSheetId="0">#REF!</definedName>
    <definedName name="Bang_CVC" localSheetId="1">#REF!</definedName>
    <definedName name="Bang_CVC" localSheetId="2">#REF!</definedName>
    <definedName name="Bang_CVC">#REF!</definedName>
    <definedName name="bang_gia" localSheetId="0">#REF!</definedName>
    <definedName name="bang_gia" localSheetId="1">#REF!</definedName>
    <definedName name="bang_gia" localSheetId="2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 localSheetId="1">'[13]Diem _98AV'!#REF!</definedName>
    <definedName name="bc" localSheetId="2">'[13]Diem _98AV'!#REF!</definedName>
    <definedName name="bc">'[12]Diem _98AV'!#REF!</definedName>
    <definedName name="bd">[5]gVL!$Q$15</definedName>
    <definedName name="BD4HK" localSheetId="0">#REF!</definedName>
    <definedName name="BD4HK" localSheetId="1">#REF!</definedName>
    <definedName name="BD4HK" localSheetId="2">#REF!</definedName>
    <definedName name="BD4HK">#REF!</definedName>
    <definedName name="BD4HKAV" localSheetId="0">#REF!</definedName>
    <definedName name="BD4HKAV" localSheetId="1">#REF!</definedName>
    <definedName name="BD4HKAV" localSheetId="2">#REF!</definedName>
    <definedName name="BD4HKAV">#REF!</definedName>
    <definedName name="BD4HKDL">'[14]97DL_HK1234'!$E$6:$FC$151</definedName>
    <definedName name="BD6HK" localSheetId="0">#REF!</definedName>
    <definedName name="BD6HK" localSheetId="1">#REF!</definedName>
    <definedName name="BD6HK" localSheetId="2">#REF!</definedName>
    <definedName name="BD6HK">#REF!</definedName>
    <definedName name="BD6HK34" localSheetId="0">#REF!</definedName>
    <definedName name="BD6HK34" localSheetId="1">#REF!</definedName>
    <definedName name="BD6HK34" localSheetId="2">#REF!</definedName>
    <definedName name="BD6HK34">#REF!</definedName>
    <definedName name="BD6HK58" localSheetId="1">'[15]97KT58'!$E$6:$DD$275</definedName>
    <definedName name="BD6HK58" localSheetId="2">'[15]97KT58'!$E$6:$DD$275</definedName>
    <definedName name="BD6HK58">'[16]97KT58'!$E$6:$DD$275</definedName>
    <definedName name="BD6HKAV" localSheetId="0">#REF!</definedName>
    <definedName name="BD6HKAV" localSheetId="1">#REF!</definedName>
    <definedName name="BD6HKAV" localSheetId="2">#REF!</definedName>
    <definedName name="BD6HKAV">#REF!</definedName>
    <definedName name="BD6HKDL">'[14]97DL_GD2'!$E$6:$DA$146</definedName>
    <definedName name="BD8HK" localSheetId="0">#REF!</definedName>
    <definedName name="BD8HK" localSheetId="1">#REF!</definedName>
    <definedName name="BD8HK" localSheetId="2">#REF!</definedName>
    <definedName name="BD8HK">#REF!</definedName>
    <definedName name="BD98AV" localSheetId="0">#REF!</definedName>
    <definedName name="BD98AV" localSheetId="1">#REF!</definedName>
    <definedName name="BD98AV" localSheetId="2">#REF!</definedName>
    <definedName name="BD98AV">#REF!</definedName>
    <definedName name="BD98TIN" localSheetId="0">#REF!</definedName>
    <definedName name="BD98TIN" localSheetId="1">#REF!</definedName>
    <definedName name="BD98TIN" localSheetId="2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1">#REF!</definedName>
    <definedName name="BVCISUMMARY" localSheetId="2">#REF!</definedName>
    <definedName name="BVCISUMMARY">#REF!</definedName>
    <definedName name="C0" localSheetId="0">#REF!</definedName>
    <definedName name="C0" localSheetId="1">#REF!</definedName>
    <definedName name="C0" localSheetId="2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1">[4]TN!#REF!</definedName>
    <definedName name="CH" localSheetId="2">[4]TN!#REF!</definedName>
    <definedName name="CH">[4]TN!#REF!</definedName>
    <definedName name="chay1" localSheetId="0">#REF!</definedName>
    <definedName name="chay1" localSheetId="1">#REF!</definedName>
    <definedName name="chay1" localSheetId="2">#REF!</definedName>
    <definedName name="chay1">#REF!</definedName>
    <definedName name="chay10" localSheetId="0">#REF!</definedName>
    <definedName name="chay10" localSheetId="1">#REF!</definedName>
    <definedName name="chay10" localSheetId="2">#REF!</definedName>
    <definedName name="chay10">#REF!</definedName>
    <definedName name="chay2" localSheetId="0">#REF!</definedName>
    <definedName name="chay2" localSheetId="1">#REF!</definedName>
    <definedName name="chay2" localSheetId="2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 localSheetId="1">#REF!</definedName>
    <definedName name="Co" localSheetId="2">#REF!</definedName>
    <definedName name="Co">#REF!</definedName>
    <definedName name="coc">[6]gVL!$N$25</definedName>
    <definedName name="COMMON" localSheetId="0">#REF!</definedName>
    <definedName name="COMMON" localSheetId="1">#REF!</definedName>
    <definedName name="COMMON" localSheetId="2">#REF!</definedName>
    <definedName name="COMMON">#REF!</definedName>
    <definedName name="CON_EQP_COS" localSheetId="0">#REF!</definedName>
    <definedName name="CON_EQP_COS" localSheetId="1">#REF!</definedName>
    <definedName name="CON_EQP_COS" localSheetId="2">#REF!</definedName>
    <definedName name="CON_EQP_COS">#REF!</definedName>
    <definedName name="Cong_HM_DTCT" localSheetId="0">#REF!</definedName>
    <definedName name="Cong_HM_DTCT" localSheetId="1">#REF!</definedName>
    <definedName name="Cong_HM_DTCT" localSheetId="2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[18]gVL!$Q$64</definedName>
    <definedName name="COVER" localSheetId="0">#REF!</definedName>
    <definedName name="COVER" localSheetId="1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0">#REF!</definedName>
    <definedName name="CPT" localSheetId="1">#REF!</definedName>
    <definedName name="CPT" localSheetId="2">#REF!</definedName>
    <definedName name="CPT">#REF!</definedName>
    <definedName name="CRITINST" localSheetId="0">#REF!</definedName>
    <definedName name="CRITINST" localSheetId="1">#REF!</definedName>
    <definedName name="CRITINST" localSheetId="2">#REF!</definedName>
    <definedName name="CRITINST">#REF!</definedName>
    <definedName name="CRITPURC" localSheetId="0">#REF!</definedName>
    <definedName name="CRITPURC" localSheetId="1">#REF!</definedName>
    <definedName name="CRITPURC" localSheetId="2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DataFilter" localSheetId="0">[23]!DataFilter</definedName>
    <definedName name="DataFilter">[23]!DataFilter</definedName>
    <definedName name="DataSort" localSheetId="0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1">#REF!</definedName>
    <definedName name="DDT" localSheetId="2">#REF!</definedName>
    <definedName name="DDT">#REF!</definedName>
    <definedName name="den_bu" localSheetId="0">#REF!</definedName>
    <definedName name="den_bu" localSheetId="1">#REF!</definedName>
    <definedName name="den_bu" localSheetId="2">#REF!</definedName>
    <definedName name="den_bu">#REF!</definedName>
    <definedName name="DGCTI592" localSheetId="0">[24]DTXL!#REF!</definedName>
    <definedName name="DGCTI592" localSheetId="1">[25]DTXL!#REF!</definedName>
    <definedName name="DGCTI592" localSheetId="2">[25]DTXL!#REF!</definedName>
    <definedName name="DGCTI592">[24]DTXL!#REF!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1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1">[26]DSSV!$A$6:$H$227</definedName>
    <definedName name="DS96T" localSheetId="2">[26]DSSV!$A$6:$H$227</definedName>
    <definedName name="DS96T">[27]DSSV!$A$6:$H$227</definedName>
    <definedName name="DSH" localSheetId="0">#REF!</definedName>
    <definedName name="DSH" localSheetId="1">#REF!</definedName>
    <definedName name="DSH" localSheetId="2">#REF!</definedName>
    <definedName name="DSH">#REF!</definedName>
    <definedName name="DSUMDATA" localSheetId="0">#REF!</definedName>
    <definedName name="DSUMDATA" localSheetId="1">#REF!</definedName>
    <definedName name="DSUMDATA" localSheetId="2">#REF!</definedName>
    <definedName name="DSUMDATA">#REF!</definedName>
    <definedName name="du_dkien" localSheetId="0">#REF!</definedName>
    <definedName name="du_dkien" localSheetId="1">#REF!</definedName>
    <definedName name="du_dkien" localSheetId="2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[28]DTXL!#REF!</definedName>
    <definedName name="fafa" localSheetId="1">[29]DTXL!#REF!</definedName>
    <definedName name="fafa" localSheetId="2">[29]DTXL!#REF!</definedName>
    <definedName name="fafa">[28]DTXL!#REF!</definedName>
    <definedName name="g" localSheetId="0">'[30]DG '!#REF!</definedName>
    <definedName name="g">'[30]DG '!#REF!</definedName>
    <definedName name="g40g40" localSheetId="0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0">#REF!</definedName>
    <definedName name="Gia_tien" localSheetId="1">#REF!</definedName>
    <definedName name="Gia_tien" localSheetId="2">#REF!</definedName>
    <definedName name="Gia_tien">#REF!</definedName>
    <definedName name="gia_tien_BTN" localSheetId="0">#REF!</definedName>
    <definedName name="gia_tien_BTN" localSheetId="1">#REF!</definedName>
    <definedName name="gia_tien_BTN" localSheetId="2">#REF!</definedName>
    <definedName name="gia_tien_BTN">#REF!</definedName>
    <definedName name="GoBack" localSheetId="0">[23]Sheet1!GoBack</definedName>
    <definedName name="GoBack">[23]Sheet1!GoBack</definedName>
    <definedName name="goch">[2]dg!$D$26</definedName>
    <definedName name="govk">[2]dg!$D$24</definedName>
    <definedName name="GPT_GROUNDING_PT" localSheetId="0">'[35]NEW-PANEL'!#REF!</definedName>
    <definedName name="GPT_GROUNDING_PT" localSheetId="1">'[35]NEW-PANEL'!#REF!</definedName>
    <definedName name="GPT_GROUNDING_PT" localSheetId="2">'[35]NEW-PANEL'!#REF!</definedName>
    <definedName name="GPT_GROUNDING_PT">'[35]NEW-PANEL'!#REF!</definedName>
    <definedName name="GTXL" localSheetId="0">#REF!</definedName>
    <definedName name="GTXL" localSheetId="1">#REF!</definedName>
    <definedName name="GTXL" localSheetId="2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 localSheetId="1">#REF!</definedName>
    <definedName name="HH" localSheetId="2">#REF!</definedName>
    <definedName name="HH">#REF!</definedName>
    <definedName name="hien" localSheetId="0">#REF!</definedName>
    <definedName name="hien" localSheetId="1">#REF!</definedName>
    <definedName name="hien" localSheetId="2">#REF!</definedName>
    <definedName name="hien">#REF!</definedName>
    <definedName name="hjđfhfgdsdfgsdg" localSheetId="1">[37]DSSV!$A$6:$H$227</definedName>
    <definedName name="hjđfhfgdsdfgsdg" localSheetId="2">[37]DSSV!$A$6:$H$227</definedName>
    <definedName name="hjđfhfgdsdfgsdg">[38]DSSV!$A$6:$H$227</definedName>
    <definedName name="HOME_MANP" localSheetId="0">#REF!</definedName>
    <definedName name="HOME_MANP" localSheetId="1">#REF!</definedName>
    <definedName name="HOME_MANP" localSheetId="2">#REF!</definedName>
    <definedName name="HOME_MANP">#REF!</definedName>
    <definedName name="HOMEOFFICE_COST" localSheetId="0">#REF!</definedName>
    <definedName name="HOMEOFFICE_COST" localSheetId="1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1">#REF!</definedName>
    <definedName name="m" localSheetId="2">#REF!</definedName>
    <definedName name="m">#REF!</definedName>
    <definedName name="MAJ_CON_EQP" localSheetId="0">#REF!</definedName>
    <definedName name="MAJ_CON_EQP" localSheetId="1">#REF!</definedName>
    <definedName name="MAJ_CON_EQP" localSheetId="2">#REF!</definedName>
    <definedName name="MAJ_CON_EQP">#REF!</definedName>
    <definedName name="matit">[10]gvl!$Q$69</definedName>
    <definedName name="MG_A" localSheetId="0">#REF!</definedName>
    <definedName name="MG_A" localSheetId="1">#REF!</definedName>
    <definedName name="MG_A" localSheetId="2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0">#REF!</definedName>
    <definedName name="NET" localSheetId="1">#REF!</definedName>
    <definedName name="NET" localSheetId="2">#REF!</definedName>
    <definedName name="NET">#REF!</definedName>
    <definedName name="NET_1" localSheetId="0">#REF!</definedName>
    <definedName name="NET_1" localSheetId="1">#REF!</definedName>
    <definedName name="NET_1" localSheetId="2">#REF!</definedName>
    <definedName name="NET_1">#REF!</definedName>
    <definedName name="NET_ANA" localSheetId="0">#REF!</definedName>
    <definedName name="NET_ANA" localSheetId="1">#REF!</definedName>
    <definedName name="NET_ANA" localSheetId="2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 localSheetId="1">#REF!</definedName>
    <definedName name="No" localSheetId="2">#REF!</definedName>
    <definedName name="No">#REF!</definedName>
    <definedName name="nuoc">[21]gvl!$N$38</definedName>
    <definedName name="ongnhua">[2]dg!$D$54</definedName>
    <definedName name="OTHER_PANEL" localSheetId="0">'[35]NEW-PANEL'!#REF!</definedName>
    <definedName name="OTHER_PANEL" localSheetId="1">'[35]NEW-PANEL'!#REF!</definedName>
    <definedName name="OTHER_PANEL" localSheetId="2">'[35]NEW-PANEL'!#REF!</definedName>
    <definedName name="OTHER_PANEL">'[35]NEW-PANEL'!#REF!</definedName>
    <definedName name="oxy">[3]dg!$D$27</definedName>
    <definedName name="phgnc">[2]dg!$D$47</definedName>
    <definedName name="phu_luc_vua" localSheetId="0">#REF!</definedName>
    <definedName name="phu_luc_vua" localSheetId="1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'[35]NEW-PANEL'!#REF!</definedName>
    <definedName name="PL_指示燈___P.B.___REST_P.B._壓扣開關" localSheetId="1">'[35]NEW-PANEL'!#REF!</definedName>
    <definedName name="PL_指示燈___P.B.___REST_P.B._壓扣開關" localSheetId="2">'[35]NEW-PANEL'!#REF!</definedName>
    <definedName name="PL_指示燈___P.B.___REST_P.B._壓扣開關">'[35]NEW-PANEL'!#REF!</definedName>
    <definedName name="pm" localSheetId="0">#REF!</definedName>
    <definedName name="pm" localSheetId="1">#REF!</definedName>
    <definedName name="pm" localSheetId="2">#REF!</definedName>
    <definedName name="pm">#REF!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KINHTE!$3:$4</definedName>
    <definedName name="_xlnm.Print_Titles" localSheetId="1">#REF!</definedName>
    <definedName name="_xlnm.Print_Titles" localSheetId="2">#REF!</definedName>
    <definedName name="_xlnm.Print_Titles">#REF!</definedName>
    <definedName name="PRINT_TITLES_MI" localSheetId="0">#REF!</definedName>
    <definedName name="PRINT_TITLES_MI" localSheetId="1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0">#REF!</definedName>
    <definedName name="SORT" localSheetId="1">#REF!</definedName>
    <definedName name="SORT" localSheetId="2">#REF!</definedName>
    <definedName name="SORT">#REF!</definedName>
    <definedName name="SORT_AREA">'[42]DI-ESTI'!$A$8:$R$489</definedName>
    <definedName name="SPEC" localSheetId="0">#REF!</definedName>
    <definedName name="SPEC" localSheetId="1">#REF!</definedName>
    <definedName name="SPEC" localSheetId="2">#REF!</definedName>
    <definedName name="SPEC">#REF!</definedName>
    <definedName name="SPECSUMMARY" localSheetId="0">#REF!</definedName>
    <definedName name="SPECSUMMARY" localSheetId="1">#REF!</definedName>
    <definedName name="SPECSUMMARY" localSheetId="2">#REF!</definedName>
    <definedName name="SPECSUMMARY">#REF!</definedName>
    <definedName name="SRDFTSFSD" localSheetId="0">#REF!</definedName>
    <definedName name="SRDFTSFSD" localSheetId="1">#REF!</definedName>
    <definedName name="SRDFTSFSD" localSheetId="2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[33]gvl!$N$34</definedName>
    <definedName name="SUMMARY" localSheetId="0">#REF!</definedName>
    <definedName name="SUMMARY" localSheetId="1">#REF!</definedName>
    <definedName name="SUMMARY" localSheetId="2">#REF!</definedName>
    <definedName name="SUMMARY">#REF!</definedName>
    <definedName name="T" localSheetId="0">#REF!</definedName>
    <definedName name="T" localSheetId="1">#REF!</definedName>
    <definedName name="T" localSheetId="2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0">#REF!</definedName>
    <definedName name="Tien" localSheetId="1">#REF!</definedName>
    <definedName name="Tien" localSheetId="2">#REF!</definedName>
    <definedName name="Tien">#REF!</definedName>
    <definedName name="tkb" localSheetId="0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 localSheetId="1">#REF!</definedName>
    <definedName name="Tle" localSheetId="2">#REF!</definedName>
    <definedName name="Tle">#REF!</definedName>
    <definedName name="tno">[5]gVL!$Q$47</definedName>
    <definedName name="ton">'[32]DO AM DT'!$AC$84</definedName>
    <definedName name="tongdt" localSheetId="0">[45]BO!#REF!</definedName>
    <definedName name="tongdt" localSheetId="1">[45]BO!#REF!</definedName>
    <definedName name="tongdt" localSheetId="2">[45]BO!#REF!</definedName>
    <definedName name="tongdt">[45]BO!#REF!</definedName>
    <definedName name="totb" localSheetId="0">'[32]DO AM DT'!#REF!</definedName>
    <definedName name="totb" localSheetId="1">'[32]DO AM DT'!#REF!</definedName>
    <definedName name="totb" localSheetId="2">'[32]DO AM DT'!#REF!</definedName>
    <definedName name="totb">'[32]DO AM DT'!#REF!</definedName>
    <definedName name="totb1" localSheetId="0">'[32]DO AM DT'!#REF!</definedName>
    <definedName name="totb1" localSheetId="1">'[32]DO AM DT'!#REF!</definedName>
    <definedName name="totb1" localSheetId="2">'[32]DO AM DT'!#REF!</definedName>
    <definedName name="totb1">'[32]DO AM DT'!#REF!</definedName>
    <definedName name="totb2" localSheetId="0">'[32]DO AM DT'!#REF!</definedName>
    <definedName name="totb2" localSheetId="1">'[32]DO AM DT'!#REF!</definedName>
    <definedName name="totb2" localSheetId="2">'[32]DO AM DT'!#REF!</definedName>
    <definedName name="totb2">'[32]DO AM DT'!#REF!</definedName>
    <definedName name="totb3" localSheetId="0">'[32]DO AM DT'!#REF!</definedName>
    <definedName name="totb3">'[32]DO AM DT'!#REF!</definedName>
    <definedName name="totb4" localSheetId="0">'[32]DO AM DT'!#REF!</definedName>
    <definedName name="totb4">'[32]DO AM DT'!#REF!</definedName>
    <definedName name="totb5" localSheetId="0">'[32]DO AM DT'!#REF!</definedName>
    <definedName name="totb5">'[32]DO AM DT'!#REF!</definedName>
    <definedName name="totb6" localSheetId="0">'[32]DO AM DT'!#REF!</definedName>
    <definedName name="totb6">'[32]DO AM DT'!#REF!</definedName>
    <definedName name="Tra_DM_su_dung" localSheetId="0">#REF!</definedName>
    <definedName name="Tra_DM_su_dung" localSheetId="1">#REF!</definedName>
    <definedName name="Tra_DM_su_dung" localSheetId="2">#REF!</definedName>
    <definedName name="Tra_DM_su_dung">#REF!</definedName>
    <definedName name="Tra_don_gia_KS" localSheetId="0">#REF!</definedName>
    <definedName name="Tra_don_gia_KS" localSheetId="1">#REF!</definedName>
    <definedName name="Tra_don_gia_KS" localSheetId="2">#REF!</definedName>
    <definedName name="Tra_don_gia_KS">#REF!</definedName>
    <definedName name="Tra_DTCT" localSheetId="0">#REF!</definedName>
    <definedName name="Tra_DTCT" localSheetId="1">#REF!</definedName>
    <definedName name="Tra_DTCT" localSheetId="2">#REF!</definedName>
    <definedName name="Tra_DTCT">#REF!</definedName>
    <definedName name="Tra_GTXLST">[46]DTCT!$C$10:$J$438</definedName>
    <definedName name="Tra_phan_tram" localSheetId="0">[47]Tra_bang!#REF!</definedName>
    <definedName name="Tra_phan_tram" localSheetId="1">[47]Tra_bang!#REF!</definedName>
    <definedName name="Tra_phan_tram" localSheetId="2">[47]Tra_bang!#REF!</definedName>
    <definedName name="Tra_phan_tram">[47]Tra_bang!#REF!</definedName>
    <definedName name="Tra_tim_hang_mucPT_trung" localSheetId="0">#REF!</definedName>
    <definedName name="Tra_tim_hang_mucPT_trung" localSheetId="1">#REF!</definedName>
    <definedName name="Tra_tim_hang_mucPT_trung" localSheetId="2">#REF!</definedName>
    <definedName name="Tra_tim_hang_mucPT_trung">#REF!</definedName>
    <definedName name="Tra_TL" localSheetId="0">#REF!</definedName>
    <definedName name="Tra_TL" localSheetId="1">#REF!</definedName>
    <definedName name="Tra_TL" localSheetId="2">#REF!</definedName>
    <definedName name="Tra_TL">#REF!</definedName>
    <definedName name="Tra_ty_le2" localSheetId="0">#REF!</definedName>
    <definedName name="Tra_ty_le2" localSheetId="1">#REF!</definedName>
    <definedName name="Tra_ty_le2" localSheetId="2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0">#REF!</definedName>
    <definedName name="Tracp" localSheetId="1">#REF!</definedName>
    <definedName name="Tracp" localSheetId="2">#REF!</definedName>
    <definedName name="Tracp">#REF!</definedName>
    <definedName name="TRANSFORMER" localSheetId="0">'[35]NEW-PANEL'!#REF!</definedName>
    <definedName name="TRANSFORMER" localSheetId="1">'[35]NEW-PANEL'!#REF!</definedName>
    <definedName name="TRANSFORMER" localSheetId="2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0">#REF!</definedName>
    <definedName name="tthi" localSheetId="1">#REF!</definedName>
    <definedName name="tthi" localSheetId="2">#REF!</definedName>
    <definedName name="tthi">#REF!</definedName>
    <definedName name="ty_le" localSheetId="0">#REF!</definedName>
    <definedName name="ty_le" localSheetId="1">#REF!</definedName>
    <definedName name="ty_le" localSheetId="2">#REF!</definedName>
    <definedName name="ty_le">#REF!</definedName>
    <definedName name="ty_le_BTN" localSheetId="0">#REF!</definedName>
    <definedName name="ty_le_BTN" localSheetId="1">#REF!</definedName>
    <definedName name="ty_le_BTN" localSheetId="2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 localSheetId="1">#REF!</definedName>
    <definedName name="VARIINST" localSheetId="2">#REF!</definedName>
    <definedName name="VARIINST">#REF!</definedName>
    <definedName name="VARIPURC" localSheetId="0">#REF!</definedName>
    <definedName name="VARIPURC" localSheetId="1">#REF!</definedName>
    <definedName name="VARIPURC" localSheetId="2">#REF!</definedName>
    <definedName name="VARIPURC">#REF!</definedName>
    <definedName name="vdkt">[5]gVL!$Q$55</definedName>
    <definedName name="W" localSheetId="0">#REF!</definedName>
    <definedName name="W" localSheetId="1">#REF!</definedName>
    <definedName name="W" localSheetId="2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h" localSheetId="0">#REF!</definedName>
    <definedName name="xh" localSheetId="1">#REF!</definedName>
    <definedName name="xh" localSheetId="2">#REF!</definedName>
    <definedName name="xh">#REF!</definedName>
    <definedName name="xm">[21]gvl!$N$16</definedName>
    <definedName name="xmpc30">[3]dg!$D$14</definedName>
    <definedName name="xn" localSheetId="0">#REF!</definedName>
    <definedName name="xn" localSheetId="1">#REF!</definedName>
    <definedName name="xn" localSheetId="2">#REF!</definedName>
    <definedName name="xn">#REF!</definedName>
    <definedName name="xuat_hien">[51]DTCT!$D$7:$D$227</definedName>
    <definedName name="Xuat_hien1">[52]DTCT!$A$7:$A$238</definedName>
    <definedName name="ZYX" localSheetId="0">#REF!</definedName>
    <definedName name="ZYX" localSheetId="1">#REF!</definedName>
    <definedName name="ZYX" localSheetId="2">#REF!</definedName>
    <definedName name="ZYX">#REF!</definedName>
    <definedName name="ZZZ" localSheetId="0">#REF!</definedName>
    <definedName name="ZZZ" localSheetId="1">#REF!</definedName>
    <definedName name="ZZZ" localSheetId="2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E27" i="8" l="1"/>
  <c r="F27" i="8" s="1"/>
  <c r="G27" i="8" s="1"/>
  <c r="H27" i="8" s="1"/>
  <c r="I27" i="8" s="1"/>
  <c r="C39" i="8" s="1"/>
  <c r="D39" i="8" s="1"/>
  <c r="E39" i="8" s="1"/>
  <c r="F39" i="8" s="1"/>
  <c r="G39" i="8" s="1"/>
  <c r="H39" i="8" s="1"/>
  <c r="I39" i="8" s="1"/>
  <c r="C51" i="8" s="1"/>
  <c r="D51" i="8" s="1"/>
  <c r="E51" i="8" s="1"/>
  <c r="F51" i="8" s="1"/>
  <c r="G51" i="8" s="1"/>
  <c r="H51" i="8" s="1"/>
  <c r="I51" i="8" s="1"/>
  <c r="C63" i="8" s="1"/>
  <c r="D63" i="8" s="1"/>
  <c r="E63" i="8" s="1"/>
  <c r="F63" i="8" s="1"/>
  <c r="G63" i="8" s="1"/>
  <c r="H63" i="8" s="1"/>
  <c r="I63" i="8" s="1"/>
  <c r="D27" i="8"/>
  <c r="E15" i="8"/>
  <c r="F15" i="8" s="1"/>
  <c r="G15" i="8" s="1"/>
  <c r="H15" i="8" s="1"/>
  <c r="I15" i="8" s="1"/>
  <c r="D15" i="8"/>
  <c r="E3" i="8"/>
  <c r="F3" i="8" s="1"/>
  <c r="G3" i="8" s="1"/>
  <c r="H3" i="8" s="1"/>
  <c r="I3" i="8" s="1"/>
  <c r="D3" i="8"/>
  <c r="D27" i="7"/>
  <c r="E27" i="7" s="1"/>
  <c r="F27" i="7" s="1"/>
  <c r="G27" i="7" s="1"/>
  <c r="H27" i="7" s="1"/>
  <c r="I27" i="7" s="1"/>
  <c r="C39" i="7" s="1"/>
  <c r="D39" i="7" s="1"/>
  <c r="E39" i="7" s="1"/>
  <c r="F39" i="7" s="1"/>
  <c r="G39" i="7" s="1"/>
  <c r="H39" i="7" s="1"/>
  <c r="I39" i="7" s="1"/>
  <c r="C51" i="7" s="1"/>
  <c r="D51" i="7" s="1"/>
  <c r="E51" i="7" s="1"/>
  <c r="F51" i="7" s="1"/>
  <c r="G51" i="7" s="1"/>
  <c r="H51" i="7" s="1"/>
  <c r="I51" i="7" s="1"/>
  <c r="C63" i="7" s="1"/>
  <c r="D63" i="7" s="1"/>
  <c r="E63" i="7" s="1"/>
  <c r="F63" i="7" s="1"/>
  <c r="G63" i="7" s="1"/>
  <c r="H63" i="7" s="1"/>
  <c r="I63" i="7" s="1"/>
  <c r="D15" i="7"/>
  <c r="E15" i="7" s="1"/>
  <c r="F15" i="7" s="1"/>
  <c r="G15" i="7" s="1"/>
  <c r="H15" i="7" s="1"/>
  <c r="I15" i="7" s="1"/>
  <c r="D3" i="7"/>
  <c r="E3" i="7" s="1"/>
  <c r="F3" i="7" s="1"/>
  <c r="G3" i="7" s="1"/>
  <c r="H3" i="7" s="1"/>
  <c r="I3" i="7" s="1"/>
  <c r="H2" i="6"/>
  <c r="I2" i="6" s="1"/>
  <c r="C75" i="8" l="1"/>
  <c r="D75" i="8" s="1"/>
  <c r="E75" i="8" s="1"/>
  <c r="F75" i="8" s="1"/>
  <c r="G75" i="8" s="1"/>
  <c r="H75" i="8" s="1"/>
  <c r="I75" i="8" s="1"/>
  <c r="C87" i="8"/>
  <c r="D87" i="8" s="1"/>
  <c r="E87" i="8" s="1"/>
  <c r="F87" i="8" s="1"/>
  <c r="G87" i="8" s="1"/>
  <c r="H87" i="8" s="1"/>
  <c r="I87" i="8" s="1"/>
  <c r="C99" i="8" s="1"/>
  <c r="D99" i="8" s="1"/>
  <c r="E99" i="8" s="1"/>
  <c r="F99" i="8" s="1"/>
  <c r="G99" i="8" s="1"/>
  <c r="H99" i="8" s="1"/>
  <c r="I99" i="8" s="1"/>
  <c r="C111" i="8" s="1"/>
  <c r="D111" i="8" s="1"/>
  <c r="E111" i="8" s="1"/>
  <c r="F111" i="8" s="1"/>
  <c r="G111" i="8" s="1"/>
  <c r="H111" i="8" s="1"/>
  <c r="I111" i="8" s="1"/>
  <c r="C123" i="8" s="1"/>
  <c r="D123" i="8" s="1"/>
  <c r="E123" i="8" s="1"/>
  <c r="F123" i="8" s="1"/>
  <c r="G123" i="8" s="1"/>
  <c r="H123" i="8" s="1"/>
  <c r="I123" i="8" s="1"/>
  <c r="C135" i="8" s="1"/>
  <c r="D135" i="8" s="1"/>
  <c r="E135" i="8" s="1"/>
  <c r="F135" i="8" s="1"/>
  <c r="G135" i="8" s="1"/>
  <c r="H135" i="8" s="1"/>
  <c r="I135" i="8" s="1"/>
  <c r="C147" i="8" s="1"/>
  <c r="D147" i="8" s="1"/>
  <c r="E147" i="8" s="1"/>
  <c r="F147" i="8" s="1"/>
  <c r="G147" i="8" s="1"/>
  <c r="H147" i="8" s="1"/>
  <c r="I147" i="8" s="1"/>
  <c r="C159" i="8" s="1"/>
  <c r="D159" i="8" s="1"/>
  <c r="E159" i="8" s="1"/>
  <c r="F159" i="8" s="1"/>
  <c r="G159" i="8" s="1"/>
  <c r="H159" i="8" s="1"/>
  <c r="I159" i="8" s="1"/>
  <c r="C171" i="8" s="1"/>
  <c r="D171" i="8" s="1"/>
  <c r="E171" i="8" s="1"/>
  <c r="F171" i="8" s="1"/>
  <c r="G171" i="8" s="1"/>
  <c r="H171" i="8" s="1"/>
  <c r="I171" i="8" s="1"/>
  <c r="C183" i="8" s="1"/>
  <c r="D183" i="8" s="1"/>
  <c r="E183" i="8" s="1"/>
  <c r="F183" i="8" s="1"/>
  <c r="G183" i="8" s="1"/>
  <c r="H183" i="8" s="1"/>
  <c r="I183" i="8" s="1"/>
  <c r="C195" i="8" s="1"/>
  <c r="D195" i="8" s="1"/>
  <c r="E195" i="8" s="1"/>
  <c r="F195" i="8" s="1"/>
  <c r="G195" i="8" s="1"/>
  <c r="H195" i="8" s="1"/>
  <c r="I195" i="8" s="1"/>
  <c r="C207" i="8" s="1"/>
  <c r="D207" i="8" s="1"/>
  <c r="E207" i="8" s="1"/>
  <c r="F207" i="8" s="1"/>
  <c r="G207" i="8" s="1"/>
  <c r="H207" i="8" s="1"/>
  <c r="I207" i="8" s="1"/>
  <c r="C219" i="8" s="1"/>
  <c r="D219" i="8" s="1"/>
  <c r="E219" i="8" s="1"/>
  <c r="F219" i="8" s="1"/>
  <c r="G219" i="8" s="1"/>
  <c r="H219" i="8" s="1"/>
  <c r="I219" i="8" s="1"/>
  <c r="C231" i="8" s="1"/>
  <c r="D231" i="8" s="1"/>
  <c r="E231" i="8" s="1"/>
  <c r="F231" i="8" s="1"/>
  <c r="G231" i="8" s="1"/>
  <c r="H231" i="8" s="1"/>
  <c r="I231" i="8" s="1"/>
  <c r="C243" i="8" s="1"/>
  <c r="D243" i="8" s="1"/>
  <c r="E243" i="8" s="1"/>
  <c r="F243" i="8" s="1"/>
  <c r="G243" i="8" s="1"/>
  <c r="H243" i="8" s="1"/>
  <c r="I243" i="8" s="1"/>
  <c r="C255" i="8" s="1"/>
  <c r="D255" i="8" s="1"/>
  <c r="E255" i="8" s="1"/>
  <c r="F255" i="8" s="1"/>
  <c r="G255" i="8" s="1"/>
  <c r="H255" i="8" s="1"/>
  <c r="I255" i="8" s="1"/>
  <c r="C267" i="8" s="1"/>
  <c r="D267" i="8" s="1"/>
  <c r="E267" i="8" s="1"/>
  <c r="F267" i="8" s="1"/>
  <c r="G267" i="8" s="1"/>
  <c r="H267" i="8" s="1"/>
  <c r="I267" i="8" s="1"/>
  <c r="C279" i="8" s="1"/>
  <c r="D279" i="8" s="1"/>
  <c r="E279" i="8" s="1"/>
  <c r="F279" i="8" s="1"/>
  <c r="G279" i="8" s="1"/>
  <c r="H279" i="8" s="1"/>
  <c r="I279" i="8" s="1"/>
  <c r="C75" i="7"/>
  <c r="D75" i="7" s="1"/>
  <c r="E75" i="7" s="1"/>
  <c r="F75" i="7" s="1"/>
  <c r="G75" i="7" s="1"/>
  <c r="H75" i="7" s="1"/>
  <c r="I75" i="7" s="1"/>
  <c r="C87" i="7"/>
  <c r="D87" i="7" s="1"/>
  <c r="E87" i="7" s="1"/>
  <c r="F87" i="7" s="1"/>
  <c r="G87" i="7" s="1"/>
  <c r="H87" i="7" s="1"/>
  <c r="I87" i="7" s="1"/>
  <c r="C99" i="7" s="1"/>
  <c r="D99" i="7" s="1"/>
  <c r="E99" i="7" s="1"/>
  <c r="F99" i="7" s="1"/>
  <c r="G99" i="7" s="1"/>
  <c r="H99" i="7" s="1"/>
  <c r="I99" i="7" s="1"/>
  <c r="C111" i="7" s="1"/>
  <c r="D111" i="7" s="1"/>
  <c r="E111" i="7" s="1"/>
  <c r="F111" i="7" s="1"/>
  <c r="G111" i="7" s="1"/>
  <c r="H111" i="7" s="1"/>
  <c r="I111" i="7" s="1"/>
  <c r="C123" i="7" s="1"/>
  <c r="D123" i="7" s="1"/>
  <c r="E123" i="7" s="1"/>
  <c r="F123" i="7" s="1"/>
  <c r="G123" i="7" s="1"/>
  <c r="H123" i="7" s="1"/>
  <c r="I123" i="7" s="1"/>
  <c r="C135" i="7" s="1"/>
  <c r="D135" i="7" s="1"/>
  <c r="E135" i="7" s="1"/>
  <c r="F135" i="7" s="1"/>
  <c r="G135" i="7" s="1"/>
  <c r="H135" i="7" s="1"/>
  <c r="I135" i="7" s="1"/>
  <c r="C147" i="7" s="1"/>
  <c r="D147" i="7" s="1"/>
  <c r="E147" i="7" s="1"/>
  <c r="F147" i="7" s="1"/>
  <c r="G147" i="7" s="1"/>
  <c r="H147" i="7" s="1"/>
  <c r="I147" i="7" s="1"/>
  <c r="C159" i="7" s="1"/>
  <c r="D159" i="7" s="1"/>
  <c r="E159" i="7" s="1"/>
  <c r="F159" i="7" s="1"/>
  <c r="G159" i="7" s="1"/>
  <c r="H159" i="7" s="1"/>
  <c r="I159" i="7" s="1"/>
  <c r="C171" i="7" s="1"/>
  <c r="D171" i="7" s="1"/>
  <c r="E171" i="7" s="1"/>
  <c r="F171" i="7" s="1"/>
  <c r="G171" i="7" s="1"/>
  <c r="H171" i="7" s="1"/>
  <c r="I171" i="7" s="1"/>
  <c r="C183" i="7" s="1"/>
  <c r="D183" i="7" s="1"/>
  <c r="E183" i="7" s="1"/>
  <c r="F183" i="7" s="1"/>
  <c r="G183" i="7" s="1"/>
  <c r="H183" i="7" s="1"/>
  <c r="I183" i="7" s="1"/>
  <c r="C195" i="7" s="1"/>
  <c r="D195" i="7" s="1"/>
  <c r="E195" i="7" s="1"/>
  <c r="F195" i="7" s="1"/>
  <c r="G195" i="7" s="1"/>
  <c r="H195" i="7" s="1"/>
  <c r="I195" i="7" s="1"/>
  <c r="C207" i="7" s="1"/>
  <c r="D207" i="7" s="1"/>
  <c r="E207" i="7" s="1"/>
  <c r="F207" i="7" s="1"/>
  <c r="G207" i="7" s="1"/>
  <c r="H207" i="7" s="1"/>
  <c r="I207" i="7" s="1"/>
  <c r="C219" i="7" s="1"/>
  <c r="D219" i="7" s="1"/>
  <c r="E219" i="7" s="1"/>
  <c r="F219" i="7" s="1"/>
  <c r="G219" i="7" s="1"/>
  <c r="H219" i="7" s="1"/>
  <c r="I219" i="7" s="1"/>
  <c r="C231" i="7" s="1"/>
  <c r="D231" i="7" s="1"/>
  <c r="E231" i="7" s="1"/>
  <c r="F231" i="7" s="1"/>
  <c r="G231" i="7" s="1"/>
  <c r="H231" i="7" s="1"/>
  <c r="I231" i="7" s="1"/>
  <c r="B7" i="6"/>
  <c r="B11" i="6" l="1"/>
  <c r="B15" i="6" s="1"/>
  <c r="B19" i="6" s="1"/>
  <c r="B23" i="6" s="1"/>
  <c r="B27" i="6" s="1"/>
  <c r="B31" i="6" s="1"/>
  <c r="B35" i="6" l="1"/>
</calcChain>
</file>

<file path=xl/sharedStrings.xml><?xml version="1.0" encoding="utf-8"?>
<sst xmlns="http://schemas.openxmlformats.org/spreadsheetml/2006/main" count="1005" uniqueCount="97">
  <si>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</si>
  <si>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</si>
  <si>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</si>
  <si>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</si>
  <si>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</si>
  <si>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</si>
  <si>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</si>
  <si>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</si>
  <si>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</si>
  <si>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</si>
  <si>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</si>
  <si>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</si>
  <si>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</si>
  <si>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</si>
  <si>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</si>
  <si>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</si>
  <si>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</si>
  <si>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</si>
  <si>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</si>
  <si>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</si>
  <si>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</si>
  <si>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</si>
  <si>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</si>
  <si>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HỌC KỲ II - KHÓA 28+29+30</t>
  </si>
  <si>
    <t>P. 902 - 254NVL</t>
  </si>
  <si>
    <t>Quản trị nhân sự</t>
  </si>
  <si>
    <t>TS. Võ Thanh Hải</t>
  </si>
  <si>
    <t>(Buổi 1)</t>
  </si>
  <si>
    <t>(Buổi 2)</t>
  </si>
  <si>
    <t>ĐẠI HỌC DUY TÂN</t>
  </si>
  <si>
    <t>THỜI KHÓA BIỂU HỆ THẠC SĨ</t>
  </si>
  <si>
    <t>TRƯỜNG NGÔN NGỮ - XÃ HỘI NHÂN VĂN</t>
  </si>
  <si>
    <t>NGÀNH: QUAN HỆ QUỐC TẾ - LỚP: K29 MIR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</si>
  <si>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</si>
  <si>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</si>
  <si>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</si>
  <si>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</si>
  <si>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</si>
  <si>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</si>
  <si>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</si>
  <si>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</si>
  <si>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</si>
  <si>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</si>
  <si>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</si>
  <si>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</si>
  <si>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</si>
  <si>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</si>
  <si>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</si>
  <si>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</si>
  <si>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</si>
  <si>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</si>
  <si>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</si>
  <si>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</si>
  <si>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</si>
  <si>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Phân tích sự kiện quốc tế</t>
  </si>
  <si>
    <t>Online</t>
  </si>
  <si>
    <t>Nguyễn Thị Quế</t>
  </si>
  <si>
    <t>P. 601 - 254 NVL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</si>
  <si>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</si>
  <si>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</si>
  <si>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</si>
  <si>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</si>
  <si>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</si>
  <si>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</si>
  <si>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</si>
  <si>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</si>
  <si>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</si>
  <si>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</si>
  <si>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</si>
  <si>
    <t>Quản lý dự án hợp tác quốc tế</t>
  </si>
  <si>
    <t>Online ID: 912 7612 1572
Pass: 356471</t>
  </si>
  <si>
    <t>Vũ Thụy Trang</t>
  </si>
  <si>
    <t>Phòng: 1003 - 254 NVL</t>
  </si>
  <si>
    <t>Phòng: 102- 254 NVL</t>
  </si>
  <si>
    <t>NGÀNH: VĂN HỌC - LỚP: K29 MLI</t>
  </si>
  <si>
    <t>Phương pháp luận
Nghiên cứu văn học</t>
  </si>
  <si>
    <t>PGS. TS Nguyễn Thị 
Thanh Xuân,</t>
  </si>
  <si>
    <t>601 - 254 NVL</t>
  </si>
  <si>
    <t>Văn học và văn hóa trong bối cảnh toàn cầu hóa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</si>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</sst>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dd/mm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b/>
      <i/>
      <sz val="12"/>
      <name val="Times New Roman"/>
      <family val="1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45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  <xf numFmtId="0" fontId="81" fillId="0" borderId="0"/>
    <xf numFmtId="0" fontId="7" fillId="0" borderId="0"/>
  </cellStyleXfs>
  <cellXfs count="209">
    <xf numFmtId="0" fontId="0" fillId="0" borderId="0" xfId="0"/>
    <xf numFmtId="0" fontId="3" fillId="0" borderId="0" xfId="1" applyFont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/>
    <xf numFmtId="0" fontId="63" fillId="3" borderId="0" xfId="1" applyFont="1" applyFill="1"/>
    <xf numFmtId="0" fontId="3" fillId="0" borderId="4" xfId="1" applyFont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/>
    <xf numFmtId="0" fontId="66" fillId="3" borderId="0" xfId="0" applyFont="1" applyFill="1" applyAlignment="1">
      <alignment vertical="center"/>
    </xf>
    <xf numFmtId="0" fontId="66" fillId="3" borderId="0" xfId="0" applyFont="1" applyFill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8" fillId="0" borderId="5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Border="1" applyAlignment="1">
      <alignment vertical="center"/>
    </xf>
    <xf numFmtId="0" fontId="69" fillId="0" borderId="5" xfId="1" applyFont="1" applyBorder="1" applyAlignment="1">
      <alignment vertical="center"/>
    </xf>
    <xf numFmtId="0" fontId="69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69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9" fillId="0" borderId="5" xfId="1" applyFont="1" applyBorder="1" applyAlignment="1">
      <alignment horizontal="right" vertical="center"/>
    </xf>
    <xf numFmtId="0" fontId="69" fillId="0" borderId="4" xfId="1" applyFont="1" applyBorder="1" applyAlignment="1">
      <alignment horizontal="right" vertical="center"/>
    </xf>
    <xf numFmtId="0" fontId="71" fillId="0" borderId="4" xfId="1" applyFont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5" fillId="3" borderId="5" xfId="1" applyFont="1" applyFill="1" applyBorder="1" applyAlignment="1">
      <alignment horizontal="center" vertical="center" wrapText="1"/>
    </xf>
    <xf numFmtId="0" fontId="76" fillId="3" borderId="5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0" borderId="5" xfId="1" applyFont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 wrapText="1"/>
    </xf>
    <xf numFmtId="0" fontId="80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2" fillId="0" borderId="0" xfId="143" applyFont="1" applyAlignment="1" applyProtection="1">
      <alignment vertical="center"/>
      <protection locked="0"/>
    </xf>
    <xf numFmtId="0" fontId="5" fillId="0" borderId="0" xfId="143" applyFont="1" applyAlignment="1" applyProtection="1">
      <alignment vertical="top"/>
      <protection locked="0"/>
    </xf>
    <xf numFmtId="0" fontId="82" fillId="0" borderId="0" xfId="143" applyFont="1" applyAlignment="1" applyProtection="1">
      <alignment vertical="center"/>
      <protection locked="0"/>
    </xf>
    <xf numFmtId="184" fontId="83" fillId="32" borderId="23" xfId="143" applyNumberFormat="1" applyFont="1" applyFill="1" applyBorder="1" applyAlignment="1" applyProtection="1">
      <alignment horizontal="center" vertical="center"/>
      <protection locked="0"/>
    </xf>
    <xf numFmtId="184" fontId="83" fillId="32" borderId="24" xfId="143" applyNumberFormat="1" applyFont="1" applyFill="1" applyBorder="1" applyAlignment="1" applyProtection="1">
      <alignment horizontal="center" vertical="center"/>
      <protection locked="0"/>
    </xf>
    <xf numFmtId="0" fontId="37" fillId="0" borderId="0" xfId="143" applyFont="1" applyAlignment="1" applyProtection="1">
      <alignment vertical="center"/>
      <protection locked="0"/>
    </xf>
    <xf numFmtId="0" fontId="83" fillId="32" borderId="3" xfId="143" applyFont="1" applyFill="1" applyBorder="1" applyAlignment="1" applyProtection="1">
      <alignment horizontal="center" vertical="center" wrapText="1"/>
      <protection locked="0"/>
    </xf>
    <xf numFmtId="0" fontId="83" fillId="32" borderId="26" xfId="143" applyFont="1" applyFill="1" applyBorder="1" applyAlignment="1" applyProtection="1">
      <alignment horizontal="center" vertical="center" wrapText="1"/>
      <protection locked="0"/>
    </xf>
    <xf numFmtId="2" fontId="83" fillId="0" borderId="28" xfId="143" applyNumberFormat="1" applyFont="1" applyBorder="1" applyAlignment="1" applyProtection="1">
      <alignment horizontal="center" vertical="center" wrapText="1"/>
      <protection locked="0"/>
    </xf>
    <xf numFmtId="2" fontId="83" fillId="0" borderId="28" xfId="143" applyNumberFormat="1" applyFont="1" applyBorder="1" applyAlignment="1" applyProtection="1">
      <alignment horizontal="center" vertical="center"/>
      <protection locked="0"/>
    </xf>
    <xf numFmtId="2" fontId="85" fillId="0" borderId="28" xfId="143" applyNumberFormat="1" applyFont="1" applyBorder="1" applyAlignment="1" applyProtection="1">
      <alignment horizontal="center" vertical="center" wrapText="1"/>
      <protection locked="0"/>
    </xf>
    <xf numFmtId="2" fontId="86" fillId="0" borderId="30" xfId="143" applyNumberFormat="1" applyFont="1" applyBorder="1" applyAlignment="1" applyProtection="1">
      <alignment horizontal="center" vertical="center"/>
      <protection locked="0"/>
    </xf>
    <xf numFmtId="2" fontId="84" fillId="0" borderId="30" xfId="143" applyNumberFormat="1" applyFont="1" applyBorder="1" applyAlignment="1" applyProtection="1">
      <alignment horizontal="center" vertical="center"/>
      <protection locked="0"/>
    </xf>
    <xf numFmtId="2" fontId="83" fillId="0" borderId="30" xfId="143" applyNumberFormat="1" applyFont="1" applyBorder="1" applyAlignment="1" applyProtection="1">
      <alignment horizontal="center" vertical="center" wrapText="1"/>
      <protection locked="0"/>
    </xf>
    <xf numFmtId="2" fontId="83" fillId="0" borderId="31" xfId="143" applyNumberFormat="1" applyFont="1" applyBorder="1" applyAlignment="1" applyProtection="1">
      <alignment horizontal="center" vertical="center"/>
      <protection locked="0"/>
    </xf>
    <xf numFmtId="2" fontId="86" fillId="0" borderId="31" xfId="143" applyNumberFormat="1" applyFont="1" applyBorder="1" applyAlignment="1" applyProtection="1">
      <alignment horizontal="center" vertical="center"/>
      <protection locked="0"/>
    </xf>
    <xf numFmtId="2" fontId="87" fillId="0" borderId="28" xfId="143" applyNumberFormat="1" applyFont="1" applyBorder="1" applyAlignment="1" applyProtection="1">
      <alignment horizontal="center" vertical="center" wrapText="1"/>
      <protection locked="0"/>
    </xf>
    <xf numFmtId="2" fontId="88" fillId="0" borderId="30" xfId="143" applyNumberFormat="1" applyFont="1" applyBorder="1" applyAlignment="1" applyProtection="1">
      <alignment horizontal="center" vertical="center"/>
      <protection locked="0"/>
    </xf>
    <xf numFmtId="2" fontId="87" fillId="0" borderId="32" xfId="143" applyNumberFormat="1" applyFont="1" applyBorder="1" applyAlignment="1" applyProtection="1">
      <alignment horizontal="center" vertical="center"/>
      <protection locked="0"/>
    </xf>
    <xf numFmtId="2" fontId="83" fillId="0" borderId="32" xfId="143" applyNumberFormat="1" applyFont="1" applyBorder="1" applyAlignment="1" applyProtection="1">
      <alignment horizontal="center" vertical="center"/>
      <protection locked="0"/>
    </xf>
    <xf numFmtId="0" fontId="89" fillId="0" borderId="0" xfId="143" applyFont="1" applyAlignment="1" applyProtection="1">
      <alignment horizontal="center" vertical="center"/>
      <protection locked="0"/>
    </xf>
    <xf numFmtId="0" fontId="80" fillId="0" borderId="0" xfId="143" applyFont="1" applyAlignment="1" applyProtection="1">
      <alignment horizontal="center" vertical="center"/>
      <protection locked="0"/>
    </xf>
    <xf numFmtId="0" fontId="90" fillId="0" borderId="0" xfId="143" applyFont="1" applyAlignment="1" applyProtection="1">
      <alignment horizontal="right" vertical="center"/>
      <protection locked="0"/>
    </xf>
    <xf numFmtId="0" fontId="84" fillId="0" borderId="0" xfId="143" applyFont="1" applyAlignment="1" applyProtection="1">
      <alignment horizontal="center" vertical="center" wrapText="1"/>
      <protection locked="0"/>
    </xf>
    <xf numFmtId="0" fontId="85" fillId="0" borderId="0" xfId="143" applyFont="1" applyAlignment="1" applyProtection="1">
      <alignment horizontal="center" vertical="center" wrapText="1"/>
      <protection locked="0"/>
    </xf>
    <xf numFmtId="2" fontId="83" fillId="0" borderId="0" xfId="143" applyNumberFormat="1" applyFont="1" applyAlignment="1" applyProtection="1">
      <alignment horizontal="center" vertical="center"/>
      <protection locked="0"/>
    </xf>
    <xf numFmtId="2" fontId="85" fillId="0" borderId="0" xfId="143" applyNumberFormat="1" applyFont="1" applyAlignment="1" applyProtection="1">
      <alignment horizontal="center" vertical="center"/>
      <protection locked="0"/>
    </xf>
    <xf numFmtId="0" fontId="81" fillId="0" borderId="0" xfId="143"/>
    <xf numFmtId="2" fontId="91" fillId="0" borderId="30" xfId="143" applyNumberFormat="1" applyFont="1" applyBorder="1" applyAlignment="1" applyProtection="1">
      <alignment horizontal="center" vertical="center"/>
      <protection locked="0"/>
    </xf>
    <xf numFmtId="2" fontId="91" fillId="33" borderId="30" xfId="143" applyNumberFormat="1" applyFont="1" applyFill="1" applyBorder="1" applyAlignment="1" applyProtection="1">
      <alignment horizontal="center" vertical="center"/>
      <protection locked="0"/>
    </xf>
    <xf numFmtId="2" fontId="92" fillId="0" borderId="30" xfId="143" applyNumberFormat="1" applyFont="1" applyBorder="1" applyAlignment="1" applyProtection="1">
      <alignment horizontal="center" vertical="center"/>
      <protection locked="0"/>
    </xf>
    <xf numFmtId="2" fontId="93" fillId="0" borderId="28" xfId="143" applyNumberFormat="1" applyFont="1" applyBorder="1" applyAlignment="1" applyProtection="1">
      <alignment horizontal="center" vertical="center" wrapText="1"/>
      <protection locked="0"/>
    </xf>
    <xf numFmtId="2" fontId="86" fillId="33" borderId="30" xfId="143" applyNumberFormat="1" applyFont="1" applyFill="1" applyBorder="1" applyAlignment="1" applyProtection="1">
      <alignment horizontal="center" vertical="center"/>
      <protection locked="0"/>
    </xf>
    <xf numFmtId="2" fontId="83" fillId="3" borderId="28" xfId="143" applyNumberFormat="1" applyFont="1" applyFill="1" applyBorder="1" applyAlignment="1" applyProtection="1">
      <alignment horizontal="center" vertical="center" wrapText="1"/>
      <protection locked="0"/>
    </xf>
    <xf numFmtId="2" fontId="93" fillId="3" borderId="28" xfId="143" applyNumberFormat="1" applyFont="1" applyFill="1" applyBorder="1" applyAlignment="1" applyProtection="1">
      <alignment horizontal="center" vertical="center" wrapText="1"/>
      <protection locked="0"/>
    </xf>
    <xf numFmtId="2" fontId="83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86" fillId="3" borderId="30" xfId="143" applyNumberFormat="1" applyFont="1" applyFill="1" applyBorder="1" applyAlignment="1" applyProtection="1">
      <alignment horizontal="center" vertical="center"/>
      <protection locked="0"/>
    </xf>
    <xf numFmtId="2" fontId="92" fillId="3" borderId="30" xfId="143" applyNumberFormat="1" applyFont="1" applyFill="1" applyBorder="1" applyAlignment="1" applyProtection="1">
      <alignment horizontal="center" vertical="center"/>
      <protection locked="0"/>
    </xf>
    <xf numFmtId="2" fontId="86" fillId="3" borderId="31" xfId="143" applyNumberFormat="1" applyFont="1" applyFill="1" applyBorder="1" applyAlignment="1" applyProtection="1">
      <alignment horizontal="center" vertical="center"/>
      <protection locked="0"/>
    </xf>
    <xf numFmtId="2" fontId="83" fillId="3" borderId="31" xfId="143" applyNumberFormat="1" applyFont="1" applyFill="1" applyBorder="1" applyAlignment="1" applyProtection="1">
      <alignment horizontal="center" vertical="center"/>
      <protection locked="0"/>
    </xf>
    <xf numFmtId="2" fontId="83" fillId="3" borderId="32" xfId="143" applyNumberFormat="1" applyFont="1" applyFill="1" applyBorder="1" applyAlignment="1" applyProtection="1">
      <alignment horizontal="center" vertical="center"/>
      <protection locked="0"/>
    </xf>
    <xf numFmtId="2" fontId="91" fillId="3" borderId="30" xfId="143" applyNumberFormat="1" applyFont="1" applyFill="1" applyBorder="1" applyAlignment="1" applyProtection="1">
      <alignment horizontal="center" vertical="center"/>
      <protection locked="0"/>
    </xf>
    <xf numFmtId="2" fontId="93" fillId="34" borderId="28" xfId="143" applyNumberFormat="1" applyFont="1" applyFill="1" applyBorder="1" applyAlignment="1" applyProtection="1">
      <alignment horizontal="center" vertical="center" wrapText="1"/>
      <protection locked="0"/>
    </xf>
    <xf numFmtId="2" fontId="84" fillId="3" borderId="30" xfId="143" applyNumberFormat="1" applyFont="1" applyFill="1" applyBorder="1" applyAlignment="1" applyProtection="1">
      <alignment horizontal="center" vertical="center"/>
      <protection locked="0"/>
    </xf>
    <xf numFmtId="2" fontId="84" fillId="34" borderId="30" xfId="143" applyNumberFormat="1" applyFont="1" applyFill="1" applyBorder="1" applyAlignment="1" applyProtection="1">
      <alignment horizontal="center" vertical="center"/>
      <protection locked="0"/>
    </xf>
    <xf numFmtId="2" fontId="83" fillId="34" borderId="32" xfId="143" applyNumberFormat="1" applyFont="1" applyFill="1" applyBorder="1" applyAlignment="1" applyProtection="1">
      <alignment horizontal="center" vertical="center"/>
      <protection locked="0"/>
    </xf>
    <xf numFmtId="2" fontId="93" fillId="35" borderId="28" xfId="143" applyNumberFormat="1" applyFont="1" applyFill="1" applyBorder="1" applyAlignment="1" applyProtection="1">
      <alignment horizontal="center" vertical="center" wrapText="1"/>
      <protection locked="0"/>
    </xf>
    <xf numFmtId="2" fontId="84" fillId="36" borderId="30" xfId="143" applyNumberFormat="1" applyFont="1" applyFill="1" applyBorder="1" applyAlignment="1" applyProtection="1">
      <alignment horizontal="center" vertical="center"/>
      <protection locked="0"/>
    </xf>
    <xf numFmtId="2" fontId="86" fillId="33" borderId="30" xfId="143" applyNumberFormat="1" applyFont="1" applyFill="1" applyBorder="1" applyAlignment="1" applyProtection="1">
      <alignment horizontal="center" vertical="center" wrapText="1"/>
      <protection locked="0"/>
    </xf>
    <xf numFmtId="2" fontId="84" fillId="37" borderId="30" xfId="143" applyNumberFormat="1" applyFont="1" applyFill="1" applyBorder="1" applyAlignment="1" applyProtection="1">
      <alignment horizontal="center" vertical="center" wrapText="1"/>
      <protection locked="0"/>
    </xf>
    <xf numFmtId="2" fontId="93" fillId="38" borderId="28" xfId="143" applyNumberFormat="1" applyFont="1" applyFill="1" applyBorder="1" applyAlignment="1" applyProtection="1">
      <alignment horizontal="center" vertical="center" wrapText="1"/>
      <protection locked="0"/>
    </xf>
    <xf numFmtId="2" fontId="84" fillId="38" borderId="30" xfId="143" applyNumberFormat="1" applyFont="1" applyFill="1" applyBorder="1" applyAlignment="1" applyProtection="1">
      <alignment horizontal="center" vertical="center" wrapText="1"/>
      <protection locked="0"/>
    </xf>
    <xf numFmtId="2" fontId="83" fillId="38" borderId="32" xfId="143" applyNumberFormat="1" applyFont="1" applyFill="1" applyBorder="1" applyAlignment="1" applyProtection="1">
      <alignment horizontal="center" vertical="center"/>
      <protection locked="0"/>
    </xf>
    <xf numFmtId="2" fontId="93" fillId="37" borderId="28" xfId="143" applyNumberFormat="1" applyFont="1" applyFill="1" applyBorder="1" applyAlignment="1" applyProtection="1">
      <alignment horizontal="center" vertical="center" wrapText="1"/>
      <protection locked="0"/>
    </xf>
    <xf numFmtId="2" fontId="83" fillId="37" borderId="32" xfId="143" applyNumberFormat="1" applyFont="1" applyFill="1" applyBorder="1" applyAlignment="1" applyProtection="1">
      <alignment horizontal="center" vertical="center"/>
      <protection locked="0"/>
    </xf>
    <xf numFmtId="2" fontId="84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83" fillId="3" borderId="28" xfId="143" applyNumberFormat="1" applyFont="1" applyFill="1" applyBorder="1" applyAlignment="1" applyProtection="1">
      <alignment horizontal="center" vertical="center"/>
      <protection locked="0"/>
    </xf>
    <xf numFmtId="2" fontId="85" fillId="3" borderId="28" xfId="143" applyNumberFormat="1" applyFont="1" applyFill="1" applyBorder="1" applyAlignment="1" applyProtection="1">
      <alignment horizontal="center" vertical="center" wrapText="1"/>
      <protection locked="0"/>
    </xf>
    <xf numFmtId="2" fontId="84" fillId="34" borderId="30" xfId="143" applyNumberFormat="1" applyFont="1" applyFill="1" applyBorder="1" applyAlignment="1" applyProtection="1">
      <alignment horizontal="center" vertical="center" wrapText="1"/>
      <protection locked="0"/>
    </xf>
    <xf numFmtId="0" fontId="94" fillId="0" borderId="3" xfId="144" applyFont="1" applyBorder="1" applyAlignment="1">
      <alignment horizontal="center" vertical="center" wrapText="1"/>
    </xf>
    <xf numFmtId="2" fontId="37" fillId="0" borderId="30" xfId="143" applyNumberFormat="1" applyFont="1" applyBorder="1" applyAlignment="1" applyProtection="1">
      <alignment horizontal="center" vertical="center"/>
      <protection locked="0"/>
    </xf>
    <xf numFmtId="2" fontId="83" fillId="0" borderId="32" xfId="143" applyNumberFormat="1" applyFont="1" applyBorder="1" applyAlignment="1" applyProtection="1">
      <alignment horizontal="center" vertical="center" wrapText="1"/>
      <protection locked="0"/>
    </xf>
    <xf numFmtId="0" fontId="95" fillId="0" borderId="3" xfId="144" applyFont="1" applyBorder="1" applyAlignment="1">
      <alignment horizontal="center" vertical="center" wrapText="1"/>
    </xf>
    <xf numFmtId="2" fontId="96" fillId="0" borderId="30" xfId="143" applyNumberFormat="1" applyFont="1" applyBorder="1" applyAlignment="1" applyProtection="1">
      <alignment horizontal="center" vertical="center"/>
      <protection locked="0"/>
    </xf>
    <xf numFmtId="2" fontId="85" fillId="0" borderId="32" xfId="143" applyNumberFormat="1" applyFont="1" applyBorder="1" applyAlignment="1" applyProtection="1">
      <alignment horizontal="center" vertical="center" wrapText="1"/>
      <protection locked="0"/>
    </xf>
    <xf numFmtId="0" fontId="94" fillId="39" borderId="3" xfId="144" applyFont="1" applyFill="1" applyBorder="1" applyAlignment="1">
      <alignment horizontal="center" vertical="center" wrapText="1"/>
    </xf>
    <xf numFmtId="2" fontId="68" fillId="3" borderId="30" xfId="143" applyNumberFormat="1" applyFont="1" applyFill="1" applyBorder="1" applyAlignment="1" applyProtection="1">
      <alignment horizontal="center" vertical="center"/>
      <protection locked="0"/>
    </xf>
    <xf numFmtId="2" fontId="68" fillId="33" borderId="30" xfId="143" applyNumberFormat="1" applyFont="1" applyFill="1" applyBorder="1" applyAlignment="1" applyProtection="1">
      <alignment horizontal="center" vertical="center"/>
      <protection locked="0"/>
    </xf>
    <xf numFmtId="0" fontId="94" fillId="3" borderId="3" xfId="144" applyFont="1" applyFill="1" applyBorder="1" applyAlignment="1">
      <alignment horizontal="center" vertical="center" wrapText="1"/>
    </xf>
    <xf numFmtId="2" fontId="37" fillId="3" borderId="30" xfId="143" applyNumberFormat="1" applyFont="1" applyFill="1" applyBorder="1" applyAlignment="1" applyProtection="1">
      <alignment horizontal="center" vertical="center"/>
      <protection locked="0"/>
    </xf>
    <xf numFmtId="2" fontId="83" fillId="3" borderId="32" xfId="143" applyNumberFormat="1" applyFont="1" applyFill="1" applyBorder="1" applyAlignment="1" applyProtection="1">
      <alignment horizontal="center" vertical="center" wrapText="1"/>
      <protection locked="0"/>
    </xf>
    <xf numFmtId="0" fontId="94" fillId="40" borderId="3" xfId="144" applyFont="1" applyFill="1" applyBorder="1" applyAlignment="1">
      <alignment horizontal="center" vertical="center" wrapText="1"/>
    </xf>
    <xf numFmtId="2" fontId="83" fillId="40" borderId="32" xfId="143" applyNumberFormat="1" applyFont="1" applyFill="1" applyBorder="1" applyAlignment="1" applyProtection="1">
      <alignment horizontal="center" vertical="center" wrapText="1"/>
      <protection locked="0"/>
    </xf>
    <xf numFmtId="2" fontId="83" fillId="0" borderId="0" xfId="143" applyNumberFormat="1" applyFont="1" applyAlignment="1" applyProtection="1">
      <alignment horizontal="center" vertical="center" wrapText="1"/>
      <protection locked="0"/>
    </xf>
    <xf numFmtId="2" fontId="83" fillId="40" borderId="0" xfId="143" applyNumberFormat="1" applyFont="1" applyFill="1" applyAlignment="1" applyProtection="1">
      <alignment horizontal="center" vertical="center" wrapText="1"/>
      <protection locked="0"/>
    </xf>
    <xf numFmtId="2" fontId="83" fillId="3" borderId="0" xfId="143" applyNumberFormat="1" applyFont="1" applyFill="1" applyAlignment="1" applyProtection="1">
      <alignment horizontal="center" vertical="center" wrapText="1"/>
      <protection locked="0"/>
    </xf>
    <xf numFmtId="2" fontId="68" fillId="40" borderId="30" xfId="143" applyNumberFormat="1" applyFont="1" applyFill="1" applyBorder="1" applyAlignment="1" applyProtection="1">
      <alignment horizontal="center" vertical="center"/>
      <protection locked="0"/>
    </xf>
    <xf numFmtId="2" fontId="85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91" fillId="3" borderId="31" xfId="143" applyNumberFormat="1" applyFont="1" applyFill="1" applyBorder="1" applyAlignment="1" applyProtection="1">
      <alignment horizontal="center" vertical="center"/>
      <protection locked="0"/>
    </xf>
    <xf numFmtId="2" fontId="85" fillId="3" borderId="31" xfId="143" applyNumberFormat="1" applyFont="1" applyFill="1" applyBorder="1" applyAlignment="1" applyProtection="1">
      <alignment horizontal="center" vertical="center"/>
      <protection locked="0"/>
    </xf>
    <xf numFmtId="0" fontId="95" fillId="3" borderId="3" xfId="144" applyFont="1" applyFill="1" applyBorder="1" applyAlignment="1">
      <alignment horizontal="center" vertical="center" wrapText="1"/>
    </xf>
    <xf numFmtId="2" fontId="97" fillId="3" borderId="30" xfId="143" applyNumberFormat="1" applyFont="1" applyFill="1" applyBorder="1" applyAlignment="1" applyProtection="1">
      <alignment horizontal="center" vertical="center"/>
      <protection locked="0"/>
    </xf>
    <xf numFmtId="2" fontId="85" fillId="3" borderId="32" xfId="143" applyNumberFormat="1" applyFont="1" applyFill="1" applyBorder="1" applyAlignment="1" applyProtection="1">
      <alignment horizontal="center" vertical="center" wrapText="1"/>
      <protection locked="0"/>
    </xf>
    <xf numFmtId="2" fontId="52" fillId="3" borderId="30" xfId="143" applyNumberFormat="1" applyFont="1" applyFill="1" applyBorder="1" applyAlignment="1" applyProtection="1">
      <alignment horizontal="center" vertical="center"/>
      <protection locked="0"/>
    </xf>
    <xf numFmtId="2" fontId="68" fillId="33" borderId="30" xfId="143" applyNumberFormat="1" applyFont="1" applyFill="1" applyBorder="1" applyAlignment="1" applyProtection="1">
      <alignment horizontal="center" vertical="center" wrapText="1"/>
      <protection locked="0"/>
    </xf>
    <xf numFmtId="2" fontId="68" fillId="0" borderId="30" xfId="143" applyNumberFormat="1" applyFont="1" applyBorder="1" applyAlignment="1" applyProtection="1">
      <alignment horizontal="center" vertical="center"/>
      <protection locked="0"/>
    </xf>
    <xf numFmtId="2" fontId="5" fillId="0" borderId="32" xfId="143" applyNumberFormat="1" applyFont="1" applyBorder="1" applyAlignment="1" applyProtection="1">
      <alignment horizontal="center" vertical="center" wrapText="1"/>
      <protection locked="0"/>
    </xf>
    <xf numFmtId="0" fontId="98" fillId="39" borderId="3" xfId="144" applyFont="1" applyFill="1" applyBorder="1" applyAlignment="1">
      <alignment horizontal="center" vertical="center" wrapText="1"/>
    </xf>
    <xf numFmtId="2" fontId="93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99" fillId="3" borderId="30" xfId="143" applyNumberFormat="1" applyFont="1" applyFill="1" applyBorder="1" applyAlignment="1" applyProtection="1">
      <alignment horizontal="center" vertical="center"/>
      <protection locked="0"/>
    </xf>
    <xf numFmtId="2" fontId="100" fillId="39" borderId="30" xfId="143" applyNumberFormat="1" applyFont="1" applyFill="1" applyBorder="1" applyAlignment="1" applyProtection="1">
      <alignment horizontal="center" vertical="center"/>
      <protection locked="0"/>
    </xf>
    <xf numFmtId="2" fontId="99" fillId="3" borderId="31" xfId="143" applyNumberFormat="1" applyFont="1" applyFill="1" applyBorder="1" applyAlignment="1" applyProtection="1">
      <alignment horizontal="center" vertical="center"/>
      <protection locked="0"/>
    </xf>
    <xf numFmtId="2" fontId="93" fillId="3" borderId="31" xfId="143" applyNumberFormat="1" applyFont="1" applyFill="1" applyBorder="1" applyAlignment="1" applyProtection="1">
      <alignment horizontal="center" vertical="center"/>
      <protection locked="0"/>
    </xf>
    <xf numFmtId="2" fontId="93" fillId="39" borderId="32" xfId="143" applyNumberFormat="1" applyFont="1" applyFill="1" applyBorder="1" applyAlignment="1" applyProtection="1">
      <alignment horizontal="center" vertical="center" wrapText="1"/>
      <protection locked="0"/>
    </xf>
    <xf numFmtId="2" fontId="52" fillId="39" borderId="30" xfId="143" applyNumberFormat="1" applyFont="1" applyFill="1" applyBorder="1" applyAlignment="1" applyProtection="1">
      <alignment horizontal="center" vertical="center"/>
      <protection locked="0"/>
    </xf>
    <xf numFmtId="2" fontId="83" fillId="39" borderId="32" xfId="143" applyNumberFormat="1" applyFont="1" applyFill="1" applyBorder="1" applyAlignment="1" applyProtection="1">
      <alignment horizontal="center" vertical="center" wrapText="1"/>
      <protection locked="0"/>
    </xf>
    <xf numFmtId="0" fontId="98" fillId="0" borderId="3" xfId="144" applyFont="1" applyBorder="1" applyAlignment="1">
      <alignment horizontal="center" vertical="center" wrapText="1"/>
    </xf>
    <xf numFmtId="2" fontId="93" fillId="0" borderId="30" xfId="143" applyNumberFormat="1" applyFont="1" applyBorder="1" applyAlignment="1" applyProtection="1">
      <alignment horizontal="center" vertical="center" wrapText="1"/>
      <protection locked="0"/>
    </xf>
    <xf numFmtId="2" fontId="99" fillId="0" borderId="30" xfId="143" applyNumberFormat="1" applyFont="1" applyBorder="1" applyAlignment="1" applyProtection="1">
      <alignment horizontal="center" vertical="center"/>
      <protection locked="0"/>
    </xf>
    <xf numFmtId="2" fontId="100" fillId="0" borderId="30" xfId="143" applyNumberFormat="1" applyFont="1" applyBorder="1" applyAlignment="1" applyProtection="1">
      <alignment horizontal="center" vertical="center"/>
      <protection locked="0"/>
    </xf>
    <xf numFmtId="2" fontId="99" fillId="0" borderId="31" xfId="143" applyNumberFormat="1" applyFont="1" applyBorder="1" applyAlignment="1" applyProtection="1">
      <alignment horizontal="center" vertical="center"/>
      <protection locked="0"/>
    </xf>
    <xf numFmtId="2" fontId="93" fillId="0" borderId="31" xfId="143" applyNumberFormat="1" applyFont="1" applyBorder="1" applyAlignment="1" applyProtection="1">
      <alignment horizontal="center" vertical="center"/>
      <protection locked="0"/>
    </xf>
    <xf numFmtId="2" fontId="93" fillId="0" borderId="32" xfId="143" applyNumberFormat="1" applyFont="1" applyBorder="1" applyAlignment="1" applyProtection="1">
      <alignment horizontal="center" vertical="center" wrapText="1"/>
      <protection locked="0"/>
    </xf>
    <xf numFmtId="2" fontId="68" fillId="34" borderId="30" xfId="143" applyNumberFormat="1" applyFont="1" applyFill="1" applyBorder="1" applyAlignment="1" applyProtection="1">
      <alignment horizontal="center" vertical="center" wrapText="1"/>
      <protection locked="0"/>
    </xf>
    <xf numFmtId="2" fontId="68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52" fillId="0" borderId="30" xfId="143" applyNumberFormat="1" applyFont="1" applyBorder="1" applyAlignment="1" applyProtection="1">
      <alignment horizontal="center" vertical="center"/>
      <protection locked="0"/>
    </xf>
    <xf numFmtId="2" fontId="37" fillId="0" borderId="30" xfId="143" applyNumberFormat="1" applyFont="1" applyBorder="1" applyAlignment="1" applyProtection="1">
      <alignment horizontal="center" vertical="center" wrapText="1"/>
      <protection locked="0"/>
    </xf>
    <xf numFmtId="0" fontId="94" fillId="37" borderId="3" xfId="144" applyFont="1" applyFill="1" applyBorder="1" applyAlignment="1">
      <alignment horizontal="center" vertical="center" wrapText="1"/>
    </xf>
    <xf numFmtId="2" fontId="37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37" fillId="37" borderId="30" xfId="143" applyNumberFormat="1" applyFont="1" applyFill="1" applyBorder="1" applyAlignment="1" applyProtection="1">
      <alignment horizontal="center" vertical="center" wrapText="1"/>
      <protection locked="0"/>
    </xf>
    <xf numFmtId="2" fontId="83" fillId="37" borderId="32" xfId="143" applyNumberFormat="1" applyFont="1" applyFill="1" applyBorder="1" applyAlignment="1" applyProtection="1">
      <alignment horizontal="center" vertical="center" wrapText="1"/>
      <protection locked="0"/>
    </xf>
    <xf numFmtId="0" fontId="101" fillId="3" borderId="3" xfId="144" applyFont="1" applyFill="1" applyBorder="1" applyAlignment="1">
      <alignment horizontal="center" vertical="center" wrapText="1"/>
    </xf>
    <xf numFmtId="2" fontId="100" fillId="3" borderId="30" xfId="143" applyNumberFormat="1" applyFont="1" applyFill="1" applyBorder="1" applyAlignment="1" applyProtection="1">
      <alignment horizontal="center" vertical="center"/>
      <protection locked="0"/>
    </xf>
    <xf numFmtId="2" fontId="102" fillId="3" borderId="32" xfId="143" applyNumberFormat="1" applyFont="1" applyFill="1" applyBorder="1" applyAlignment="1" applyProtection="1">
      <alignment horizontal="center" vertical="center" wrapText="1"/>
      <protection locked="0"/>
    </xf>
    <xf numFmtId="0" fontId="101" fillId="0" borderId="3" xfId="144" applyFont="1" applyBorder="1" applyAlignment="1">
      <alignment horizontal="center" vertical="center" wrapText="1"/>
    </xf>
    <xf numFmtId="2" fontId="102" fillId="0" borderId="32" xfId="143" applyNumberFormat="1" applyFont="1" applyBorder="1" applyAlignment="1" applyProtection="1">
      <alignment horizontal="center" vertical="center" wrapText="1"/>
      <protection locked="0"/>
    </xf>
    <xf numFmtId="0" fontId="37" fillId="3" borderId="0" xfId="143" applyFont="1" applyFill="1" applyAlignment="1" applyProtection="1">
      <alignment vertical="center"/>
      <protection locked="0"/>
    </xf>
    <xf numFmtId="2" fontId="100" fillId="34" borderId="30" xfId="143" applyNumberFormat="1" applyFont="1" applyFill="1" applyBorder="1" applyAlignment="1" applyProtection="1">
      <alignment horizontal="center" vertical="center" wrapText="1"/>
      <protection locked="0"/>
    </xf>
    <xf numFmtId="2" fontId="100" fillId="3" borderId="30" xfId="143" applyNumberFormat="1" applyFont="1" applyFill="1" applyBorder="1" applyAlignment="1" applyProtection="1">
      <alignment horizontal="center" vertical="center" wrapText="1"/>
      <protection locked="0"/>
    </xf>
    <xf numFmtId="0" fontId="66" fillId="3" borderId="0" xfId="0" applyFont="1" applyFill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2" fillId="0" borderId="0" xfId="143" applyFont="1" applyAlignment="1" applyProtection="1">
      <alignment horizontal="center" vertical="center"/>
      <protection locked="0"/>
    </xf>
    <xf numFmtId="0" fontId="61" fillId="0" borderId="0" xfId="143" applyFont="1" applyAlignment="1" applyProtection="1">
      <alignment horizontal="center" vertical="center"/>
      <protection locked="0"/>
    </xf>
    <xf numFmtId="0" fontId="83" fillId="32" borderId="21" xfId="143" applyFont="1" applyFill="1" applyBorder="1" applyAlignment="1" applyProtection="1">
      <alignment horizontal="center" vertical="center" wrapText="1"/>
      <protection locked="0"/>
    </xf>
    <xf numFmtId="0" fontId="83" fillId="32" borderId="25" xfId="143" applyFont="1" applyFill="1" applyBorder="1" applyAlignment="1" applyProtection="1">
      <alignment horizontal="center" vertical="center" wrapText="1"/>
      <protection locked="0"/>
    </xf>
    <xf numFmtId="0" fontId="83" fillId="32" borderId="22" xfId="143" applyFont="1" applyFill="1" applyBorder="1" applyAlignment="1" applyProtection="1">
      <alignment horizontal="center" vertical="center" wrapText="1"/>
      <protection locked="0"/>
    </xf>
    <xf numFmtId="0" fontId="83" fillId="32" borderId="4" xfId="143" applyFont="1" applyFill="1" applyBorder="1" applyAlignment="1" applyProtection="1">
      <alignment horizontal="center" vertical="center" wrapText="1"/>
      <protection locked="0"/>
    </xf>
    <xf numFmtId="0" fontId="84" fillId="0" borderId="27" xfId="143" applyFont="1" applyBorder="1" applyAlignment="1" applyProtection="1">
      <alignment horizontal="center" vertical="center" wrapText="1"/>
      <protection locked="0"/>
    </xf>
    <xf numFmtId="0" fontId="84" fillId="0" borderId="29" xfId="143" applyFont="1" applyBorder="1" applyAlignment="1" applyProtection="1">
      <alignment horizontal="center" vertical="center" wrapText="1"/>
      <protection locked="0"/>
    </xf>
    <xf numFmtId="0" fontId="84" fillId="0" borderId="25" xfId="143" applyFont="1" applyBorder="1" applyAlignment="1" applyProtection="1">
      <alignment horizontal="center" vertical="center" wrapText="1"/>
      <protection locked="0"/>
    </xf>
    <xf numFmtId="0" fontId="85" fillId="0" borderId="2" xfId="143" applyFont="1" applyBorder="1" applyAlignment="1" applyProtection="1">
      <alignment horizontal="center" vertical="center" wrapText="1"/>
      <protection locked="0"/>
    </xf>
    <xf numFmtId="0" fontId="85" fillId="0" borderId="5" xfId="143" applyFont="1" applyBorder="1" applyAlignment="1" applyProtection="1">
      <alignment horizontal="center" vertical="center" wrapText="1"/>
      <protection locked="0"/>
    </xf>
    <xf numFmtId="0" fontId="85" fillId="0" borderId="4" xfId="143" applyFont="1" applyBorder="1" applyAlignment="1" applyProtection="1">
      <alignment horizontal="center" vertical="center" wrapText="1"/>
      <protection locked="0"/>
    </xf>
    <xf numFmtId="0" fontId="84" fillId="0" borderId="33" xfId="143" applyFont="1" applyBorder="1" applyAlignment="1" applyProtection="1">
      <alignment horizontal="center" vertical="center" wrapText="1"/>
      <protection locked="0"/>
    </xf>
    <xf numFmtId="0" fontId="85" fillId="0" borderId="34" xfId="143" applyFont="1" applyBorder="1" applyAlignment="1" applyProtection="1">
      <alignment horizontal="center" vertical="center" wrapText="1"/>
      <protection locked="0"/>
    </xf>
    <xf numFmtId="0" fontId="84" fillId="0" borderId="37" xfId="143" applyFont="1" applyBorder="1" applyAlignment="1" applyProtection="1">
      <alignment horizontal="center" vertical="center" wrapText="1"/>
      <protection locked="0"/>
    </xf>
    <xf numFmtId="0" fontId="84" fillId="0" borderId="38" xfId="143" applyFont="1" applyBorder="1" applyAlignment="1" applyProtection="1">
      <alignment horizontal="center" vertical="center" wrapText="1"/>
      <protection locked="0"/>
    </xf>
    <xf numFmtId="0" fontId="84" fillId="0" borderId="40" xfId="143" applyFont="1" applyBorder="1" applyAlignment="1" applyProtection="1">
      <alignment horizontal="center" vertical="center" wrapText="1"/>
      <protection locked="0"/>
    </xf>
    <xf numFmtId="0" fontId="85" fillId="0" borderId="28" xfId="143" applyFont="1" applyBorder="1" applyAlignment="1" applyProtection="1">
      <alignment horizontal="center" vertical="center" wrapText="1"/>
      <protection locked="0"/>
    </xf>
    <xf numFmtId="0" fontId="85" fillId="0" borderId="30" xfId="143" applyFont="1" applyBorder="1" applyAlignment="1" applyProtection="1">
      <alignment horizontal="center" vertical="center" wrapText="1"/>
      <protection locked="0"/>
    </xf>
    <xf numFmtId="0" fontId="85" fillId="0" borderId="32" xfId="143" applyFont="1" applyBorder="1" applyAlignment="1" applyProtection="1">
      <alignment horizontal="center" vertical="center" wrapText="1"/>
      <protection locked="0"/>
    </xf>
    <xf numFmtId="0" fontId="83" fillId="32" borderId="35" xfId="143" applyFont="1" applyFill="1" applyBorder="1" applyAlignment="1" applyProtection="1">
      <alignment horizontal="center" vertical="center" wrapText="1"/>
      <protection locked="0"/>
    </xf>
    <xf numFmtId="0" fontId="83" fillId="32" borderId="36" xfId="143" applyFont="1" applyFill="1" applyBorder="1" applyAlignment="1" applyProtection="1">
      <alignment horizontal="center" vertical="center" wrapText="1"/>
      <protection locked="0"/>
    </xf>
    <xf numFmtId="0" fontId="83" fillId="32" borderId="23" xfId="143" applyFont="1" applyFill="1" applyBorder="1" applyAlignment="1" applyProtection="1">
      <alignment horizontal="center" vertical="center" wrapText="1"/>
      <protection locked="0"/>
    </xf>
    <xf numFmtId="0" fontId="83" fillId="32" borderId="3" xfId="143" applyFont="1" applyFill="1" applyBorder="1" applyAlignment="1" applyProtection="1">
      <alignment horizontal="center" vertical="center" wrapText="1"/>
      <protection locked="0"/>
    </xf>
    <xf numFmtId="0" fontId="84" fillId="0" borderId="39" xfId="143" applyFont="1" applyBorder="1" applyAlignment="1" applyProtection="1">
      <alignment horizontal="center" vertical="center" wrapText="1"/>
      <protection locked="0"/>
    </xf>
    <xf numFmtId="0" fontId="85" fillId="0" borderId="31" xfId="143" applyFont="1" applyBorder="1" applyAlignment="1" applyProtection="1">
      <alignment horizontal="center" vertical="center" wrapText="1"/>
      <protection locked="0"/>
    </xf>
  </cellXfs>
  <cellStyles count="145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4" xr:uid="{C8E96229-B31F-44AE-A0F5-A38AEF0ED049}"/>
    <cellStyle name="Normal 4" xfId="100" xr:uid="{00000000-0005-0000-0000-000064000000}"/>
    <cellStyle name="Normal 4 2" xfId="101" xr:uid="{00000000-0005-0000-0000-000065000000}"/>
    <cellStyle name="Normal 4 2 2" xfId="143" xr:uid="{6F3F2C9E-5B1B-4F05-921F-08F7521C625D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127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  <color rgb="FFFF0000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A1:R36"/>
  <sheetViews>
    <sheetView showGridLines="0" tabSelected="1"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36" sqref="H36"/>
    </sheetView>
  </sheetViews>
  <sheetFormatPr defaultColWidth="9.109375" defaultRowHeight="13.8"/>
  <cols>
    <col min="1" max="1" width="5.33203125" style="1" customWidth="1"/>
    <col min="2" max="2" width="15.33203125" style="3" customWidth="1"/>
    <col min="3" max="3" width="10.88671875" style="4" customWidth="1"/>
    <col min="4" max="10" width="33.44140625" style="1" customWidth="1"/>
    <col min="11" max="16" width="9.109375" style="1"/>
    <col min="17" max="17" width="0" style="1" hidden="1" customWidth="1"/>
    <col min="18" max="18" width="14.6640625" style="1" hidden="1" customWidth="1"/>
    <col min="19" max="16384" width="9.109375" style="1"/>
  </cols>
  <sheetData>
    <row r="1" spans="1:18" s="6" customFormat="1" ht="27" customHeight="1">
      <c r="B1" s="178" t="s">
        <v>12</v>
      </c>
      <c r="C1" s="178"/>
      <c r="D1" s="178"/>
      <c r="E1" s="174" t="s">
        <v>15</v>
      </c>
      <c r="F1" s="174"/>
      <c r="G1" s="174"/>
      <c r="H1" s="174"/>
      <c r="I1" s="21" t="s">
        <v>23</v>
      </c>
      <c r="J1" s="22"/>
      <c r="Q1" s="16">
        <v>1</v>
      </c>
      <c r="R1" s="17">
        <v>45523</v>
      </c>
    </row>
    <row r="2" spans="1:18" s="7" customFormat="1" ht="24.6" customHeight="1">
      <c r="B2" s="179" t="s">
        <v>14</v>
      </c>
      <c r="C2" s="179"/>
      <c r="D2" s="179"/>
      <c r="E2" s="14"/>
      <c r="F2" s="18" t="s">
        <v>17</v>
      </c>
      <c r="G2" s="19">
        <v>45</v>
      </c>
      <c r="H2" s="23">
        <f>R1+(G2-Q1)*7</f>
        <v>45831</v>
      </c>
      <c r="I2" s="24">
        <f>H2+6</f>
        <v>45837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18</v>
      </c>
      <c r="I3" s="13" t="s">
        <v>19</v>
      </c>
      <c r="J3" s="13" t="s">
        <v>20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2" customHeight="1">
      <c r="A5" s="34">
        <v>2</v>
      </c>
      <c r="B5" s="2"/>
      <c r="C5" s="176" t="s">
        <v>2</v>
      </c>
      <c r="D5" s="45"/>
      <c r="E5" s="11"/>
      <c r="F5" s="45"/>
      <c r="G5" s="11"/>
      <c r="H5" s="51"/>
      <c r="I5" s="51"/>
      <c r="J5" s="51"/>
    </row>
    <row r="6" spans="1:18" ht="16.2" customHeight="1">
      <c r="A6" s="37">
        <v>2</v>
      </c>
      <c r="B6" s="5" t="s">
        <v>4</v>
      </c>
      <c r="C6" s="176"/>
      <c r="D6" s="46"/>
      <c r="E6" s="25"/>
      <c r="F6" s="46"/>
      <c r="G6" s="25"/>
      <c r="H6" s="52"/>
      <c r="I6" s="52"/>
      <c r="J6" s="52"/>
    </row>
    <row r="7" spans="1:18" ht="16.2" customHeight="1">
      <c r="A7" s="35">
        <v>2</v>
      </c>
      <c r="B7" s="9">
        <f>H2</f>
        <v>45831</v>
      </c>
      <c r="C7" s="176"/>
      <c r="D7" s="47"/>
      <c r="E7" s="12"/>
      <c r="F7" s="47"/>
      <c r="G7" s="12"/>
      <c r="H7" s="51"/>
      <c r="I7" s="51"/>
      <c r="J7" s="51"/>
    </row>
    <row r="8" spans="1:18" ht="16.2" customHeight="1">
      <c r="A8" s="36">
        <v>2</v>
      </c>
      <c r="B8" s="42"/>
      <c r="C8" s="177"/>
      <c r="D8" s="43"/>
      <c r="E8" s="43"/>
      <c r="F8" s="43"/>
      <c r="G8" s="43"/>
      <c r="H8" s="43"/>
      <c r="I8" s="43"/>
      <c r="J8" s="43"/>
    </row>
    <row r="9" spans="1:18" ht="16.2" customHeight="1">
      <c r="A9" s="34">
        <v>3</v>
      </c>
      <c r="B9" s="2"/>
      <c r="C9" s="175" t="s">
        <v>2</v>
      </c>
      <c r="D9" s="11"/>
      <c r="E9" s="27"/>
      <c r="F9" s="48"/>
      <c r="G9" s="48"/>
      <c r="H9" s="51"/>
      <c r="I9" s="51"/>
      <c r="J9" s="51"/>
    </row>
    <row r="10" spans="1:18" ht="16.2" customHeight="1">
      <c r="A10" s="37">
        <v>3</v>
      </c>
      <c r="B10" s="5" t="s">
        <v>5</v>
      </c>
      <c r="C10" s="176"/>
      <c r="D10" s="25"/>
      <c r="E10" s="28"/>
      <c r="F10" s="49"/>
      <c r="G10" s="49"/>
      <c r="H10" s="52"/>
      <c r="I10" s="52"/>
      <c r="J10" s="52"/>
    </row>
    <row r="11" spans="1:18" ht="16.2" customHeight="1">
      <c r="A11" s="35">
        <v>3</v>
      </c>
      <c r="B11" s="9">
        <f>B7+1</f>
        <v>45832</v>
      </c>
      <c r="C11" s="176"/>
      <c r="D11" s="12"/>
      <c r="E11" s="27"/>
      <c r="F11" s="50"/>
      <c r="G11" s="50"/>
      <c r="H11" s="51"/>
      <c r="I11" s="51"/>
      <c r="J11" s="51"/>
    </row>
    <row r="12" spans="1:18" ht="16.2" customHeight="1">
      <c r="A12" s="36">
        <v>3</v>
      </c>
      <c r="B12" s="8"/>
      <c r="C12" s="177"/>
      <c r="D12" s="43"/>
      <c r="E12" s="29"/>
      <c r="F12" s="43"/>
      <c r="G12" s="43"/>
      <c r="H12" s="43"/>
      <c r="I12" s="43"/>
      <c r="J12" s="43"/>
    </row>
    <row r="13" spans="1:18" ht="16.2" customHeight="1">
      <c r="A13" s="34">
        <v>4</v>
      </c>
      <c r="B13" s="2"/>
      <c r="C13" s="175" t="s">
        <v>2</v>
      </c>
      <c r="D13" s="45"/>
      <c r="E13" s="27"/>
      <c r="F13" s="48" t="s">
        <v>25</v>
      </c>
      <c r="G13" s="48" t="s">
        <v>25</v>
      </c>
      <c r="H13" s="51"/>
      <c r="I13" s="51"/>
      <c r="J13" s="51"/>
    </row>
    <row r="14" spans="1:18" ht="16.2" customHeight="1">
      <c r="A14" s="37">
        <v>4</v>
      </c>
      <c r="B14" s="5" t="s">
        <v>6</v>
      </c>
      <c r="C14" s="176"/>
      <c r="D14" s="46"/>
      <c r="E14" s="28"/>
      <c r="F14" s="49" t="s">
        <v>27</v>
      </c>
      <c r="G14" s="49" t="s">
        <v>27</v>
      </c>
      <c r="H14" s="52"/>
      <c r="I14" s="52"/>
      <c r="J14" s="52"/>
    </row>
    <row r="15" spans="1:18" ht="16.2" customHeight="1">
      <c r="A15" s="35">
        <v>4</v>
      </c>
      <c r="B15" s="9">
        <f>B11+1</f>
        <v>45833</v>
      </c>
      <c r="C15" s="176"/>
      <c r="D15" s="47"/>
      <c r="E15" s="27"/>
      <c r="F15" s="50" t="s">
        <v>26</v>
      </c>
      <c r="G15" s="50" t="s">
        <v>26</v>
      </c>
      <c r="H15" s="51"/>
      <c r="I15" s="51"/>
      <c r="J15" s="51"/>
    </row>
    <row r="16" spans="1:18" ht="16.2" customHeight="1">
      <c r="A16" s="36">
        <v>4</v>
      </c>
      <c r="B16" s="8"/>
      <c r="C16" s="177"/>
      <c r="D16" s="43"/>
      <c r="E16" s="29"/>
      <c r="F16" s="43" t="s">
        <v>24</v>
      </c>
      <c r="G16" s="43" t="s">
        <v>24</v>
      </c>
      <c r="H16" s="43"/>
      <c r="I16" s="43"/>
      <c r="J16" s="43"/>
    </row>
    <row r="17" spans="1:10" ht="16.2" customHeight="1">
      <c r="A17" s="34">
        <v>5</v>
      </c>
      <c r="B17" s="2"/>
      <c r="C17" s="175" t="s">
        <v>2</v>
      </c>
      <c r="D17" s="11"/>
      <c r="E17" s="11"/>
      <c r="F17" s="27"/>
      <c r="G17" s="11"/>
      <c r="H17" s="27"/>
      <c r="I17" s="11"/>
      <c r="J17" s="11"/>
    </row>
    <row r="18" spans="1:10" ht="16.2" customHeight="1">
      <c r="A18" s="37">
        <v>5</v>
      </c>
      <c r="B18" s="5" t="s">
        <v>7</v>
      </c>
      <c r="C18" s="176"/>
      <c r="D18" s="25"/>
      <c r="E18" s="25"/>
      <c r="F18" s="28"/>
      <c r="G18" s="25"/>
      <c r="H18" s="28"/>
      <c r="I18" s="25"/>
      <c r="J18" s="25"/>
    </row>
    <row r="19" spans="1:10" ht="16.2" customHeight="1">
      <c r="A19" s="35">
        <v>5</v>
      </c>
      <c r="B19" s="9">
        <f>B15+1</f>
        <v>45834</v>
      </c>
      <c r="C19" s="176"/>
      <c r="D19" s="12"/>
      <c r="E19" s="12"/>
      <c r="F19" s="27"/>
      <c r="G19" s="12"/>
      <c r="H19" s="27"/>
      <c r="I19" s="12"/>
      <c r="J19" s="12"/>
    </row>
    <row r="20" spans="1:10" ht="16.2" customHeight="1">
      <c r="A20" s="36">
        <v>5</v>
      </c>
      <c r="B20" s="8"/>
      <c r="C20" s="177"/>
      <c r="D20" s="54"/>
      <c r="E20" s="43"/>
      <c r="F20" s="29"/>
      <c r="G20" s="43"/>
      <c r="H20" s="29"/>
      <c r="I20" s="43"/>
      <c r="J20" s="43"/>
    </row>
    <row r="21" spans="1:10" ht="16.2" customHeight="1">
      <c r="A21" s="34">
        <v>6</v>
      </c>
      <c r="B21" s="2"/>
      <c r="C21" s="175" t="s">
        <v>2</v>
      </c>
      <c r="D21" s="11"/>
      <c r="E21" s="11"/>
      <c r="F21" s="48" t="s">
        <v>25</v>
      </c>
      <c r="G21" s="48" t="s">
        <v>25</v>
      </c>
      <c r="H21" s="27"/>
      <c r="I21" s="27"/>
      <c r="J21" s="27"/>
    </row>
    <row r="22" spans="1:10" ht="16.2" customHeight="1">
      <c r="A22" s="37">
        <v>6</v>
      </c>
      <c r="B22" s="5" t="s">
        <v>3</v>
      </c>
      <c r="C22" s="176"/>
      <c r="D22" s="25"/>
      <c r="E22" s="25"/>
      <c r="F22" s="49" t="s">
        <v>28</v>
      </c>
      <c r="G22" s="49" t="s">
        <v>28</v>
      </c>
      <c r="H22" s="28"/>
      <c r="I22" s="28"/>
      <c r="J22" s="53"/>
    </row>
    <row r="23" spans="1:10" ht="16.2" customHeight="1">
      <c r="A23" s="35">
        <v>6</v>
      </c>
      <c r="B23" s="9">
        <f>B19+1</f>
        <v>45835</v>
      </c>
      <c r="C23" s="176"/>
      <c r="D23" s="11"/>
      <c r="E23" s="11"/>
      <c r="F23" s="50" t="s">
        <v>26</v>
      </c>
      <c r="G23" s="50" t="s">
        <v>26</v>
      </c>
      <c r="H23" s="44"/>
      <c r="I23" s="44"/>
      <c r="J23" s="44"/>
    </row>
    <row r="24" spans="1:10" ht="16.2" customHeight="1">
      <c r="A24" s="36">
        <v>6</v>
      </c>
      <c r="B24" s="8"/>
      <c r="C24" s="177"/>
      <c r="D24" s="26"/>
      <c r="E24" s="26"/>
      <c r="F24" s="43" t="s">
        <v>24</v>
      </c>
      <c r="G24" s="43" t="s">
        <v>24</v>
      </c>
      <c r="H24" s="54"/>
      <c r="I24" s="54"/>
      <c r="J24" s="54"/>
    </row>
    <row r="25" spans="1:10" ht="16.2" customHeight="1">
      <c r="A25" s="34">
        <v>7</v>
      </c>
      <c r="B25" s="2"/>
      <c r="C25" s="180" t="s">
        <v>2</v>
      </c>
      <c r="D25" s="11"/>
      <c r="E25" s="11"/>
      <c r="F25" s="11"/>
      <c r="G25" s="11"/>
      <c r="H25" s="27"/>
      <c r="I25" s="27"/>
      <c r="J25" s="27"/>
    </row>
    <row r="26" spans="1:10" ht="16.2" customHeight="1">
      <c r="A26" s="37">
        <v>7</v>
      </c>
      <c r="B26" s="5" t="s">
        <v>10</v>
      </c>
      <c r="C26" s="181"/>
      <c r="D26" s="11"/>
      <c r="E26" s="25"/>
      <c r="F26" s="11"/>
      <c r="G26" s="11"/>
      <c r="H26" s="28"/>
      <c r="I26" s="28"/>
      <c r="J26" s="28"/>
    </row>
    <row r="27" spans="1:10" ht="16.2" customHeight="1">
      <c r="A27" s="35">
        <v>7</v>
      </c>
      <c r="B27" s="9">
        <f>B23+1</f>
        <v>45836</v>
      </c>
      <c r="C27" s="181"/>
      <c r="D27" s="12"/>
      <c r="E27" s="11"/>
      <c r="F27" s="11"/>
      <c r="G27" s="12"/>
      <c r="H27" s="44"/>
      <c r="I27" s="44"/>
      <c r="J27" s="44"/>
    </row>
    <row r="28" spans="1:10" ht="16.2" customHeight="1">
      <c r="A28" s="36">
        <v>7</v>
      </c>
      <c r="B28" s="8"/>
      <c r="C28" s="182"/>
      <c r="D28" s="26"/>
      <c r="E28" s="26"/>
      <c r="F28" s="26"/>
      <c r="G28" s="26"/>
      <c r="H28" s="43"/>
      <c r="I28" s="43"/>
      <c r="J28" s="43"/>
    </row>
    <row r="29" spans="1:10" ht="16.2" customHeight="1">
      <c r="A29" s="38" t="s">
        <v>16</v>
      </c>
      <c r="B29" s="2"/>
      <c r="C29" s="175" t="s">
        <v>21</v>
      </c>
      <c r="D29" s="11"/>
      <c r="E29" s="11"/>
      <c r="F29" s="11"/>
      <c r="G29" s="11"/>
      <c r="H29" s="11"/>
      <c r="I29" s="11"/>
      <c r="J29" s="11"/>
    </row>
    <row r="30" spans="1:10" ht="16.2" customHeight="1">
      <c r="A30" s="39" t="s">
        <v>16</v>
      </c>
      <c r="B30" s="5" t="s">
        <v>16</v>
      </c>
      <c r="C30" s="176"/>
      <c r="D30" s="11"/>
      <c r="E30" s="25"/>
      <c r="F30" s="11"/>
      <c r="G30" s="11"/>
      <c r="H30" s="25"/>
      <c r="I30" s="11"/>
      <c r="J30" s="25"/>
    </row>
    <row r="31" spans="1:10" ht="16.2" customHeight="1">
      <c r="A31" s="40" t="s">
        <v>16</v>
      </c>
      <c r="B31" s="9">
        <f>B27+1</f>
        <v>45837</v>
      </c>
      <c r="C31" s="176"/>
      <c r="D31" s="12"/>
      <c r="E31" s="11"/>
      <c r="F31" s="11"/>
      <c r="G31" s="12"/>
      <c r="H31" s="11"/>
      <c r="I31" s="12"/>
      <c r="J31" s="11"/>
    </row>
    <row r="32" spans="1:10" ht="16.2" customHeight="1">
      <c r="A32" s="41" t="s">
        <v>16</v>
      </c>
      <c r="B32" s="8"/>
      <c r="C32" s="177"/>
      <c r="D32" s="26"/>
      <c r="E32" s="26"/>
      <c r="F32" s="26"/>
      <c r="G32" s="26"/>
      <c r="H32" s="26"/>
      <c r="I32" s="26"/>
      <c r="J32" s="26"/>
    </row>
    <row r="33" spans="1:10" ht="16.2" customHeight="1">
      <c r="A33" s="38" t="s">
        <v>16</v>
      </c>
      <c r="B33" s="2"/>
      <c r="C33" s="175" t="s">
        <v>22</v>
      </c>
      <c r="D33" s="11"/>
      <c r="E33" s="11"/>
      <c r="F33" s="11"/>
      <c r="G33" s="11"/>
      <c r="H33" s="11"/>
      <c r="I33" s="11"/>
      <c r="J33" s="11"/>
    </row>
    <row r="34" spans="1:10" ht="16.2" customHeight="1">
      <c r="A34" s="39" t="s">
        <v>16</v>
      </c>
      <c r="B34" s="5" t="s">
        <v>16</v>
      </c>
      <c r="C34" s="176"/>
      <c r="D34" s="11"/>
      <c r="E34" s="25"/>
      <c r="F34" s="11"/>
      <c r="G34" s="11"/>
      <c r="H34" s="25"/>
      <c r="I34" s="25"/>
      <c r="J34" s="25"/>
    </row>
    <row r="35" spans="1:10" ht="16.2" customHeight="1">
      <c r="A35" s="40" t="s">
        <v>16</v>
      </c>
      <c r="B35" s="9">
        <f>B31</f>
        <v>45837</v>
      </c>
      <c r="C35" s="176"/>
      <c r="D35" s="12"/>
      <c r="E35" s="11"/>
      <c r="F35" s="11"/>
      <c r="G35" s="12"/>
      <c r="H35" s="11"/>
      <c r="I35" s="11"/>
      <c r="J35" s="11"/>
    </row>
    <row r="36" spans="1:10" ht="16.2" customHeight="1">
      <c r="A36" s="41" t="s">
        <v>16</v>
      </c>
      <c r="B36" s="8"/>
      <c r="C36" s="177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E1:H1"/>
    <mergeCell ref="C29:C32"/>
    <mergeCell ref="C33:C36"/>
    <mergeCell ref="B1:D1"/>
    <mergeCell ref="B2:D2"/>
    <mergeCell ref="C21:C24"/>
    <mergeCell ref="C17:C20"/>
    <mergeCell ref="C5:C8"/>
    <mergeCell ref="C9:C12"/>
    <mergeCell ref="C13:C16"/>
    <mergeCell ref="C25:C28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8292-34CE-42B1-9402-CF8CA24C3922}">
  <dimension ref="A1:O242"/>
  <sheetViews>
    <sheetView zoomScaleNormal="100" workbookViewId="0">
      <selection activeCell="D247" sqref="D247"/>
    </sheetView>
  </sheetViews>
  <sheetFormatPr defaultColWidth="10.109375" defaultRowHeight="13.2"/>
  <cols>
    <col min="1" max="1" width="3" style="60" customWidth="1"/>
    <col min="2" max="2" width="12.44140625" style="60" customWidth="1"/>
    <col min="3" max="4" width="22" style="60" customWidth="1"/>
    <col min="5" max="5" width="23.5546875" style="60" customWidth="1"/>
    <col min="6" max="6" width="27.6640625" style="60" customWidth="1"/>
    <col min="7" max="7" width="22.44140625" style="60" customWidth="1"/>
    <col min="8" max="8" width="28" style="60" customWidth="1"/>
    <col min="9" max="9" width="27.109375" style="60" customWidth="1"/>
    <col min="10" max="16384" width="10.109375" style="60"/>
  </cols>
  <sheetData>
    <row r="1" spans="1:9" s="55" customFormat="1" ht="20.100000000000001" customHeight="1">
      <c r="A1" s="183" t="s">
        <v>29</v>
      </c>
      <c r="B1" s="183"/>
      <c r="C1" s="183"/>
      <c r="D1" s="184" t="s">
        <v>30</v>
      </c>
      <c r="E1" s="184"/>
      <c r="F1" s="184"/>
      <c r="G1" s="184"/>
      <c r="H1" s="184"/>
      <c r="I1" s="184"/>
    </row>
    <row r="2" spans="1:9" s="55" customFormat="1" ht="20.100000000000001" customHeight="1">
      <c r="A2" s="56" t="s">
        <v>31</v>
      </c>
      <c r="B2" s="56"/>
      <c r="C2" s="56"/>
      <c r="E2" s="57" t="s">
        <v>32</v>
      </c>
      <c r="F2" s="57"/>
      <c r="G2" s="57"/>
      <c r="H2" s="57"/>
      <c r="I2" s="57"/>
    </row>
    <row r="3" spans="1:9" ht="13.8" hidden="1" thickTop="1">
      <c r="A3" s="185" t="s">
        <v>33</v>
      </c>
      <c r="B3" s="187" t="s">
        <v>34</v>
      </c>
      <c r="C3" s="58">
        <v>45600</v>
      </c>
      <c r="D3" s="58">
        <f t="shared" ref="D3:I3" si="0">C3+1</f>
        <v>45601</v>
      </c>
      <c r="E3" s="58">
        <f t="shared" si="0"/>
        <v>45602</v>
      </c>
      <c r="F3" s="58">
        <f t="shared" si="0"/>
        <v>45603</v>
      </c>
      <c r="G3" s="58">
        <f t="shared" si="0"/>
        <v>45604</v>
      </c>
      <c r="H3" s="58">
        <f t="shared" si="0"/>
        <v>45605</v>
      </c>
      <c r="I3" s="59">
        <f t="shared" si="0"/>
        <v>45606</v>
      </c>
    </row>
    <row r="4" spans="1:9" hidden="1">
      <c r="A4" s="186"/>
      <c r="B4" s="188"/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2" t="s">
        <v>41</v>
      </c>
    </row>
    <row r="5" spans="1:9" ht="12.75" hidden="1" customHeight="1">
      <c r="A5" s="189">
        <v>1</v>
      </c>
      <c r="B5" s="192" t="s">
        <v>42</v>
      </c>
      <c r="C5" s="63"/>
      <c r="D5" s="64"/>
      <c r="E5" s="63"/>
      <c r="F5" s="63"/>
      <c r="G5" s="63"/>
      <c r="H5" s="63"/>
      <c r="I5" s="65"/>
    </row>
    <row r="6" spans="1:9" hidden="1">
      <c r="A6" s="190"/>
      <c r="B6" s="193"/>
      <c r="C6" s="66"/>
      <c r="D6" s="67"/>
      <c r="E6" s="66"/>
      <c r="F6" s="68"/>
      <c r="G6" s="66"/>
      <c r="H6" s="66"/>
      <c r="I6" s="66"/>
    </row>
    <row r="7" spans="1:9" hidden="1">
      <c r="A7" s="191"/>
      <c r="B7" s="194"/>
      <c r="C7" s="69"/>
      <c r="D7" s="70"/>
      <c r="E7" s="69"/>
      <c r="F7" s="70"/>
      <c r="G7" s="69"/>
      <c r="H7" s="69"/>
      <c r="I7" s="69"/>
    </row>
    <row r="8" spans="1:9" hidden="1">
      <c r="A8" s="189">
        <v>2</v>
      </c>
      <c r="B8" s="192" t="s">
        <v>43</v>
      </c>
      <c r="C8" s="63"/>
      <c r="D8" s="64"/>
      <c r="E8" s="63"/>
      <c r="F8" s="63"/>
      <c r="G8" s="63"/>
      <c r="H8" s="71" t="s">
        <v>44</v>
      </c>
      <c r="I8" s="65"/>
    </row>
    <row r="9" spans="1:9" ht="17.25" hidden="1" customHeight="1">
      <c r="A9" s="190"/>
      <c r="B9" s="193"/>
      <c r="C9" s="66"/>
      <c r="D9" s="67"/>
      <c r="E9" s="66"/>
      <c r="F9" s="68"/>
      <c r="G9" s="66"/>
      <c r="H9" s="72" t="s">
        <v>45</v>
      </c>
      <c r="I9" s="66"/>
    </row>
    <row r="10" spans="1:9" ht="13.8" hidden="1" thickBot="1">
      <c r="A10" s="191"/>
      <c r="B10" s="194"/>
      <c r="C10" s="69"/>
      <c r="D10" s="70"/>
      <c r="E10" s="69"/>
      <c r="F10" s="70"/>
      <c r="G10" s="69"/>
      <c r="H10" s="73" t="s">
        <v>46</v>
      </c>
      <c r="I10" s="69"/>
    </row>
    <row r="11" spans="1:9" ht="24" hidden="1" customHeight="1" thickTop="1">
      <c r="A11" s="189">
        <v>3</v>
      </c>
      <c r="B11" s="192" t="s">
        <v>47</v>
      </c>
      <c r="C11" s="63"/>
      <c r="D11" s="63"/>
      <c r="E11" s="63"/>
      <c r="F11" s="63"/>
      <c r="G11" s="63"/>
      <c r="H11" s="71" t="s">
        <v>44</v>
      </c>
      <c r="I11" s="65"/>
    </row>
    <row r="12" spans="1:9" ht="18" hidden="1" customHeight="1">
      <c r="A12" s="190"/>
      <c r="B12" s="193"/>
      <c r="C12" s="66"/>
      <c r="D12" s="66"/>
      <c r="E12" s="66"/>
      <c r="F12" s="66"/>
      <c r="G12" s="66"/>
      <c r="H12" s="72" t="s">
        <v>45</v>
      </c>
      <c r="I12" s="66"/>
    </row>
    <row r="13" spans="1:9" ht="13.8" hidden="1" thickBot="1">
      <c r="A13" s="195"/>
      <c r="B13" s="196"/>
      <c r="C13" s="74"/>
      <c r="D13" s="74"/>
      <c r="E13" s="74"/>
      <c r="F13" s="74"/>
      <c r="G13" s="74"/>
      <c r="H13" s="73" t="s">
        <v>46</v>
      </c>
      <c r="I13" s="74"/>
    </row>
    <row r="14" spans="1:9" s="55" customFormat="1" ht="16.2" hidden="1">
      <c r="A14" s="75"/>
      <c r="B14" s="75"/>
      <c r="C14" s="76"/>
      <c r="D14" s="76"/>
      <c r="E14" s="76"/>
      <c r="F14" s="76"/>
      <c r="G14" s="77"/>
      <c r="H14" s="77"/>
      <c r="I14" s="77"/>
    </row>
    <row r="15" spans="1:9" ht="13.8" hidden="1" thickTop="1">
      <c r="A15" s="185" t="s">
        <v>33</v>
      </c>
      <c r="B15" s="187" t="s">
        <v>34</v>
      </c>
      <c r="C15" s="58">
        <v>45607</v>
      </c>
      <c r="D15" s="58">
        <f t="shared" ref="D15:I15" si="1">C15+1</f>
        <v>45608</v>
      </c>
      <c r="E15" s="58">
        <f t="shared" si="1"/>
        <v>45609</v>
      </c>
      <c r="F15" s="58">
        <f t="shared" si="1"/>
        <v>45610</v>
      </c>
      <c r="G15" s="58">
        <f t="shared" si="1"/>
        <v>45611</v>
      </c>
      <c r="H15" s="58">
        <f t="shared" si="1"/>
        <v>45612</v>
      </c>
      <c r="I15" s="59">
        <f t="shared" si="1"/>
        <v>45613</v>
      </c>
    </row>
    <row r="16" spans="1:9" hidden="1">
      <c r="A16" s="186"/>
      <c r="B16" s="188"/>
      <c r="C16" s="61" t="s">
        <v>35</v>
      </c>
      <c r="D16" s="61" t="s">
        <v>36</v>
      </c>
      <c r="E16" s="61" t="s">
        <v>37</v>
      </c>
      <c r="F16" s="61" t="s">
        <v>38</v>
      </c>
      <c r="G16" s="61" t="s">
        <v>39</v>
      </c>
      <c r="H16" s="61" t="s">
        <v>40</v>
      </c>
      <c r="I16" s="62" t="s">
        <v>41</v>
      </c>
    </row>
    <row r="17" spans="1:15" hidden="1">
      <c r="A17" s="189">
        <v>1</v>
      </c>
      <c r="B17" s="192" t="s">
        <v>42</v>
      </c>
      <c r="C17" s="63"/>
      <c r="D17" s="64"/>
      <c r="E17" s="63"/>
      <c r="F17" s="63"/>
      <c r="G17" s="63"/>
      <c r="H17" s="63"/>
      <c r="I17" s="65" t="s">
        <v>48</v>
      </c>
    </row>
    <row r="18" spans="1:15" ht="12.75" hidden="1" customHeight="1">
      <c r="A18" s="190"/>
      <c r="B18" s="193"/>
      <c r="C18" s="66"/>
      <c r="D18" s="67"/>
      <c r="E18" s="66"/>
      <c r="F18" s="68"/>
      <c r="G18" s="66"/>
      <c r="H18" s="66"/>
      <c r="I18" s="66" t="s">
        <v>49</v>
      </c>
    </row>
    <row r="19" spans="1:15" hidden="1">
      <c r="A19" s="191"/>
      <c r="B19" s="194"/>
      <c r="C19" s="69"/>
      <c r="D19" s="70"/>
      <c r="E19" s="69"/>
      <c r="F19" s="70"/>
      <c r="G19" s="69"/>
      <c r="H19" s="69"/>
      <c r="I19" s="69" t="s">
        <v>50</v>
      </c>
    </row>
    <row r="20" spans="1:15" hidden="1">
      <c r="A20" s="189">
        <v>2</v>
      </c>
      <c r="B20" s="192" t="s">
        <v>43</v>
      </c>
      <c r="C20" s="63"/>
      <c r="D20" s="64"/>
      <c r="E20" s="63"/>
      <c r="F20" s="63"/>
      <c r="G20" s="63"/>
      <c r="H20" s="65" t="s">
        <v>48</v>
      </c>
      <c r="I20" s="65" t="s">
        <v>48</v>
      </c>
    </row>
    <row r="21" spans="1:15" ht="12.75" hidden="1" customHeight="1">
      <c r="A21" s="190"/>
      <c r="B21" s="193"/>
      <c r="C21" s="66"/>
      <c r="D21" s="67"/>
      <c r="E21" s="66"/>
      <c r="F21" s="68"/>
      <c r="G21" s="66"/>
      <c r="H21" s="66" t="s">
        <v>49</v>
      </c>
      <c r="I21" s="66" t="s">
        <v>49</v>
      </c>
    </row>
    <row r="22" spans="1:15" hidden="1">
      <c r="A22" s="191"/>
      <c r="B22" s="194"/>
      <c r="C22" s="69"/>
      <c r="D22" s="70"/>
      <c r="E22" s="69"/>
      <c r="F22" s="70"/>
      <c r="G22" s="69"/>
      <c r="H22" s="69" t="s">
        <v>50</v>
      </c>
      <c r="I22" s="69" t="s">
        <v>50</v>
      </c>
    </row>
    <row r="23" spans="1:15" ht="20.399999999999999" hidden="1">
      <c r="A23" s="189">
        <v>3</v>
      </c>
      <c r="B23" s="192" t="s">
        <v>47</v>
      </c>
      <c r="C23" s="63"/>
      <c r="D23" s="71" t="s">
        <v>44</v>
      </c>
      <c r="E23" s="71" t="s">
        <v>44</v>
      </c>
      <c r="F23" s="63" t="s">
        <v>51</v>
      </c>
      <c r="G23" s="63" t="s">
        <v>51</v>
      </c>
      <c r="H23" s="65" t="s">
        <v>48</v>
      </c>
      <c r="I23" s="71"/>
    </row>
    <row r="24" spans="1:15" ht="12.75" hidden="1" customHeight="1">
      <c r="A24" s="190"/>
      <c r="B24" s="193"/>
      <c r="C24" s="66"/>
      <c r="D24" s="72" t="s">
        <v>45</v>
      </c>
      <c r="E24" s="72" t="s">
        <v>45</v>
      </c>
      <c r="F24" s="66" t="s">
        <v>52</v>
      </c>
      <c r="G24" s="66" t="s">
        <v>52</v>
      </c>
      <c r="H24" s="66" t="s">
        <v>52</v>
      </c>
      <c r="I24" s="72"/>
    </row>
    <row r="25" spans="1:15" ht="13.8" hidden="1" thickBot="1">
      <c r="A25" s="195"/>
      <c r="B25" s="196"/>
      <c r="C25" s="74"/>
      <c r="D25" s="73" t="s">
        <v>46</v>
      </c>
      <c r="E25" s="73" t="s">
        <v>46</v>
      </c>
      <c r="F25" s="74" t="s">
        <v>53</v>
      </c>
      <c r="G25" s="74" t="s">
        <v>53</v>
      </c>
      <c r="H25" s="74" t="s">
        <v>50</v>
      </c>
      <c r="I25" s="74"/>
    </row>
    <row r="26" spans="1:15" ht="13.8" thickBot="1">
      <c r="A26" s="78"/>
      <c r="B26" s="79"/>
      <c r="C26" s="80"/>
      <c r="D26" s="80"/>
      <c r="E26" s="80"/>
      <c r="F26" s="80"/>
      <c r="G26" s="81"/>
      <c r="H26" s="81"/>
      <c r="I26" s="80"/>
    </row>
    <row r="27" spans="1:15" ht="13.8" hidden="1" thickTop="1">
      <c r="A27" s="203" t="s">
        <v>33</v>
      </c>
      <c r="B27" s="205" t="s">
        <v>34</v>
      </c>
      <c r="C27" s="59">
        <v>351.11</v>
      </c>
      <c r="D27" s="58">
        <f>C27+1</f>
        <v>352.11</v>
      </c>
      <c r="E27" s="58">
        <f>D27+1</f>
        <v>353.11</v>
      </c>
      <c r="F27" s="58">
        <f t="shared" ref="F27:I27" si="2">E27+1</f>
        <v>354.11</v>
      </c>
      <c r="G27" s="58">
        <f t="shared" si="2"/>
        <v>355.11</v>
      </c>
      <c r="H27" s="58">
        <f t="shared" si="2"/>
        <v>356.11</v>
      </c>
      <c r="I27" s="59">
        <f t="shared" si="2"/>
        <v>357.11</v>
      </c>
    </row>
    <row r="28" spans="1:15" hidden="1">
      <c r="A28" s="204"/>
      <c r="B28" s="206"/>
      <c r="C28" s="61" t="s">
        <v>35</v>
      </c>
      <c r="D28" s="61" t="s">
        <v>36</v>
      </c>
      <c r="E28" s="61" t="s">
        <v>37</v>
      </c>
      <c r="F28" s="61" t="s">
        <v>38</v>
      </c>
      <c r="G28" s="61" t="s">
        <v>39</v>
      </c>
      <c r="H28" s="61" t="s">
        <v>40</v>
      </c>
      <c r="I28" s="62" t="s">
        <v>41</v>
      </c>
    </row>
    <row r="29" spans="1:15" ht="15" hidden="1">
      <c r="A29" s="197">
        <v>1</v>
      </c>
      <c r="B29" s="200" t="s">
        <v>42</v>
      </c>
      <c r="C29" s="63"/>
      <c r="D29" s="64"/>
      <c r="E29" s="63"/>
      <c r="F29" s="63"/>
      <c r="G29" s="63"/>
      <c r="H29" s="63"/>
      <c r="I29" s="65"/>
      <c r="O29" s="82"/>
    </row>
    <row r="30" spans="1:15" ht="12.75" hidden="1" customHeight="1">
      <c r="A30" s="198"/>
      <c r="B30" s="201"/>
      <c r="C30" s="66"/>
      <c r="D30" s="67"/>
      <c r="E30" s="66"/>
      <c r="F30" s="68"/>
      <c r="G30" s="66"/>
      <c r="H30" s="66"/>
      <c r="I30" s="66"/>
    </row>
    <row r="31" spans="1:15" hidden="1">
      <c r="A31" s="207"/>
      <c r="B31" s="208"/>
      <c r="C31" s="69"/>
      <c r="D31" s="70"/>
      <c r="E31" s="69"/>
      <c r="F31" s="70"/>
      <c r="G31" s="69"/>
      <c r="H31" s="69"/>
      <c r="I31" s="69"/>
    </row>
    <row r="32" spans="1:15" hidden="1">
      <c r="A32" s="197">
        <v>2</v>
      </c>
      <c r="B32" s="200" t="s">
        <v>43</v>
      </c>
      <c r="C32" s="63"/>
      <c r="D32" s="64"/>
      <c r="E32" s="63"/>
      <c r="F32" s="63"/>
      <c r="G32" s="63"/>
      <c r="H32" s="65"/>
      <c r="I32" s="65"/>
    </row>
    <row r="33" spans="1:9" ht="12.75" hidden="1" customHeight="1">
      <c r="A33" s="198"/>
      <c r="B33" s="201"/>
      <c r="C33" s="66"/>
      <c r="D33" s="67"/>
      <c r="E33" s="66"/>
      <c r="F33" s="68"/>
      <c r="G33" s="66"/>
      <c r="H33" s="66"/>
      <c r="I33" s="83"/>
    </row>
    <row r="34" spans="1:9" hidden="1">
      <c r="A34" s="207"/>
      <c r="B34" s="208"/>
      <c r="C34" s="69"/>
      <c r="D34" s="70"/>
      <c r="E34" s="69"/>
      <c r="F34" s="70"/>
      <c r="G34" s="69"/>
      <c r="H34" s="69"/>
      <c r="I34" s="69"/>
    </row>
    <row r="35" spans="1:9" hidden="1">
      <c r="A35" s="197">
        <v>3</v>
      </c>
      <c r="B35" s="200" t="s">
        <v>47</v>
      </c>
      <c r="C35" s="63"/>
      <c r="D35" s="71"/>
      <c r="E35" s="63"/>
      <c r="F35" s="63"/>
      <c r="G35" s="63"/>
      <c r="H35" s="65"/>
      <c r="I35" s="63"/>
    </row>
    <row r="36" spans="1:9" ht="12.75" hidden="1" customHeight="1">
      <c r="A36" s="198"/>
      <c r="B36" s="201"/>
      <c r="C36" s="84"/>
      <c r="D36" s="72"/>
      <c r="E36" s="84"/>
      <c r="F36" s="66"/>
      <c r="G36" s="66"/>
      <c r="H36" s="66"/>
      <c r="I36" s="83"/>
    </row>
    <row r="37" spans="1:9" ht="13.8" hidden="1" thickBot="1">
      <c r="A37" s="199"/>
      <c r="B37" s="202"/>
      <c r="C37" s="74"/>
      <c r="D37" s="73"/>
      <c r="E37" s="74"/>
      <c r="F37" s="74"/>
      <c r="G37" s="74"/>
      <c r="H37" s="74"/>
      <c r="I37" s="74"/>
    </row>
    <row r="38" spans="1:9" ht="14.4" hidden="1" thickTop="1" thickBot="1">
      <c r="A38" s="78"/>
      <c r="B38" s="79"/>
      <c r="C38" s="80"/>
      <c r="D38" s="80"/>
      <c r="E38" s="80"/>
      <c r="F38" s="80"/>
      <c r="G38" s="81"/>
      <c r="H38" s="81"/>
      <c r="I38" s="80"/>
    </row>
    <row r="39" spans="1:9" ht="13.8" hidden="1" thickTop="1">
      <c r="A39" s="203" t="s">
        <v>33</v>
      </c>
      <c r="B39" s="205" t="s">
        <v>34</v>
      </c>
      <c r="C39" s="59">
        <f>I27+1</f>
        <v>358.11</v>
      </c>
      <c r="D39" s="58">
        <f t="shared" ref="D39:I39" si="3">C39+1</f>
        <v>359.11</v>
      </c>
      <c r="E39" s="58">
        <f t="shared" si="3"/>
        <v>360.11</v>
      </c>
      <c r="F39" s="58">
        <f t="shared" si="3"/>
        <v>361.11</v>
      </c>
      <c r="G39" s="58">
        <f t="shared" si="3"/>
        <v>362.11</v>
      </c>
      <c r="H39" s="58">
        <f t="shared" si="3"/>
        <v>363.11</v>
      </c>
      <c r="I39" s="59">
        <f t="shared" si="3"/>
        <v>364.11</v>
      </c>
    </row>
    <row r="40" spans="1:9" hidden="1">
      <c r="A40" s="204"/>
      <c r="B40" s="206"/>
      <c r="C40" s="61" t="s">
        <v>35</v>
      </c>
      <c r="D40" s="61" t="s">
        <v>36</v>
      </c>
      <c r="E40" s="61" t="s">
        <v>37</v>
      </c>
      <c r="F40" s="61" t="s">
        <v>38</v>
      </c>
      <c r="G40" s="61" t="s">
        <v>39</v>
      </c>
      <c r="H40" s="61" t="s">
        <v>40</v>
      </c>
      <c r="I40" s="62" t="s">
        <v>41</v>
      </c>
    </row>
    <row r="41" spans="1:9" ht="12.75" hidden="1" customHeight="1">
      <c r="A41" s="197">
        <v>1</v>
      </c>
      <c r="B41" s="200" t="s">
        <v>42</v>
      </c>
      <c r="C41" s="63"/>
      <c r="D41" s="64"/>
      <c r="E41" s="63"/>
      <c r="F41" s="63"/>
      <c r="G41" s="63"/>
      <c r="H41" s="63"/>
      <c r="I41" s="63"/>
    </row>
    <row r="42" spans="1:9" ht="23.25" hidden="1" customHeight="1">
      <c r="A42" s="198"/>
      <c r="B42" s="201"/>
      <c r="C42" s="66"/>
      <c r="D42" s="67"/>
      <c r="E42" s="66"/>
      <c r="F42" s="68"/>
      <c r="G42" s="66"/>
      <c r="H42" s="66"/>
      <c r="I42" s="83"/>
    </row>
    <row r="43" spans="1:9" ht="13.8" hidden="1" thickBot="1">
      <c r="A43" s="207"/>
      <c r="B43" s="208"/>
      <c r="C43" s="69"/>
      <c r="D43" s="70"/>
      <c r="E43" s="69"/>
      <c r="F43" s="70"/>
      <c r="G43" s="69"/>
      <c r="H43" s="69"/>
      <c r="I43" s="74"/>
    </row>
    <row r="44" spans="1:9" ht="12.75" hidden="1" customHeight="1" thickTop="1">
      <c r="A44" s="197">
        <v>2</v>
      </c>
      <c r="B44" s="200" t="s">
        <v>43</v>
      </c>
      <c r="C44" s="63"/>
      <c r="D44" s="64"/>
      <c r="E44" s="63"/>
      <c r="F44" s="63"/>
      <c r="G44" s="63"/>
      <c r="H44" s="63"/>
      <c r="I44" s="63"/>
    </row>
    <row r="45" spans="1:9" ht="12.75" hidden="1" customHeight="1">
      <c r="A45" s="198"/>
      <c r="B45" s="201"/>
      <c r="C45" s="66"/>
      <c r="D45" s="67"/>
      <c r="E45" s="66"/>
      <c r="F45" s="68"/>
      <c r="G45" s="66"/>
      <c r="H45" s="85"/>
      <c r="I45" s="83"/>
    </row>
    <row r="46" spans="1:9" ht="13.8" hidden="1" thickBot="1">
      <c r="A46" s="207"/>
      <c r="B46" s="208"/>
      <c r="C46" s="69"/>
      <c r="D46" s="70"/>
      <c r="E46" s="69"/>
      <c r="F46" s="70"/>
      <c r="G46" s="69"/>
      <c r="H46" s="74"/>
      <c r="I46" s="74"/>
    </row>
    <row r="47" spans="1:9" ht="13.8" hidden="1" thickTop="1">
      <c r="A47" s="197">
        <v>3</v>
      </c>
      <c r="B47" s="200" t="s">
        <v>47</v>
      </c>
      <c r="C47" s="65"/>
      <c r="D47" s="65"/>
      <c r="E47" s="63"/>
      <c r="F47" s="63"/>
      <c r="G47" s="63"/>
      <c r="H47" s="86" t="s">
        <v>54</v>
      </c>
      <c r="I47" s="63"/>
    </row>
    <row r="48" spans="1:9" ht="12.75" hidden="1" customHeight="1">
      <c r="A48" s="198"/>
      <c r="B48" s="201"/>
      <c r="C48" s="83"/>
      <c r="D48" s="66"/>
      <c r="E48" s="66"/>
      <c r="F48" s="83"/>
      <c r="G48" s="83"/>
      <c r="H48" s="87" t="s">
        <v>55</v>
      </c>
      <c r="I48" s="83"/>
    </row>
    <row r="49" spans="1:9" ht="13.8" hidden="1" thickBot="1">
      <c r="A49" s="199"/>
      <c r="B49" s="202"/>
      <c r="C49" s="74"/>
      <c r="D49" s="74"/>
      <c r="E49" s="74"/>
      <c r="F49" s="74"/>
      <c r="G49" s="74"/>
      <c r="H49" s="74" t="s">
        <v>56</v>
      </c>
      <c r="I49" s="74"/>
    </row>
    <row r="50" spans="1:9" ht="14.4" hidden="1" thickTop="1" thickBot="1">
      <c r="A50" s="78"/>
      <c r="B50" s="79"/>
      <c r="C50" s="80"/>
      <c r="D50" s="80"/>
      <c r="E50" s="80"/>
      <c r="F50" s="80"/>
      <c r="G50" s="81"/>
      <c r="H50" s="81"/>
      <c r="I50" s="80"/>
    </row>
    <row r="51" spans="1:9" ht="13.8" hidden="1" thickTop="1">
      <c r="A51" s="203" t="s">
        <v>33</v>
      </c>
      <c r="B51" s="205" t="s">
        <v>34</v>
      </c>
      <c r="C51" s="59">
        <f>I39+1</f>
        <v>365.11</v>
      </c>
      <c r="D51" s="58">
        <f t="shared" ref="D51:I51" si="4">C51+1</f>
        <v>366.11</v>
      </c>
      <c r="E51" s="58">
        <f t="shared" si="4"/>
        <v>367.11</v>
      </c>
      <c r="F51" s="58">
        <f t="shared" si="4"/>
        <v>368.11</v>
      </c>
      <c r="G51" s="58">
        <f t="shared" si="4"/>
        <v>369.11</v>
      </c>
      <c r="H51" s="58">
        <f t="shared" si="4"/>
        <v>370.11</v>
      </c>
      <c r="I51" s="59">
        <f t="shared" si="4"/>
        <v>371.11</v>
      </c>
    </row>
    <row r="52" spans="1:9" hidden="1">
      <c r="A52" s="204"/>
      <c r="B52" s="206"/>
      <c r="C52" s="61" t="s">
        <v>35</v>
      </c>
      <c r="D52" s="61" t="s">
        <v>36</v>
      </c>
      <c r="E52" s="61" t="s">
        <v>37</v>
      </c>
      <c r="F52" s="61" t="s">
        <v>38</v>
      </c>
      <c r="G52" s="61" t="s">
        <v>39</v>
      </c>
      <c r="H52" s="61" t="s">
        <v>40</v>
      </c>
      <c r="I52" s="62" t="s">
        <v>41</v>
      </c>
    </row>
    <row r="53" spans="1:9" hidden="1">
      <c r="A53" s="197">
        <v>1</v>
      </c>
      <c r="B53" s="200" t="s">
        <v>42</v>
      </c>
      <c r="C53" s="63"/>
      <c r="D53" s="64"/>
      <c r="E53" s="63"/>
      <c r="F53" s="63"/>
      <c r="G53" s="63"/>
      <c r="H53" s="63"/>
      <c r="I53" s="63"/>
    </row>
    <row r="54" spans="1:9" ht="12.75" hidden="1" customHeight="1">
      <c r="A54" s="198"/>
      <c r="B54" s="201"/>
      <c r="C54" s="66"/>
      <c r="D54" s="67"/>
      <c r="E54" s="66"/>
      <c r="F54" s="68"/>
      <c r="G54" s="66"/>
      <c r="H54" s="66"/>
      <c r="I54" s="83"/>
    </row>
    <row r="55" spans="1:9" ht="13.8" hidden="1" thickBot="1">
      <c r="A55" s="207"/>
      <c r="B55" s="208"/>
      <c r="C55" s="69"/>
      <c r="D55" s="70"/>
      <c r="E55" s="69"/>
      <c r="F55" s="70"/>
      <c r="G55" s="69"/>
      <c r="H55" s="69"/>
      <c r="I55" s="74"/>
    </row>
    <row r="56" spans="1:9" ht="13.8" hidden="1" thickTop="1">
      <c r="A56" s="197">
        <v>2</v>
      </c>
      <c r="B56" s="200" t="s">
        <v>43</v>
      </c>
      <c r="C56" s="63"/>
      <c r="D56" s="64"/>
      <c r="E56" s="63"/>
      <c r="F56" s="88"/>
      <c r="G56" s="88"/>
      <c r="H56" s="88"/>
      <c r="I56" s="89"/>
    </row>
    <row r="57" spans="1:9" ht="19.5" hidden="1" customHeight="1">
      <c r="A57" s="198"/>
      <c r="B57" s="201"/>
      <c r="C57" s="66"/>
      <c r="D57" s="67"/>
      <c r="E57" s="66"/>
      <c r="F57" s="90"/>
      <c r="G57" s="91"/>
      <c r="H57" s="92"/>
      <c r="I57" s="91"/>
    </row>
    <row r="58" spans="1:9" ht="13.8" hidden="1" thickBot="1">
      <c r="A58" s="207"/>
      <c r="B58" s="208"/>
      <c r="C58" s="69"/>
      <c r="D58" s="70"/>
      <c r="E58" s="69"/>
      <c r="F58" s="93"/>
      <c r="G58" s="94"/>
      <c r="H58" s="95"/>
      <c r="I58" s="95"/>
    </row>
    <row r="59" spans="1:9" ht="13.8" hidden="1" thickTop="1">
      <c r="A59" s="197">
        <v>3</v>
      </c>
      <c r="B59" s="200" t="s">
        <v>47</v>
      </c>
      <c r="C59" s="86" t="s">
        <v>54</v>
      </c>
      <c r="D59" s="86"/>
      <c r="E59" s="63"/>
      <c r="F59" s="89"/>
      <c r="G59" s="88"/>
      <c r="H59" s="89"/>
      <c r="I59" s="88"/>
    </row>
    <row r="60" spans="1:9" hidden="1">
      <c r="A60" s="198"/>
      <c r="B60" s="201"/>
      <c r="C60" s="87" t="s">
        <v>55</v>
      </c>
      <c r="D60" s="66"/>
      <c r="E60" s="66"/>
      <c r="F60" s="91"/>
      <c r="G60" s="96"/>
      <c r="H60" s="91"/>
      <c r="I60" s="96"/>
    </row>
    <row r="61" spans="1:9" ht="13.8" hidden="1" thickBot="1">
      <c r="A61" s="199"/>
      <c r="B61" s="202"/>
      <c r="C61" s="74" t="s">
        <v>56</v>
      </c>
      <c r="D61" s="74"/>
      <c r="E61" s="74"/>
      <c r="F61" s="95"/>
      <c r="G61" s="95"/>
      <c r="H61" s="95"/>
      <c r="I61" s="95"/>
    </row>
    <row r="62" spans="1:9" ht="14.4" hidden="1" thickTop="1" thickBot="1"/>
    <row r="63" spans="1:9" ht="13.8" hidden="1" thickTop="1">
      <c r="A63" s="203" t="s">
        <v>33</v>
      </c>
      <c r="B63" s="205" t="s">
        <v>34</v>
      </c>
      <c r="C63" s="59">
        <f>I51+1</f>
        <v>372.11</v>
      </c>
      <c r="D63" s="58">
        <f t="shared" ref="D63:I63" si="5">C63+1</f>
        <v>373.11</v>
      </c>
      <c r="E63" s="58">
        <f t="shared" si="5"/>
        <v>374.11</v>
      </c>
      <c r="F63" s="58">
        <f t="shared" si="5"/>
        <v>375.11</v>
      </c>
      <c r="G63" s="58">
        <f t="shared" si="5"/>
        <v>376.11</v>
      </c>
      <c r="H63" s="58">
        <f t="shared" si="5"/>
        <v>377.11</v>
      </c>
      <c r="I63" s="59">
        <f t="shared" si="5"/>
        <v>378.11</v>
      </c>
    </row>
    <row r="64" spans="1:9" hidden="1">
      <c r="A64" s="204"/>
      <c r="B64" s="206"/>
      <c r="C64" s="61" t="s">
        <v>35</v>
      </c>
      <c r="D64" s="61" t="s">
        <v>36</v>
      </c>
      <c r="E64" s="61" t="s">
        <v>37</v>
      </c>
      <c r="F64" s="61" t="s">
        <v>38</v>
      </c>
      <c r="G64" s="61" t="s">
        <v>39</v>
      </c>
      <c r="H64" s="61" t="s">
        <v>40</v>
      </c>
      <c r="I64" s="62" t="s">
        <v>41</v>
      </c>
    </row>
    <row r="65" spans="1:9" hidden="1">
      <c r="A65" s="197">
        <v>1</v>
      </c>
      <c r="B65" s="200" t="s">
        <v>42</v>
      </c>
      <c r="C65" s="63"/>
      <c r="D65" s="64"/>
      <c r="E65" s="63"/>
      <c r="F65" s="63"/>
      <c r="G65" s="63"/>
      <c r="H65" s="89"/>
      <c r="I65" s="97" t="s">
        <v>54</v>
      </c>
    </row>
    <row r="66" spans="1:9" hidden="1">
      <c r="A66" s="198"/>
      <c r="B66" s="201"/>
      <c r="C66" s="66"/>
      <c r="D66" s="67"/>
      <c r="E66" s="66"/>
      <c r="F66" s="68"/>
      <c r="G66" s="66"/>
      <c r="H66" s="98"/>
      <c r="I66" s="99" t="s">
        <v>57</v>
      </c>
    </row>
    <row r="67" spans="1:9" ht="13.8" hidden="1" thickBot="1">
      <c r="A67" s="207"/>
      <c r="B67" s="208"/>
      <c r="C67" s="69"/>
      <c r="D67" s="70"/>
      <c r="E67" s="69"/>
      <c r="F67" s="70"/>
      <c r="G67" s="69"/>
      <c r="H67" s="95"/>
      <c r="I67" s="100" t="s">
        <v>56</v>
      </c>
    </row>
    <row r="68" spans="1:9" ht="13.8" hidden="1" thickTop="1">
      <c r="A68" s="197">
        <v>2</v>
      </c>
      <c r="B68" s="200" t="s">
        <v>43</v>
      </c>
      <c r="C68" s="63"/>
      <c r="D68" s="64"/>
      <c r="E68" s="63"/>
      <c r="F68" s="63"/>
      <c r="G68" s="63"/>
      <c r="H68" s="97" t="s">
        <v>54</v>
      </c>
      <c r="I68" s="89"/>
    </row>
    <row r="69" spans="1:9" hidden="1">
      <c r="A69" s="198"/>
      <c r="B69" s="201"/>
      <c r="C69" s="66"/>
      <c r="D69" s="67"/>
      <c r="E69" s="66"/>
      <c r="F69" s="68"/>
      <c r="G69" s="66"/>
      <c r="H69" s="99" t="s">
        <v>57</v>
      </c>
      <c r="I69" s="98"/>
    </row>
    <row r="70" spans="1:9" ht="13.8" hidden="1" thickBot="1">
      <c r="A70" s="207"/>
      <c r="B70" s="208"/>
      <c r="C70" s="69"/>
      <c r="D70" s="70"/>
      <c r="E70" s="69"/>
      <c r="F70" s="70"/>
      <c r="G70" s="69"/>
      <c r="H70" s="100" t="s">
        <v>56</v>
      </c>
      <c r="I70" s="95"/>
    </row>
    <row r="71" spans="1:9" ht="13.8" hidden="1" thickTop="1">
      <c r="A71" s="197">
        <v>3</v>
      </c>
      <c r="B71" s="200" t="s">
        <v>47</v>
      </c>
      <c r="C71" s="86"/>
      <c r="D71" s="89"/>
      <c r="E71" s="86"/>
      <c r="F71" s="86"/>
      <c r="G71" s="101"/>
      <c r="H71" s="97" t="s">
        <v>54</v>
      </c>
      <c r="I71" s="97" t="s">
        <v>54</v>
      </c>
    </row>
    <row r="72" spans="1:9" hidden="1">
      <c r="A72" s="198"/>
      <c r="B72" s="201"/>
      <c r="C72" s="66"/>
      <c r="D72" s="91"/>
      <c r="E72" s="66"/>
      <c r="F72" s="66"/>
      <c r="G72" s="102" t="s">
        <v>58</v>
      </c>
      <c r="H72" s="99" t="s">
        <v>57</v>
      </c>
      <c r="I72" s="99" t="s">
        <v>57</v>
      </c>
    </row>
    <row r="73" spans="1:9" ht="13.8" hidden="1" thickBot="1">
      <c r="A73" s="199"/>
      <c r="B73" s="202"/>
      <c r="C73" s="74"/>
      <c r="D73" s="95"/>
      <c r="E73" s="74"/>
      <c r="F73" s="74"/>
      <c r="G73" s="101"/>
      <c r="H73" s="100" t="s">
        <v>56</v>
      </c>
      <c r="I73" s="100" t="s">
        <v>56</v>
      </c>
    </row>
    <row r="74" spans="1:9" ht="14.4" hidden="1" thickTop="1" thickBot="1"/>
    <row r="75" spans="1:9" ht="13.8" hidden="1" thickTop="1">
      <c r="A75" s="203" t="s">
        <v>33</v>
      </c>
      <c r="B75" s="205" t="s">
        <v>34</v>
      </c>
      <c r="C75" s="59">
        <f>I63+1</f>
        <v>379.11</v>
      </c>
      <c r="D75" s="58">
        <f t="shared" ref="D75:I75" si="6">C75+1</f>
        <v>380.11</v>
      </c>
      <c r="E75" s="58">
        <f t="shared" si="6"/>
        <v>381.11</v>
      </c>
      <c r="F75" s="58">
        <f t="shared" si="6"/>
        <v>382.11</v>
      </c>
      <c r="G75" s="58">
        <f t="shared" si="6"/>
        <v>383.11</v>
      </c>
      <c r="H75" s="58">
        <f t="shared" si="6"/>
        <v>384.11</v>
      </c>
      <c r="I75" s="59">
        <f t="shared" si="6"/>
        <v>385.11</v>
      </c>
    </row>
    <row r="76" spans="1:9" hidden="1">
      <c r="A76" s="204"/>
      <c r="B76" s="206"/>
      <c r="C76" s="61" t="s">
        <v>35</v>
      </c>
      <c r="D76" s="61" t="s">
        <v>36</v>
      </c>
      <c r="E76" s="61" t="s">
        <v>37</v>
      </c>
      <c r="F76" s="61" t="s">
        <v>38</v>
      </c>
      <c r="G76" s="61" t="s">
        <v>39</v>
      </c>
      <c r="H76" s="61" t="s">
        <v>40</v>
      </c>
      <c r="I76" s="62" t="s">
        <v>41</v>
      </c>
    </row>
    <row r="77" spans="1:9" hidden="1">
      <c r="A77" s="197">
        <v>1</v>
      </c>
      <c r="B77" s="200" t="s">
        <v>42</v>
      </c>
      <c r="C77" s="63"/>
      <c r="D77" s="64"/>
      <c r="E77" s="63"/>
      <c r="F77" s="63"/>
      <c r="G77" s="63"/>
      <c r="H77" s="63"/>
      <c r="I77" s="86"/>
    </row>
    <row r="78" spans="1:9" hidden="1">
      <c r="A78" s="198"/>
      <c r="B78" s="201"/>
      <c r="C78" s="66"/>
      <c r="D78" s="67"/>
      <c r="E78" s="66"/>
      <c r="F78" s="68"/>
      <c r="G78" s="66"/>
      <c r="H78" s="66"/>
      <c r="I78" s="98"/>
    </row>
    <row r="79" spans="1:9" ht="13.8" hidden="1" thickBot="1">
      <c r="A79" s="207"/>
      <c r="B79" s="208"/>
      <c r="C79" s="69"/>
      <c r="D79" s="70"/>
      <c r="E79" s="69"/>
      <c r="F79" s="70"/>
      <c r="G79" s="69"/>
      <c r="H79" s="69"/>
      <c r="I79" s="95"/>
    </row>
    <row r="80" spans="1:9" ht="13.8" hidden="1" thickTop="1">
      <c r="A80" s="197">
        <v>2</v>
      </c>
      <c r="B80" s="200" t="s">
        <v>43</v>
      </c>
      <c r="C80" s="63"/>
      <c r="D80" s="64"/>
      <c r="E80" s="63"/>
      <c r="F80" s="63"/>
      <c r="G80" s="63"/>
      <c r="H80" s="86" t="s">
        <v>59</v>
      </c>
      <c r="I80" s="89"/>
    </row>
    <row r="81" spans="1:9" hidden="1">
      <c r="A81" s="198"/>
      <c r="B81" s="201"/>
      <c r="C81" s="66"/>
      <c r="D81" s="67"/>
      <c r="E81" s="66"/>
      <c r="F81" s="68"/>
      <c r="G81" s="66"/>
      <c r="H81" s="98" t="s">
        <v>57</v>
      </c>
      <c r="I81" s="98"/>
    </row>
    <row r="82" spans="1:9" ht="13.8" hidden="1" thickBot="1">
      <c r="A82" s="207"/>
      <c r="B82" s="208"/>
      <c r="C82" s="69"/>
      <c r="D82" s="70"/>
      <c r="E82" s="69"/>
      <c r="F82" s="70"/>
      <c r="G82" s="69"/>
      <c r="H82" s="74" t="s">
        <v>60</v>
      </c>
      <c r="I82" s="95"/>
    </row>
    <row r="83" spans="1:9" ht="13.8" hidden="1" thickTop="1">
      <c r="A83" s="197">
        <v>3</v>
      </c>
      <c r="B83" s="200" t="s">
        <v>47</v>
      </c>
      <c r="C83" s="86" t="s">
        <v>59</v>
      </c>
      <c r="D83" s="86" t="s">
        <v>59</v>
      </c>
      <c r="E83" s="86" t="s">
        <v>59</v>
      </c>
      <c r="F83" s="86" t="s">
        <v>59</v>
      </c>
      <c r="G83" s="86" t="s">
        <v>59</v>
      </c>
      <c r="H83" s="86" t="s">
        <v>59</v>
      </c>
      <c r="I83" s="89"/>
    </row>
    <row r="84" spans="1:9" hidden="1">
      <c r="A84" s="198"/>
      <c r="B84" s="201"/>
      <c r="C84" s="98" t="s">
        <v>57</v>
      </c>
      <c r="D84" s="98" t="s">
        <v>57</v>
      </c>
      <c r="E84" s="98" t="s">
        <v>57</v>
      </c>
      <c r="F84" s="98" t="s">
        <v>57</v>
      </c>
      <c r="G84" s="98" t="s">
        <v>57</v>
      </c>
      <c r="H84" s="98" t="s">
        <v>57</v>
      </c>
      <c r="I84" s="98"/>
    </row>
    <row r="85" spans="1:9" ht="13.8" hidden="1" thickBot="1">
      <c r="A85" s="199"/>
      <c r="B85" s="202"/>
      <c r="C85" s="74" t="s">
        <v>60</v>
      </c>
      <c r="D85" s="74" t="s">
        <v>60</v>
      </c>
      <c r="E85" s="74" t="s">
        <v>60</v>
      </c>
      <c r="F85" s="74" t="s">
        <v>60</v>
      </c>
      <c r="G85" s="74" t="s">
        <v>60</v>
      </c>
      <c r="H85" s="74" t="s">
        <v>60</v>
      </c>
      <c r="I85" s="95"/>
    </row>
    <row r="86" spans="1:9" ht="14.4" hidden="1" thickTop="1" thickBot="1"/>
    <row r="87" spans="1:9" ht="13.8" hidden="1" thickTop="1">
      <c r="A87" s="203" t="s">
        <v>33</v>
      </c>
      <c r="B87" s="205" t="s">
        <v>34</v>
      </c>
      <c r="C87" s="59">
        <f>I63+22</f>
        <v>400.11</v>
      </c>
      <c r="D87" s="58">
        <f t="shared" ref="D87:I87" si="7">C87+1</f>
        <v>401.11</v>
      </c>
      <c r="E87" s="58">
        <f t="shared" si="7"/>
        <v>402.11</v>
      </c>
      <c r="F87" s="58">
        <f t="shared" si="7"/>
        <v>403.11</v>
      </c>
      <c r="G87" s="58">
        <f t="shared" si="7"/>
        <v>404.11</v>
      </c>
      <c r="H87" s="58">
        <f t="shared" si="7"/>
        <v>405.11</v>
      </c>
      <c r="I87" s="59">
        <f t="shared" si="7"/>
        <v>406.11</v>
      </c>
    </row>
    <row r="88" spans="1:9" hidden="1">
      <c r="A88" s="204"/>
      <c r="B88" s="206"/>
      <c r="C88" s="61" t="s">
        <v>35</v>
      </c>
      <c r="D88" s="61" t="s">
        <v>36</v>
      </c>
      <c r="E88" s="61" t="s">
        <v>37</v>
      </c>
      <c r="F88" s="61" t="s">
        <v>38</v>
      </c>
      <c r="G88" s="61" t="s">
        <v>39</v>
      </c>
      <c r="H88" s="61" t="s">
        <v>40</v>
      </c>
      <c r="I88" s="62" t="s">
        <v>41</v>
      </c>
    </row>
    <row r="89" spans="1:9" hidden="1">
      <c r="A89" s="197">
        <v>1</v>
      </c>
      <c r="B89" s="200" t="s">
        <v>42</v>
      </c>
      <c r="C89" s="63"/>
      <c r="D89" s="64"/>
      <c r="E89" s="63"/>
      <c r="F89" s="63"/>
      <c r="G89" s="63"/>
      <c r="H89" s="63"/>
      <c r="I89" s="65"/>
    </row>
    <row r="90" spans="1:9" hidden="1">
      <c r="A90" s="198"/>
      <c r="B90" s="201"/>
      <c r="C90" s="66"/>
      <c r="D90" s="67"/>
      <c r="E90" s="66"/>
      <c r="F90" s="68"/>
      <c r="G90" s="66"/>
      <c r="H90" s="66"/>
      <c r="I90" s="66"/>
    </row>
    <row r="91" spans="1:9" ht="13.8" hidden="1" thickBot="1">
      <c r="A91" s="207"/>
      <c r="B91" s="208"/>
      <c r="C91" s="69"/>
      <c r="D91" s="70"/>
      <c r="E91" s="69"/>
      <c r="F91" s="70"/>
      <c r="G91" s="69"/>
      <c r="H91" s="69"/>
      <c r="I91" s="74"/>
    </row>
    <row r="92" spans="1:9" ht="16.5" hidden="1" customHeight="1" thickTop="1">
      <c r="A92" s="197">
        <v>2</v>
      </c>
      <c r="B92" s="200" t="s">
        <v>43</v>
      </c>
      <c r="C92" s="63"/>
      <c r="D92" s="64"/>
      <c r="E92" s="63"/>
      <c r="F92" s="63"/>
      <c r="G92" s="63"/>
      <c r="H92" s="65"/>
      <c r="I92" s="86" t="s">
        <v>59</v>
      </c>
    </row>
    <row r="93" spans="1:9" ht="20.399999999999999" hidden="1">
      <c r="A93" s="198"/>
      <c r="B93" s="201"/>
      <c r="C93" s="66"/>
      <c r="D93" s="67"/>
      <c r="E93" s="66"/>
      <c r="F93" s="68"/>
      <c r="G93" s="66"/>
      <c r="H93" s="66"/>
      <c r="I93" s="103" t="s">
        <v>61</v>
      </c>
    </row>
    <row r="94" spans="1:9" ht="13.8" hidden="1" thickBot="1">
      <c r="A94" s="207"/>
      <c r="B94" s="208"/>
      <c r="C94" s="69"/>
      <c r="D94" s="70"/>
      <c r="E94" s="69"/>
      <c r="F94" s="70"/>
      <c r="G94" s="69"/>
      <c r="H94" s="74"/>
      <c r="I94" s="74" t="s">
        <v>60</v>
      </c>
    </row>
    <row r="95" spans="1:9" ht="19.5" hidden="1" customHeight="1" thickTop="1">
      <c r="A95" s="197">
        <v>3</v>
      </c>
      <c r="B95" s="200" t="s">
        <v>47</v>
      </c>
      <c r="C95" s="65"/>
      <c r="D95" s="65"/>
      <c r="E95" s="65"/>
      <c r="F95" s="86" t="s">
        <v>59</v>
      </c>
      <c r="G95" s="65"/>
      <c r="H95" s="86" t="s">
        <v>59</v>
      </c>
      <c r="I95" s="63"/>
    </row>
    <row r="96" spans="1:9" ht="20.399999999999999" hidden="1">
      <c r="A96" s="198"/>
      <c r="B96" s="201"/>
      <c r="C96" s="66"/>
      <c r="D96" s="66"/>
      <c r="E96" s="66"/>
      <c r="F96" s="103" t="s">
        <v>61</v>
      </c>
      <c r="G96" s="66"/>
      <c r="H96" s="103" t="s">
        <v>61</v>
      </c>
      <c r="I96" s="83"/>
    </row>
    <row r="97" spans="1:9" ht="13.8" hidden="1" thickBot="1">
      <c r="A97" s="199"/>
      <c r="B97" s="202"/>
      <c r="C97" s="74"/>
      <c r="D97" s="74"/>
      <c r="E97" s="74"/>
      <c r="F97" s="74" t="s">
        <v>60</v>
      </c>
      <c r="G97" s="74"/>
      <c r="H97" s="74" t="s">
        <v>60</v>
      </c>
      <c r="I97" s="74"/>
    </row>
    <row r="98" spans="1:9" ht="14.4" hidden="1" thickTop="1" thickBot="1">
      <c r="A98" s="78"/>
      <c r="B98" s="79"/>
      <c r="C98" s="80"/>
      <c r="D98" s="80"/>
      <c r="E98" s="80"/>
      <c r="F98" s="80"/>
      <c r="G98" s="80"/>
      <c r="H98" s="80"/>
      <c r="I98" s="80"/>
    </row>
    <row r="99" spans="1:9" ht="13.8" hidden="1" thickTop="1">
      <c r="A99" s="203" t="s">
        <v>33</v>
      </c>
      <c r="B99" s="205" t="s">
        <v>34</v>
      </c>
      <c r="C99" s="59">
        <f>I87+1</f>
        <v>407.11</v>
      </c>
      <c r="D99" s="58">
        <f t="shared" ref="D99:I99" si="8">C99+1</f>
        <v>408.11</v>
      </c>
      <c r="E99" s="58">
        <f t="shared" si="8"/>
        <v>409.11</v>
      </c>
      <c r="F99" s="58">
        <f t="shared" si="8"/>
        <v>410.11</v>
      </c>
      <c r="G99" s="58">
        <f t="shared" si="8"/>
        <v>411.11</v>
      </c>
      <c r="H99" s="58">
        <f t="shared" si="8"/>
        <v>412.11</v>
      </c>
      <c r="I99" s="59">
        <f t="shared" si="8"/>
        <v>413.11</v>
      </c>
    </row>
    <row r="100" spans="1:9" hidden="1">
      <c r="A100" s="204"/>
      <c r="B100" s="206"/>
      <c r="C100" s="61" t="s">
        <v>35</v>
      </c>
      <c r="D100" s="61" t="s">
        <v>36</v>
      </c>
      <c r="E100" s="61" t="s">
        <v>37</v>
      </c>
      <c r="F100" s="61" t="s">
        <v>38</v>
      </c>
      <c r="G100" s="61" t="s">
        <v>39</v>
      </c>
      <c r="H100" s="61" t="s">
        <v>40</v>
      </c>
      <c r="I100" s="62" t="s">
        <v>41</v>
      </c>
    </row>
    <row r="101" spans="1:9" hidden="1">
      <c r="A101" s="197">
        <v>1</v>
      </c>
      <c r="B101" s="200" t="s">
        <v>42</v>
      </c>
      <c r="C101" s="63"/>
      <c r="D101" s="64"/>
      <c r="E101" s="63"/>
      <c r="F101" s="63"/>
      <c r="G101" s="63"/>
      <c r="H101" s="63"/>
      <c r="I101" s="65"/>
    </row>
    <row r="102" spans="1:9" hidden="1">
      <c r="A102" s="198"/>
      <c r="B102" s="201"/>
      <c r="C102" s="66"/>
      <c r="D102" s="67"/>
      <c r="E102" s="66"/>
      <c r="F102" s="68"/>
      <c r="G102" s="66"/>
      <c r="H102" s="66"/>
      <c r="I102" s="66"/>
    </row>
    <row r="103" spans="1:9" ht="13.8" hidden="1" thickBot="1">
      <c r="A103" s="207"/>
      <c r="B103" s="208"/>
      <c r="C103" s="69"/>
      <c r="D103" s="70"/>
      <c r="E103" s="69"/>
      <c r="F103" s="70"/>
      <c r="G103" s="69"/>
      <c r="H103" s="69"/>
      <c r="I103" s="74"/>
    </row>
    <row r="104" spans="1:9" ht="13.8" hidden="1" thickTop="1">
      <c r="A104" s="197">
        <v>2</v>
      </c>
      <c r="B104" s="200" t="s">
        <v>43</v>
      </c>
      <c r="C104" s="63"/>
      <c r="D104" s="64"/>
      <c r="E104" s="63"/>
      <c r="F104" s="63"/>
      <c r="G104" s="63"/>
      <c r="H104" s="65"/>
      <c r="I104" s="65"/>
    </row>
    <row r="105" spans="1:9" hidden="1">
      <c r="A105" s="198"/>
      <c r="B105" s="201"/>
      <c r="C105" s="66"/>
      <c r="D105" s="67"/>
      <c r="E105" s="66"/>
      <c r="F105" s="68"/>
      <c r="G105" s="66"/>
      <c r="H105" s="66"/>
      <c r="I105" s="66"/>
    </row>
    <row r="106" spans="1:9" ht="13.8" hidden="1" thickBot="1">
      <c r="A106" s="207"/>
      <c r="B106" s="208"/>
      <c r="C106" s="69"/>
      <c r="D106" s="70"/>
      <c r="E106" s="69"/>
      <c r="F106" s="70"/>
      <c r="G106" s="69"/>
      <c r="H106" s="74"/>
      <c r="I106" s="74"/>
    </row>
    <row r="107" spans="1:9" ht="13.8" hidden="1" thickTop="1">
      <c r="A107" s="197">
        <v>3</v>
      </c>
      <c r="B107" s="200" t="s">
        <v>47</v>
      </c>
      <c r="C107" s="97" t="s">
        <v>54</v>
      </c>
      <c r="D107" s="89"/>
      <c r="E107" s="89"/>
      <c r="F107" s="97" t="s">
        <v>54</v>
      </c>
      <c r="G107" s="89"/>
      <c r="H107" s="89"/>
      <c r="I107" s="63"/>
    </row>
    <row r="108" spans="1:9" hidden="1">
      <c r="A108" s="198"/>
      <c r="B108" s="201"/>
      <c r="C108" s="99" t="s">
        <v>57</v>
      </c>
      <c r="D108" s="98"/>
      <c r="E108" s="98"/>
      <c r="F108" s="99" t="s">
        <v>57</v>
      </c>
      <c r="G108" s="98"/>
      <c r="H108" s="98"/>
      <c r="I108" s="83"/>
    </row>
    <row r="109" spans="1:9" ht="13.8" hidden="1" thickBot="1">
      <c r="A109" s="199"/>
      <c r="B109" s="202"/>
      <c r="C109" s="100" t="s">
        <v>56</v>
      </c>
      <c r="D109" s="95"/>
      <c r="E109" s="95"/>
      <c r="F109" s="100" t="s">
        <v>56</v>
      </c>
      <c r="G109" s="95"/>
      <c r="H109" s="95"/>
      <c r="I109" s="74"/>
    </row>
    <row r="110" spans="1:9" ht="14.4" hidden="1" thickTop="1" thickBot="1">
      <c r="A110" s="78"/>
      <c r="B110" s="79"/>
      <c r="C110" s="80"/>
      <c r="D110" s="80"/>
      <c r="E110" s="80"/>
      <c r="F110" s="80"/>
      <c r="G110" s="80"/>
      <c r="H110" s="80"/>
      <c r="I110" s="80"/>
    </row>
    <row r="111" spans="1:9" ht="13.8" hidden="1" thickTop="1">
      <c r="A111" s="203" t="s">
        <v>33</v>
      </c>
      <c r="B111" s="205" t="s">
        <v>34</v>
      </c>
      <c r="C111" s="59">
        <f>I99+1</f>
        <v>414.11</v>
      </c>
      <c r="D111" s="58">
        <f t="shared" ref="D111:I111" si="9">C111+1</f>
        <v>415.11</v>
      </c>
      <c r="E111" s="58">
        <f t="shared" si="9"/>
        <v>416.11</v>
      </c>
      <c r="F111" s="58">
        <f t="shared" si="9"/>
        <v>417.11</v>
      </c>
      <c r="G111" s="58">
        <f t="shared" si="9"/>
        <v>418.11</v>
      </c>
      <c r="H111" s="58">
        <f t="shared" si="9"/>
        <v>419.11</v>
      </c>
      <c r="I111" s="59">
        <f t="shared" si="9"/>
        <v>420.11</v>
      </c>
    </row>
    <row r="112" spans="1:9" hidden="1">
      <c r="A112" s="204"/>
      <c r="B112" s="206"/>
      <c r="C112" s="61" t="s">
        <v>35</v>
      </c>
      <c r="D112" s="61" t="s">
        <v>36</v>
      </c>
      <c r="E112" s="61" t="s">
        <v>37</v>
      </c>
      <c r="F112" s="61" t="s">
        <v>38</v>
      </c>
      <c r="G112" s="61" t="s">
        <v>39</v>
      </c>
      <c r="H112" s="61" t="s">
        <v>40</v>
      </c>
      <c r="I112" s="62" t="s">
        <v>41</v>
      </c>
    </row>
    <row r="113" spans="1:9" hidden="1">
      <c r="A113" s="197">
        <v>1</v>
      </c>
      <c r="B113" s="200" t="s">
        <v>42</v>
      </c>
      <c r="C113" s="63"/>
      <c r="D113" s="64"/>
      <c r="E113" s="63"/>
      <c r="F113" s="63"/>
      <c r="G113" s="63"/>
      <c r="H113" s="63"/>
      <c r="I113" s="65"/>
    </row>
    <row r="114" spans="1:9" hidden="1">
      <c r="A114" s="198"/>
      <c r="B114" s="201"/>
      <c r="C114" s="66"/>
      <c r="D114" s="67"/>
      <c r="E114" s="66"/>
      <c r="F114" s="68"/>
      <c r="G114" s="66"/>
      <c r="H114" s="66"/>
      <c r="I114" s="66"/>
    </row>
    <row r="115" spans="1:9" ht="13.8" hidden="1" thickBot="1">
      <c r="A115" s="207"/>
      <c r="B115" s="208"/>
      <c r="C115" s="69"/>
      <c r="D115" s="70"/>
      <c r="E115" s="69"/>
      <c r="F115" s="70"/>
      <c r="G115" s="69"/>
      <c r="H115" s="69"/>
      <c r="I115" s="74"/>
    </row>
    <row r="116" spans="1:9" ht="13.8" hidden="1" thickTop="1">
      <c r="A116" s="197">
        <v>2</v>
      </c>
      <c r="B116" s="200" t="s">
        <v>43</v>
      </c>
      <c r="C116" s="63"/>
      <c r="D116" s="64"/>
      <c r="E116" s="63"/>
      <c r="F116" s="63"/>
      <c r="G116" s="63"/>
      <c r="H116" s="65"/>
      <c r="I116" s="65"/>
    </row>
    <row r="117" spans="1:9" hidden="1">
      <c r="A117" s="198"/>
      <c r="B117" s="201"/>
      <c r="C117" s="66"/>
      <c r="D117" s="67"/>
      <c r="E117" s="66"/>
      <c r="F117" s="68"/>
      <c r="G117" s="66"/>
      <c r="H117" s="66"/>
      <c r="I117" s="66"/>
    </row>
    <row r="118" spans="1:9" ht="13.8" hidden="1" thickBot="1">
      <c r="A118" s="207"/>
      <c r="B118" s="208"/>
      <c r="C118" s="69"/>
      <c r="D118" s="70"/>
      <c r="E118" s="69"/>
      <c r="F118" s="70"/>
      <c r="G118" s="69"/>
      <c r="H118" s="74"/>
      <c r="I118" s="74"/>
    </row>
    <row r="119" spans="1:9" ht="13.8" hidden="1" thickTop="1">
      <c r="A119" s="197">
        <v>3</v>
      </c>
      <c r="B119" s="200" t="s">
        <v>47</v>
      </c>
      <c r="C119" s="89"/>
      <c r="D119" s="89"/>
      <c r="E119" s="97" t="s">
        <v>54</v>
      </c>
      <c r="F119" s="89"/>
      <c r="G119" s="89"/>
      <c r="H119" s="89"/>
      <c r="I119" s="63"/>
    </row>
    <row r="120" spans="1:9" hidden="1">
      <c r="A120" s="198"/>
      <c r="B120" s="201"/>
      <c r="C120" s="98"/>
      <c r="D120" s="98"/>
      <c r="E120" s="99" t="s">
        <v>57</v>
      </c>
      <c r="F120" s="98"/>
      <c r="G120" s="98"/>
      <c r="H120" s="98"/>
      <c r="I120" s="83"/>
    </row>
    <row r="121" spans="1:9" ht="13.8" hidden="1" thickBot="1">
      <c r="A121" s="199"/>
      <c r="B121" s="202"/>
      <c r="C121" s="95"/>
      <c r="D121" s="95"/>
      <c r="E121" s="100" t="s">
        <v>56</v>
      </c>
      <c r="F121" s="95"/>
      <c r="G121" s="95"/>
      <c r="H121" s="95"/>
      <c r="I121" s="74"/>
    </row>
    <row r="122" spans="1:9" ht="14.4" hidden="1" thickTop="1" thickBot="1">
      <c r="A122" s="78"/>
      <c r="B122" s="79"/>
      <c r="C122" s="80"/>
      <c r="D122" s="80"/>
      <c r="E122" s="80"/>
      <c r="F122" s="80"/>
      <c r="G122" s="80"/>
      <c r="H122" s="80"/>
      <c r="I122" s="80"/>
    </row>
    <row r="123" spans="1:9" ht="13.8" hidden="1" thickTop="1">
      <c r="A123" s="203" t="s">
        <v>33</v>
      </c>
      <c r="B123" s="205" t="s">
        <v>34</v>
      </c>
      <c r="C123" s="59">
        <f>I111+1</f>
        <v>421.11</v>
      </c>
      <c r="D123" s="58">
        <f t="shared" ref="D123:I123" si="10">C123+1</f>
        <v>422.11</v>
      </c>
      <c r="E123" s="58">
        <f t="shared" si="10"/>
        <v>423.11</v>
      </c>
      <c r="F123" s="58">
        <f t="shared" si="10"/>
        <v>424.11</v>
      </c>
      <c r="G123" s="58">
        <f t="shared" si="10"/>
        <v>425.11</v>
      </c>
      <c r="H123" s="58">
        <f t="shared" si="10"/>
        <v>426.11</v>
      </c>
      <c r="I123" s="59">
        <f t="shared" si="10"/>
        <v>427.11</v>
      </c>
    </row>
    <row r="124" spans="1:9" hidden="1">
      <c r="A124" s="204"/>
      <c r="B124" s="206"/>
      <c r="C124" s="61" t="s">
        <v>35</v>
      </c>
      <c r="D124" s="61" t="s">
        <v>36</v>
      </c>
      <c r="E124" s="61" t="s">
        <v>37</v>
      </c>
      <c r="F124" s="61" t="s">
        <v>38</v>
      </c>
      <c r="G124" s="61" t="s">
        <v>39</v>
      </c>
      <c r="H124" s="61" t="s">
        <v>40</v>
      </c>
      <c r="I124" s="62" t="s">
        <v>41</v>
      </c>
    </row>
    <row r="125" spans="1:9" hidden="1">
      <c r="A125" s="197">
        <v>1</v>
      </c>
      <c r="B125" s="200" t="s">
        <v>42</v>
      </c>
      <c r="C125" s="63"/>
      <c r="D125" s="64"/>
      <c r="E125" s="63"/>
      <c r="F125" s="63"/>
      <c r="G125" s="63"/>
      <c r="H125" s="63"/>
      <c r="I125" s="65"/>
    </row>
    <row r="126" spans="1:9" hidden="1">
      <c r="A126" s="198"/>
      <c r="B126" s="201"/>
      <c r="C126" s="66"/>
      <c r="D126" s="67"/>
      <c r="E126" s="66"/>
      <c r="F126" s="68"/>
      <c r="G126" s="66"/>
      <c r="H126" s="66"/>
      <c r="I126" s="66"/>
    </row>
    <row r="127" spans="1:9" ht="13.8" hidden="1" thickBot="1">
      <c r="A127" s="207"/>
      <c r="B127" s="208"/>
      <c r="C127" s="69"/>
      <c r="D127" s="70"/>
      <c r="E127" s="69"/>
      <c r="F127" s="70"/>
      <c r="G127" s="69"/>
      <c r="H127" s="69"/>
      <c r="I127" s="74"/>
    </row>
    <row r="128" spans="1:9" ht="13.8" hidden="1" thickTop="1">
      <c r="A128" s="197">
        <v>2</v>
      </c>
      <c r="B128" s="200" t="s">
        <v>43</v>
      </c>
      <c r="C128" s="63"/>
      <c r="D128" s="64"/>
      <c r="E128" s="63"/>
      <c r="F128" s="63"/>
      <c r="G128" s="63"/>
      <c r="H128" s="65"/>
      <c r="I128" s="65"/>
    </row>
    <row r="129" spans="1:9" hidden="1">
      <c r="A129" s="198"/>
      <c r="B129" s="201"/>
      <c r="C129" s="66"/>
      <c r="D129" s="67"/>
      <c r="E129" s="66"/>
      <c r="F129" s="68"/>
      <c r="G129" s="66"/>
      <c r="H129" s="66"/>
      <c r="I129" s="66"/>
    </row>
    <row r="130" spans="1:9" ht="13.8" hidden="1" thickBot="1">
      <c r="A130" s="207"/>
      <c r="B130" s="208"/>
      <c r="C130" s="69"/>
      <c r="D130" s="70"/>
      <c r="E130" s="69"/>
      <c r="F130" s="70"/>
      <c r="G130" s="69"/>
      <c r="H130" s="74"/>
      <c r="I130" s="74"/>
    </row>
    <row r="131" spans="1:9" ht="13.8" hidden="1" thickTop="1">
      <c r="A131" s="197">
        <v>3</v>
      </c>
      <c r="B131" s="200" t="s">
        <v>47</v>
      </c>
      <c r="C131" s="89"/>
      <c r="D131" s="89" t="s">
        <v>62</v>
      </c>
      <c r="E131" s="89"/>
      <c r="F131" s="89"/>
      <c r="G131" s="89"/>
      <c r="H131" s="89"/>
      <c r="I131" s="63"/>
    </row>
    <row r="132" spans="1:9" ht="20.399999999999999" hidden="1">
      <c r="A132" s="198"/>
      <c r="B132" s="201"/>
      <c r="C132" s="98"/>
      <c r="D132" s="104" t="s">
        <v>63</v>
      </c>
      <c r="E132" s="98"/>
      <c r="F132" s="98"/>
      <c r="G132" s="98"/>
      <c r="H132" s="98"/>
      <c r="I132" s="83"/>
    </row>
    <row r="133" spans="1:9" ht="13.8" hidden="1" thickBot="1">
      <c r="A133" s="199"/>
      <c r="B133" s="202"/>
      <c r="C133" s="95"/>
      <c r="D133" s="95" t="s">
        <v>64</v>
      </c>
      <c r="E133" s="95"/>
      <c r="F133" s="95"/>
      <c r="G133" s="95"/>
      <c r="H133" s="95"/>
      <c r="I133" s="74"/>
    </row>
    <row r="134" spans="1:9" ht="14.4" hidden="1" thickTop="1" thickBot="1"/>
    <row r="135" spans="1:9" ht="13.8" hidden="1" thickTop="1">
      <c r="A135" s="203" t="s">
        <v>33</v>
      </c>
      <c r="B135" s="205" t="s">
        <v>34</v>
      </c>
      <c r="C135" s="59">
        <f>I123+1</f>
        <v>428.11</v>
      </c>
      <c r="D135" s="58">
        <f t="shared" ref="D135:I135" si="11">C135+1</f>
        <v>429.11</v>
      </c>
      <c r="E135" s="58">
        <f t="shared" si="11"/>
        <v>430.11</v>
      </c>
      <c r="F135" s="58">
        <f t="shared" si="11"/>
        <v>431.11</v>
      </c>
      <c r="G135" s="58">
        <f t="shared" si="11"/>
        <v>432.11</v>
      </c>
      <c r="H135" s="58">
        <f t="shared" si="11"/>
        <v>433.11</v>
      </c>
      <c r="I135" s="59">
        <f t="shared" si="11"/>
        <v>434.11</v>
      </c>
    </row>
    <row r="136" spans="1:9" hidden="1">
      <c r="A136" s="204"/>
      <c r="B136" s="206"/>
      <c r="C136" s="61" t="s">
        <v>35</v>
      </c>
      <c r="D136" s="61" t="s">
        <v>36</v>
      </c>
      <c r="E136" s="61" t="s">
        <v>37</v>
      </c>
      <c r="F136" s="61" t="s">
        <v>38</v>
      </c>
      <c r="G136" s="61" t="s">
        <v>39</v>
      </c>
      <c r="H136" s="61" t="s">
        <v>40</v>
      </c>
      <c r="I136" s="62" t="s">
        <v>41</v>
      </c>
    </row>
    <row r="137" spans="1:9" hidden="1">
      <c r="A137" s="197">
        <v>1</v>
      </c>
      <c r="B137" s="200" t="s">
        <v>42</v>
      </c>
      <c r="C137" s="63"/>
      <c r="D137" s="64"/>
      <c r="E137" s="63"/>
      <c r="F137" s="63"/>
      <c r="G137" s="63"/>
      <c r="H137" s="63"/>
      <c r="I137" s="65"/>
    </row>
    <row r="138" spans="1:9" hidden="1">
      <c r="A138" s="198"/>
      <c r="B138" s="201"/>
      <c r="C138" s="66"/>
      <c r="D138" s="67"/>
      <c r="E138" s="66"/>
      <c r="F138" s="68"/>
      <c r="G138" s="66"/>
      <c r="H138" s="66"/>
      <c r="I138" s="66"/>
    </row>
    <row r="139" spans="1:9" ht="13.8" hidden="1" thickBot="1">
      <c r="A139" s="207"/>
      <c r="B139" s="208"/>
      <c r="C139" s="69"/>
      <c r="D139" s="70"/>
      <c r="E139" s="69"/>
      <c r="F139" s="70"/>
      <c r="G139" s="69"/>
      <c r="H139" s="69"/>
      <c r="I139" s="74"/>
    </row>
    <row r="140" spans="1:9" ht="13.8" hidden="1" thickTop="1">
      <c r="A140" s="197">
        <v>2</v>
      </c>
      <c r="B140" s="200" t="s">
        <v>43</v>
      </c>
      <c r="C140" s="63"/>
      <c r="D140" s="64"/>
      <c r="E140" s="63"/>
      <c r="F140" s="63"/>
      <c r="G140" s="63"/>
      <c r="H140" s="65"/>
      <c r="I140" s="65"/>
    </row>
    <row r="141" spans="1:9" hidden="1">
      <c r="A141" s="198"/>
      <c r="B141" s="201"/>
      <c r="C141" s="66"/>
      <c r="D141" s="67"/>
      <c r="E141" s="66"/>
      <c r="F141" s="68"/>
      <c r="G141" s="66"/>
      <c r="H141" s="66"/>
      <c r="I141" s="66"/>
    </row>
    <row r="142" spans="1:9" ht="13.8" hidden="1" thickBot="1">
      <c r="A142" s="207"/>
      <c r="B142" s="208"/>
      <c r="C142" s="69"/>
      <c r="D142" s="70"/>
      <c r="E142" s="69"/>
      <c r="F142" s="70"/>
      <c r="G142" s="69"/>
      <c r="H142" s="74"/>
      <c r="I142" s="74"/>
    </row>
    <row r="143" spans="1:9" ht="13.8" hidden="1" thickTop="1">
      <c r="A143" s="197">
        <v>3</v>
      </c>
      <c r="B143" s="200" t="s">
        <v>47</v>
      </c>
      <c r="C143" s="89"/>
      <c r="D143" s="89" t="s">
        <v>62</v>
      </c>
      <c r="E143" s="89"/>
      <c r="F143" s="105" t="s">
        <v>65</v>
      </c>
      <c r="G143" s="89"/>
      <c r="H143" s="105" t="s">
        <v>65</v>
      </c>
      <c r="I143" s="63"/>
    </row>
    <row r="144" spans="1:9" ht="20.399999999999999" hidden="1">
      <c r="A144" s="198"/>
      <c r="B144" s="201"/>
      <c r="C144" s="98"/>
      <c r="D144" s="104" t="s">
        <v>63</v>
      </c>
      <c r="E144" s="98"/>
      <c r="F144" s="106" t="s">
        <v>66</v>
      </c>
      <c r="G144" s="98"/>
      <c r="H144" s="106" t="s">
        <v>66</v>
      </c>
      <c r="I144" s="83"/>
    </row>
    <row r="145" spans="1:9" ht="13.8" hidden="1" thickBot="1">
      <c r="A145" s="199"/>
      <c r="B145" s="202"/>
      <c r="C145" s="95"/>
      <c r="D145" s="95" t="s">
        <v>64</v>
      </c>
      <c r="E145" s="95"/>
      <c r="F145" s="107" t="s">
        <v>67</v>
      </c>
      <c r="G145" s="95"/>
      <c r="H145" s="107" t="s">
        <v>67</v>
      </c>
      <c r="I145" s="74"/>
    </row>
    <row r="146" spans="1:9" ht="14.4" hidden="1" thickTop="1" thickBot="1"/>
    <row r="147" spans="1:9" ht="13.8" hidden="1" thickTop="1">
      <c r="A147" s="203" t="s">
        <v>33</v>
      </c>
      <c r="B147" s="205" t="s">
        <v>34</v>
      </c>
      <c r="C147" s="59">
        <f>I135+1</f>
        <v>435.11</v>
      </c>
      <c r="D147" s="58">
        <f t="shared" ref="D147:I147" si="12">C147+1</f>
        <v>436.11</v>
      </c>
      <c r="E147" s="58">
        <f t="shared" si="12"/>
        <v>437.11</v>
      </c>
      <c r="F147" s="58">
        <f t="shared" si="12"/>
        <v>438.11</v>
      </c>
      <c r="G147" s="58">
        <f t="shared" si="12"/>
        <v>439.11</v>
      </c>
      <c r="H147" s="58">
        <f t="shared" si="12"/>
        <v>440.11</v>
      </c>
      <c r="I147" s="59">
        <f t="shared" si="12"/>
        <v>441.11</v>
      </c>
    </row>
    <row r="148" spans="1:9" hidden="1">
      <c r="A148" s="204"/>
      <c r="B148" s="206"/>
      <c r="C148" s="61" t="s">
        <v>35</v>
      </c>
      <c r="D148" s="61" t="s">
        <v>36</v>
      </c>
      <c r="E148" s="61" t="s">
        <v>37</v>
      </c>
      <c r="F148" s="61" t="s">
        <v>38</v>
      </c>
      <c r="G148" s="61" t="s">
        <v>39</v>
      </c>
      <c r="H148" s="61" t="s">
        <v>40</v>
      </c>
      <c r="I148" s="62" t="s">
        <v>41</v>
      </c>
    </row>
    <row r="149" spans="1:9" hidden="1">
      <c r="A149" s="197">
        <v>1</v>
      </c>
      <c r="B149" s="200" t="s">
        <v>42</v>
      </c>
      <c r="C149" s="63"/>
      <c r="D149" s="64"/>
      <c r="E149" s="63"/>
      <c r="F149" s="63"/>
      <c r="G149" s="63"/>
      <c r="H149" s="63"/>
      <c r="I149" s="65"/>
    </row>
    <row r="150" spans="1:9" hidden="1">
      <c r="A150" s="198"/>
      <c r="B150" s="201"/>
      <c r="C150" s="66"/>
      <c r="D150" s="67"/>
      <c r="E150" s="66"/>
      <c r="F150" s="68"/>
      <c r="G150" s="66"/>
      <c r="H150" s="66"/>
      <c r="I150" s="66"/>
    </row>
    <row r="151" spans="1:9" ht="13.8" hidden="1" thickBot="1">
      <c r="A151" s="207"/>
      <c r="B151" s="208"/>
      <c r="C151" s="69"/>
      <c r="D151" s="70"/>
      <c r="E151" s="69"/>
      <c r="F151" s="70"/>
      <c r="G151" s="69"/>
      <c r="H151" s="69"/>
      <c r="I151" s="74"/>
    </row>
    <row r="152" spans="1:9" ht="13.8" hidden="1" thickTop="1">
      <c r="A152" s="197">
        <v>2</v>
      </c>
      <c r="B152" s="200" t="s">
        <v>43</v>
      </c>
      <c r="C152" s="63"/>
      <c r="D152" s="64"/>
      <c r="E152" s="63"/>
      <c r="F152" s="63"/>
      <c r="G152" s="63"/>
      <c r="H152" s="65"/>
      <c r="I152" s="65"/>
    </row>
    <row r="153" spans="1:9" hidden="1">
      <c r="A153" s="198"/>
      <c r="B153" s="201"/>
      <c r="C153" s="66"/>
      <c r="D153" s="67"/>
      <c r="E153" s="66"/>
      <c r="F153" s="68"/>
      <c r="G153" s="66"/>
      <c r="H153" s="66"/>
      <c r="I153" s="66"/>
    </row>
    <row r="154" spans="1:9" ht="13.8" hidden="1" thickBot="1">
      <c r="A154" s="207"/>
      <c r="B154" s="208"/>
      <c r="C154" s="69"/>
      <c r="D154" s="70"/>
      <c r="E154" s="69"/>
      <c r="F154" s="70"/>
      <c r="G154" s="69"/>
      <c r="H154" s="74"/>
      <c r="I154" s="74"/>
    </row>
    <row r="155" spans="1:9" ht="13.8" hidden="1" thickTop="1">
      <c r="A155" s="197">
        <v>3</v>
      </c>
      <c r="B155" s="200" t="s">
        <v>47</v>
      </c>
      <c r="C155" s="89"/>
      <c r="D155" s="89" t="s">
        <v>62</v>
      </c>
      <c r="E155" s="89"/>
      <c r="F155" s="105" t="s">
        <v>65</v>
      </c>
      <c r="G155" s="89"/>
      <c r="H155" s="89"/>
      <c r="I155" s="63"/>
    </row>
    <row r="156" spans="1:9" ht="20.399999999999999" hidden="1">
      <c r="A156" s="198"/>
      <c r="B156" s="201"/>
      <c r="C156" s="98"/>
      <c r="D156" s="104" t="s">
        <v>63</v>
      </c>
      <c r="E156" s="98"/>
      <c r="F156" s="106" t="s">
        <v>66</v>
      </c>
      <c r="G156" s="98"/>
      <c r="H156" s="98"/>
      <c r="I156" s="83"/>
    </row>
    <row r="157" spans="1:9" ht="13.8" hidden="1" thickBot="1">
      <c r="A157" s="199"/>
      <c r="B157" s="202"/>
      <c r="C157" s="95"/>
      <c r="D157" s="95" t="s">
        <v>64</v>
      </c>
      <c r="E157" s="95"/>
      <c r="F157" s="107" t="s">
        <v>67</v>
      </c>
      <c r="G157" s="95"/>
      <c r="H157" s="95"/>
      <c r="I157" s="74"/>
    </row>
    <row r="158" spans="1:9" ht="14.4" hidden="1" thickTop="1" thickBot="1"/>
    <row r="159" spans="1:9" ht="13.8" hidden="1" thickTop="1">
      <c r="A159" s="203" t="s">
        <v>33</v>
      </c>
      <c r="B159" s="205" t="s">
        <v>34</v>
      </c>
      <c r="C159" s="59">
        <f>I147+1</f>
        <v>442.11</v>
      </c>
      <c r="D159" s="58">
        <f t="shared" ref="D159:I159" si="13">C159+1</f>
        <v>443.11</v>
      </c>
      <c r="E159" s="58">
        <f t="shared" si="13"/>
        <v>444.11</v>
      </c>
      <c r="F159" s="58">
        <f t="shared" si="13"/>
        <v>445.11</v>
      </c>
      <c r="G159" s="58">
        <f t="shared" si="13"/>
        <v>446.11</v>
      </c>
      <c r="H159" s="58">
        <f t="shared" si="13"/>
        <v>447.11</v>
      </c>
      <c r="I159" s="59">
        <f t="shared" si="13"/>
        <v>448.11</v>
      </c>
    </row>
    <row r="160" spans="1:9" hidden="1">
      <c r="A160" s="204"/>
      <c r="B160" s="206"/>
      <c r="C160" s="61" t="s">
        <v>35</v>
      </c>
      <c r="D160" s="61" t="s">
        <v>36</v>
      </c>
      <c r="E160" s="61" t="s">
        <v>37</v>
      </c>
      <c r="F160" s="61" t="s">
        <v>38</v>
      </c>
      <c r="G160" s="61" t="s">
        <v>39</v>
      </c>
      <c r="H160" s="61" t="s">
        <v>40</v>
      </c>
      <c r="I160" s="62" t="s">
        <v>41</v>
      </c>
    </row>
    <row r="161" spans="1:9" hidden="1">
      <c r="A161" s="197">
        <v>1</v>
      </c>
      <c r="B161" s="200" t="s">
        <v>42</v>
      </c>
      <c r="C161" s="63"/>
      <c r="D161" s="64"/>
      <c r="E161" s="63"/>
      <c r="F161" s="63"/>
      <c r="G161" s="63"/>
      <c r="H161" s="63"/>
      <c r="I161" s="108" t="s">
        <v>62</v>
      </c>
    </row>
    <row r="162" spans="1:9" hidden="1">
      <c r="A162" s="198"/>
      <c r="B162" s="201"/>
      <c r="C162" s="66"/>
      <c r="D162" s="67"/>
      <c r="E162" s="66"/>
      <c r="F162" s="68"/>
      <c r="G162" s="66"/>
      <c r="H162" s="66"/>
      <c r="I162" s="104" t="s">
        <v>68</v>
      </c>
    </row>
    <row r="163" spans="1:9" ht="13.8" hidden="1" thickBot="1">
      <c r="A163" s="207"/>
      <c r="B163" s="208"/>
      <c r="C163" s="69"/>
      <c r="D163" s="70"/>
      <c r="E163" s="69"/>
      <c r="F163" s="70"/>
      <c r="G163" s="69"/>
      <c r="H163" s="69"/>
      <c r="I163" s="109" t="s">
        <v>64</v>
      </c>
    </row>
    <row r="164" spans="1:9" ht="13.8" hidden="1" thickTop="1">
      <c r="A164" s="197">
        <v>2</v>
      </c>
      <c r="B164" s="200" t="s">
        <v>43</v>
      </c>
      <c r="C164" s="63"/>
      <c r="D164" s="64"/>
      <c r="E164" s="63"/>
      <c r="F164" s="63"/>
      <c r="G164" s="63"/>
      <c r="H164" s="108" t="s">
        <v>62</v>
      </c>
      <c r="I164" s="65"/>
    </row>
    <row r="165" spans="1:9" hidden="1">
      <c r="A165" s="198"/>
      <c r="B165" s="201"/>
      <c r="C165" s="66"/>
      <c r="D165" s="67"/>
      <c r="E165" s="66"/>
      <c r="F165" s="68"/>
      <c r="G165" s="66"/>
      <c r="H165" s="110" t="s">
        <v>66</v>
      </c>
      <c r="I165" s="66"/>
    </row>
    <row r="166" spans="1:9" ht="13.8" hidden="1" thickBot="1">
      <c r="A166" s="207"/>
      <c r="B166" s="208"/>
      <c r="C166" s="69"/>
      <c r="D166" s="70"/>
      <c r="E166" s="69"/>
      <c r="F166" s="70"/>
      <c r="G166" s="69"/>
      <c r="H166" s="109" t="s">
        <v>64</v>
      </c>
      <c r="I166" s="74"/>
    </row>
    <row r="167" spans="1:9" ht="13.8" hidden="1" thickTop="1">
      <c r="A167" s="197">
        <v>3</v>
      </c>
      <c r="B167" s="200" t="s">
        <v>47</v>
      </c>
      <c r="C167" s="89"/>
      <c r="D167" s="108" t="s">
        <v>62</v>
      </c>
      <c r="E167" s="108" t="s">
        <v>62</v>
      </c>
      <c r="F167" s="108" t="s">
        <v>62</v>
      </c>
      <c r="G167" s="108" t="s">
        <v>62</v>
      </c>
      <c r="H167" s="108" t="s">
        <v>62</v>
      </c>
      <c r="I167" s="63"/>
    </row>
    <row r="168" spans="1:9" hidden="1">
      <c r="A168" s="198"/>
      <c r="B168" s="201"/>
      <c r="C168" s="98"/>
      <c r="D168" s="104" t="s">
        <v>66</v>
      </c>
      <c r="E168" s="104" t="s">
        <v>66</v>
      </c>
      <c r="F168" s="104" t="s">
        <v>66</v>
      </c>
      <c r="G168" s="104" t="s">
        <v>68</v>
      </c>
      <c r="H168" s="104" t="s">
        <v>68</v>
      </c>
      <c r="I168" s="83"/>
    </row>
    <row r="169" spans="1:9" ht="13.8" hidden="1" thickBot="1">
      <c r="A169" s="199"/>
      <c r="B169" s="202"/>
      <c r="C169" s="95"/>
      <c r="D169" s="109" t="s">
        <v>64</v>
      </c>
      <c r="E169" s="109" t="s">
        <v>64</v>
      </c>
      <c r="F169" s="109" t="s">
        <v>64</v>
      </c>
      <c r="G169" s="109" t="s">
        <v>64</v>
      </c>
      <c r="H169" s="109" t="s">
        <v>64</v>
      </c>
      <c r="I169" s="74"/>
    </row>
    <row r="170" spans="1:9" ht="14.4" hidden="1" thickTop="1" thickBot="1"/>
    <row r="171" spans="1:9" ht="13.8" hidden="1" thickTop="1">
      <c r="A171" s="203" t="s">
        <v>33</v>
      </c>
      <c r="B171" s="205" t="s">
        <v>34</v>
      </c>
      <c r="C171" s="59">
        <f>I159+1</f>
        <v>449.11</v>
      </c>
      <c r="D171" s="58">
        <f t="shared" ref="D171:I171" si="14">C171+1</f>
        <v>450.11</v>
      </c>
      <c r="E171" s="58">
        <f t="shared" si="14"/>
        <v>451.11</v>
      </c>
      <c r="F171" s="58">
        <f t="shared" si="14"/>
        <v>452.11</v>
      </c>
      <c r="G171" s="58">
        <f t="shared" si="14"/>
        <v>453.11</v>
      </c>
      <c r="H171" s="58">
        <f t="shared" si="14"/>
        <v>454.11</v>
      </c>
      <c r="I171" s="59">
        <f t="shared" si="14"/>
        <v>455.11</v>
      </c>
    </row>
    <row r="172" spans="1:9" hidden="1">
      <c r="A172" s="204"/>
      <c r="B172" s="206"/>
      <c r="C172" s="61" t="s">
        <v>35</v>
      </c>
      <c r="D172" s="61" t="s">
        <v>36</v>
      </c>
      <c r="E172" s="61" t="s">
        <v>37</v>
      </c>
      <c r="F172" s="61" t="s">
        <v>38</v>
      </c>
      <c r="G172" s="61" t="s">
        <v>39</v>
      </c>
      <c r="H172" s="61" t="s">
        <v>40</v>
      </c>
      <c r="I172" s="62" t="s">
        <v>41</v>
      </c>
    </row>
    <row r="173" spans="1:9" hidden="1">
      <c r="A173" s="197">
        <v>1</v>
      </c>
      <c r="B173" s="200" t="s">
        <v>42</v>
      </c>
      <c r="C173" s="63"/>
      <c r="D173" s="111"/>
      <c r="E173" s="88"/>
      <c r="F173" s="88"/>
      <c r="G173" s="88"/>
      <c r="H173" s="88"/>
      <c r="I173" s="89"/>
    </row>
    <row r="174" spans="1:9" hidden="1">
      <c r="A174" s="198"/>
      <c r="B174" s="201"/>
      <c r="C174" s="66"/>
      <c r="D174" s="98"/>
      <c r="E174" s="91"/>
      <c r="F174" s="90"/>
      <c r="G174" s="91"/>
      <c r="H174" s="91"/>
      <c r="I174" s="110"/>
    </row>
    <row r="175" spans="1:9" ht="13.8" hidden="1" thickBot="1">
      <c r="A175" s="207"/>
      <c r="B175" s="208"/>
      <c r="C175" s="69"/>
      <c r="D175" s="93"/>
      <c r="E175" s="94"/>
      <c r="F175" s="93"/>
      <c r="G175" s="94"/>
      <c r="H175" s="94"/>
      <c r="I175" s="95"/>
    </row>
    <row r="176" spans="1:9" ht="13.8" hidden="1" thickTop="1">
      <c r="A176" s="197">
        <v>2</v>
      </c>
      <c r="B176" s="200" t="s">
        <v>43</v>
      </c>
      <c r="C176" s="63"/>
      <c r="D176" s="111"/>
      <c r="E176" s="88"/>
      <c r="F176" s="88"/>
      <c r="G176" s="88"/>
      <c r="H176" s="89"/>
      <c r="I176" s="112"/>
    </row>
    <row r="177" spans="1:9" hidden="1">
      <c r="A177" s="198"/>
      <c r="B177" s="201"/>
      <c r="C177" s="66"/>
      <c r="D177" s="98"/>
      <c r="E177" s="91"/>
      <c r="F177" s="90"/>
      <c r="G177" s="91"/>
      <c r="H177" s="110"/>
      <c r="I177" s="91"/>
    </row>
    <row r="178" spans="1:9" ht="13.8" hidden="1" thickBot="1">
      <c r="A178" s="207"/>
      <c r="B178" s="208"/>
      <c r="C178" s="69"/>
      <c r="D178" s="93"/>
      <c r="E178" s="94"/>
      <c r="F178" s="93"/>
      <c r="G178" s="94"/>
      <c r="H178" s="95"/>
      <c r="I178" s="95"/>
    </row>
    <row r="179" spans="1:9" ht="13.8" hidden="1" thickTop="1">
      <c r="A179" s="197">
        <v>3</v>
      </c>
      <c r="B179" s="200" t="s">
        <v>47</v>
      </c>
      <c r="C179" s="89"/>
      <c r="D179" s="89"/>
      <c r="E179" s="89"/>
      <c r="F179" s="105" t="s">
        <v>65</v>
      </c>
      <c r="G179" s="89"/>
      <c r="H179" s="89"/>
      <c r="I179" s="88"/>
    </row>
    <row r="180" spans="1:9" hidden="1">
      <c r="A180" s="198"/>
      <c r="B180" s="201"/>
      <c r="C180" s="98"/>
      <c r="D180" s="110"/>
      <c r="E180" s="110"/>
      <c r="F180" s="106" t="s">
        <v>66</v>
      </c>
      <c r="G180" s="110"/>
      <c r="H180" s="110"/>
      <c r="I180" s="96"/>
    </row>
    <row r="181" spans="1:9" ht="13.8" hidden="1" thickBot="1">
      <c r="A181" s="199"/>
      <c r="B181" s="202"/>
      <c r="C181" s="95"/>
      <c r="D181" s="95"/>
      <c r="E181" s="95"/>
      <c r="F181" s="107" t="s">
        <v>67</v>
      </c>
      <c r="G181" s="95"/>
      <c r="H181" s="95"/>
      <c r="I181" s="95"/>
    </row>
    <row r="182" spans="1:9" ht="14.4" hidden="1" thickTop="1" thickBot="1"/>
    <row r="183" spans="1:9" ht="13.8" hidden="1" thickTop="1">
      <c r="A183" s="203" t="s">
        <v>33</v>
      </c>
      <c r="B183" s="205" t="s">
        <v>34</v>
      </c>
      <c r="C183" s="59">
        <f>I171+1</f>
        <v>456.11</v>
      </c>
      <c r="D183" s="58">
        <f t="shared" ref="D183:I183" si="15">C183+1</f>
        <v>457.11</v>
      </c>
      <c r="E183" s="58">
        <f t="shared" si="15"/>
        <v>458.11</v>
      </c>
      <c r="F183" s="58">
        <f t="shared" si="15"/>
        <v>459.11</v>
      </c>
      <c r="G183" s="58">
        <f t="shared" si="15"/>
        <v>460.11</v>
      </c>
      <c r="H183" s="58">
        <f t="shared" si="15"/>
        <v>461.11</v>
      </c>
      <c r="I183" s="59">
        <f t="shared" si="15"/>
        <v>462.11</v>
      </c>
    </row>
    <row r="184" spans="1:9" hidden="1">
      <c r="A184" s="204"/>
      <c r="B184" s="206"/>
      <c r="C184" s="61" t="s">
        <v>35</v>
      </c>
      <c r="D184" s="61" t="s">
        <v>36</v>
      </c>
      <c r="E184" s="61" t="s">
        <v>37</v>
      </c>
      <c r="F184" s="61" t="s">
        <v>38</v>
      </c>
      <c r="G184" s="61" t="s">
        <v>39</v>
      </c>
      <c r="H184" s="61" t="s">
        <v>40</v>
      </c>
      <c r="I184" s="62" t="s">
        <v>41</v>
      </c>
    </row>
    <row r="185" spans="1:9" hidden="1">
      <c r="A185" s="197">
        <v>1</v>
      </c>
      <c r="B185" s="200" t="s">
        <v>42</v>
      </c>
      <c r="C185" s="63"/>
      <c r="D185" s="111"/>
      <c r="E185" s="88"/>
      <c r="F185" s="88"/>
      <c r="G185" s="88"/>
      <c r="H185" s="88"/>
      <c r="I185" s="89"/>
    </row>
    <row r="186" spans="1:9" hidden="1">
      <c r="A186" s="198"/>
      <c r="B186" s="201"/>
      <c r="C186" s="66"/>
      <c r="D186" s="98"/>
      <c r="E186" s="91"/>
      <c r="F186" s="90"/>
      <c r="G186" s="91"/>
      <c r="H186" s="91"/>
      <c r="I186" s="110"/>
    </row>
    <row r="187" spans="1:9" ht="13.8" hidden="1" thickBot="1">
      <c r="A187" s="207"/>
      <c r="B187" s="208"/>
      <c r="C187" s="69"/>
      <c r="D187" s="93"/>
      <c r="E187" s="94"/>
      <c r="F187" s="93"/>
      <c r="G187" s="94"/>
      <c r="H187" s="94"/>
      <c r="I187" s="95"/>
    </row>
    <row r="188" spans="1:9" ht="13.8" hidden="1" thickTop="1">
      <c r="A188" s="197">
        <v>2</v>
      </c>
      <c r="B188" s="200" t="s">
        <v>43</v>
      </c>
      <c r="C188" s="63"/>
      <c r="D188" s="111"/>
      <c r="E188" s="88"/>
      <c r="F188" s="88"/>
      <c r="G188" s="88"/>
      <c r="H188" s="89"/>
      <c r="I188" s="112"/>
    </row>
    <row r="189" spans="1:9" hidden="1">
      <c r="A189" s="198"/>
      <c r="B189" s="201"/>
      <c r="C189" s="66"/>
      <c r="D189" s="98"/>
      <c r="E189" s="91"/>
      <c r="F189" s="90"/>
      <c r="G189" s="91"/>
      <c r="H189" s="110"/>
      <c r="I189" s="91"/>
    </row>
    <row r="190" spans="1:9" ht="13.8" hidden="1" thickBot="1">
      <c r="A190" s="207"/>
      <c r="B190" s="208"/>
      <c r="C190" s="69"/>
      <c r="D190" s="93"/>
      <c r="E190" s="94"/>
      <c r="F190" s="93"/>
      <c r="G190" s="94"/>
      <c r="H190" s="95"/>
      <c r="I190" s="95"/>
    </row>
    <row r="191" spans="1:9" ht="13.8" hidden="1" thickTop="1">
      <c r="A191" s="197">
        <v>3</v>
      </c>
      <c r="B191" s="200" t="s">
        <v>47</v>
      </c>
      <c r="C191" s="89"/>
      <c r="D191" s="105" t="s">
        <v>65</v>
      </c>
      <c r="E191" s="105" t="s">
        <v>65</v>
      </c>
      <c r="F191" s="105" t="s">
        <v>65</v>
      </c>
      <c r="G191" s="89"/>
      <c r="H191" s="89"/>
      <c r="I191" s="88"/>
    </row>
    <row r="192" spans="1:9" hidden="1">
      <c r="A192" s="198"/>
      <c r="B192" s="201"/>
      <c r="C192" s="98"/>
      <c r="D192" s="106" t="s">
        <v>68</v>
      </c>
      <c r="E192" s="106" t="s">
        <v>68</v>
      </c>
      <c r="F192" s="106" t="s">
        <v>68</v>
      </c>
      <c r="G192" s="110"/>
      <c r="H192" s="110"/>
      <c r="I192" s="96"/>
    </row>
    <row r="193" spans="1:9" ht="13.8" hidden="1" thickBot="1">
      <c r="A193" s="199"/>
      <c r="B193" s="202"/>
      <c r="C193" s="95"/>
      <c r="D193" s="107" t="s">
        <v>67</v>
      </c>
      <c r="E193" s="107" t="s">
        <v>67</v>
      </c>
      <c r="F193" s="107" t="s">
        <v>67</v>
      </c>
      <c r="G193" s="95"/>
      <c r="H193" s="95"/>
      <c r="I193" s="95"/>
    </row>
    <row r="194" spans="1:9" ht="14.4" hidden="1" thickTop="1" thickBot="1"/>
    <row r="195" spans="1:9" ht="13.8" hidden="1" thickTop="1">
      <c r="A195" s="203" t="s">
        <v>33</v>
      </c>
      <c r="B195" s="205" t="s">
        <v>34</v>
      </c>
      <c r="C195" s="59">
        <f>I183+1</f>
        <v>463.11</v>
      </c>
      <c r="D195" s="58">
        <f t="shared" ref="D195:I195" si="16">C195+1</f>
        <v>464.11</v>
      </c>
      <c r="E195" s="58">
        <f t="shared" si="16"/>
        <v>465.11</v>
      </c>
      <c r="F195" s="58">
        <f t="shared" si="16"/>
        <v>466.11</v>
      </c>
      <c r="G195" s="58">
        <f t="shared" si="16"/>
        <v>467.11</v>
      </c>
      <c r="H195" s="58">
        <f t="shared" si="16"/>
        <v>468.11</v>
      </c>
      <c r="I195" s="59">
        <f t="shared" si="16"/>
        <v>469.11</v>
      </c>
    </row>
    <row r="196" spans="1:9" hidden="1">
      <c r="A196" s="204"/>
      <c r="B196" s="206"/>
      <c r="C196" s="61" t="s">
        <v>35</v>
      </c>
      <c r="D196" s="61" t="s">
        <v>36</v>
      </c>
      <c r="E196" s="61" t="s">
        <v>37</v>
      </c>
      <c r="F196" s="61" t="s">
        <v>38</v>
      </c>
      <c r="G196" s="61" t="s">
        <v>39</v>
      </c>
      <c r="H196" s="61" t="s">
        <v>40</v>
      </c>
      <c r="I196" s="62" t="s">
        <v>41</v>
      </c>
    </row>
    <row r="197" spans="1:9" hidden="1">
      <c r="A197" s="197">
        <v>1</v>
      </c>
      <c r="B197" s="200" t="s">
        <v>42</v>
      </c>
      <c r="C197" s="63"/>
      <c r="D197" s="111"/>
      <c r="E197" s="88"/>
      <c r="F197" s="88"/>
      <c r="G197" s="88"/>
      <c r="H197" s="88"/>
      <c r="I197" s="89"/>
    </row>
    <row r="198" spans="1:9" hidden="1">
      <c r="A198" s="198"/>
      <c r="B198" s="201"/>
      <c r="C198" s="66"/>
      <c r="D198" s="98"/>
      <c r="E198" s="91"/>
      <c r="F198" s="90"/>
      <c r="G198" s="91"/>
      <c r="H198" s="91"/>
      <c r="I198" s="110"/>
    </row>
    <row r="199" spans="1:9" ht="13.8" hidden="1" thickBot="1">
      <c r="A199" s="207"/>
      <c r="B199" s="208"/>
      <c r="C199" s="69"/>
      <c r="D199" s="93"/>
      <c r="E199" s="94"/>
      <c r="F199" s="93"/>
      <c r="G199" s="94"/>
      <c r="H199" s="94"/>
      <c r="I199" s="95"/>
    </row>
    <row r="200" spans="1:9" ht="13.8" hidden="1" thickTop="1">
      <c r="A200" s="197">
        <v>2</v>
      </c>
      <c r="B200" s="200" t="s">
        <v>43</v>
      </c>
      <c r="C200" s="63"/>
      <c r="D200" s="111"/>
      <c r="E200" s="88"/>
      <c r="F200" s="88"/>
      <c r="G200" s="88"/>
      <c r="H200" s="89"/>
      <c r="I200" s="112"/>
    </row>
    <row r="201" spans="1:9" hidden="1">
      <c r="A201" s="198"/>
      <c r="B201" s="201"/>
      <c r="C201" s="66"/>
      <c r="D201" s="98"/>
      <c r="E201" s="91"/>
      <c r="F201" s="90"/>
      <c r="G201" s="91"/>
      <c r="H201" s="110"/>
      <c r="I201" s="91"/>
    </row>
    <row r="202" spans="1:9" ht="13.8" hidden="1" thickBot="1">
      <c r="A202" s="207"/>
      <c r="B202" s="208"/>
      <c r="C202" s="69"/>
      <c r="D202" s="93"/>
      <c r="E202" s="94"/>
      <c r="F202" s="93"/>
      <c r="G202" s="94"/>
      <c r="H202" s="95"/>
      <c r="I202" s="95"/>
    </row>
    <row r="203" spans="1:9" ht="13.8" hidden="1" thickTop="1">
      <c r="A203" s="197">
        <v>3</v>
      </c>
      <c r="B203" s="200" t="s">
        <v>47</v>
      </c>
      <c r="C203" s="89"/>
      <c r="D203" s="105" t="s">
        <v>65</v>
      </c>
      <c r="E203" s="105" t="s">
        <v>65</v>
      </c>
      <c r="F203" s="105" t="s">
        <v>65</v>
      </c>
      <c r="G203" s="89"/>
      <c r="H203" s="89"/>
      <c r="I203" s="88"/>
    </row>
    <row r="204" spans="1:9" hidden="1">
      <c r="A204" s="198"/>
      <c r="B204" s="201"/>
      <c r="C204" s="98"/>
      <c r="D204" s="106" t="s">
        <v>68</v>
      </c>
      <c r="E204" s="106" t="s">
        <v>68</v>
      </c>
      <c r="F204" s="106" t="s">
        <v>68</v>
      </c>
      <c r="G204" s="110"/>
      <c r="H204" s="110"/>
      <c r="I204" s="96"/>
    </row>
    <row r="205" spans="1:9" ht="13.8" hidden="1" thickBot="1">
      <c r="A205" s="199"/>
      <c r="B205" s="202"/>
      <c r="C205" s="95"/>
      <c r="D205" s="107" t="s">
        <v>67</v>
      </c>
      <c r="E205" s="107" t="s">
        <v>67</v>
      </c>
      <c r="F205" s="107" t="s">
        <v>67</v>
      </c>
      <c r="G205" s="95"/>
      <c r="H205" s="95"/>
      <c r="I205" s="95"/>
    </row>
    <row r="206" spans="1:9" ht="14.4" hidden="1" thickTop="1" thickBot="1"/>
    <row r="207" spans="1:9" ht="13.8" hidden="1" thickTop="1">
      <c r="A207" s="203" t="s">
        <v>33</v>
      </c>
      <c r="B207" s="205" t="s">
        <v>34</v>
      </c>
      <c r="C207" s="59">
        <f>I195+57</f>
        <v>526.11</v>
      </c>
      <c r="D207" s="58">
        <f t="shared" ref="D207:I207" si="17">C207+1</f>
        <v>527.11</v>
      </c>
      <c r="E207" s="58">
        <f t="shared" si="17"/>
        <v>528.11</v>
      </c>
      <c r="F207" s="58">
        <f t="shared" si="17"/>
        <v>529.11</v>
      </c>
      <c r="G207" s="58">
        <f t="shared" si="17"/>
        <v>530.11</v>
      </c>
      <c r="H207" s="58">
        <f t="shared" si="17"/>
        <v>531.11</v>
      </c>
      <c r="I207" s="59">
        <f t="shared" si="17"/>
        <v>532.11</v>
      </c>
    </row>
    <row r="208" spans="1:9" hidden="1">
      <c r="A208" s="204"/>
      <c r="B208" s="206"/>
      <c r="C208" s="61" t="s">
        <v>35</v>
      </c>
      <c r="D208" s="61" t="s">
        <v>36</v>
      </c>
      <c r="E208" s="61" t="s">
        <v>37</v>
      </c>
      <c r="F208" s="61" t="s">
        <v>38</v>
      </c>
      <c r="G208" s="61" t="s">
        <v>39</v>
      </c>
      <c r="H208" s="61" t="s">
        <v>40</v>
      </c>
      <c r="I208" s="62" t="s">
        <v>41</v>
      </c>
    </row>
    <row r="209" spans="1:9" hidden="1">
      <c r="A209" s="197">
        <v>1</v>
      </c>
      <c r="B209" s="200" t="s">
        <v>42</v>
      </c>
      <c r="C209" s="63"/>
      <c r="D209" s="111"/>
      <c r="E209" s="88"/>
      <c r="F209" s="88"/>
      <c r="G209" s="88"/>
      <c r="H209" s="88"/>
      <c r="I209" s="89"/>
    </row>
    <row r="210" spans="1:9" hidden="1">
      <c r="A210" s="198"/>
      <c r="B210" s="201"/>
      <c r="C210" s="66"/>
      <c r="D210" s="98"/>
      <c r="E210" s="91"/>
      <c r="F210" s="90"/>
      <c r="G210" s="91"/>
      <c r="H210" s="91"/>
      <c r="I210" s="110"/>
    </row>
    <row r="211" spans="1:9" ht="13.8" hidden="1" thickBot="1">
      <c r="A211" s="207"/>
      <c r="B211" s="208"/>
      <c r="C211" s="69"/>
      <c r="D211" s="93"/>
      <c r="E211" s="94"/>
      <c r="F211" s="93"/>
      <c r="G211" s="94"/>
      <c r="H211" s="94"/>
      <c r="I211" s="95"/>
    </row>
    <row r="212" spans="1:9" ht="13.8" hidden="1" thickTop="1">
      <c r="A212" s="197">
        <v>2</v>
      </c>
      <c r="B212" s="200" t="s">
        <v>43</v>
      </c>
      <c r="C212" s="63"/>
      <c r="D212" s="111"/>
      <c r="E212" s="88"/>
      <c r="F212" s="88"/>
      <c r="G212" s="88"/>
      <c r="H212" s="89"/>
      <c r="I212" s="112"/>
    </row>
    <row r="213" spans="1:9" hidden="1">
      <c r="A213" s="198"/>
      <c r="B213" s="201"/>
      <c r="C213" s="66"/>
      <c r="D213" s="98"/>
      <c r="E213" s="91"/>
      <c r="F213" s="90"/>
      <c r="G213" s="91"/>
      <c r="H213" s="110"/>
      <c r="I213" s="91"/>
    </row>
    <row r="214" spans="1:9" ht="13.8" hidden="1" thickBot="1">
      <c r="A214" s="207"/>
      <c r="B214" s="208"/>
      <c r="C214" s="69"/>
      <c r="D214" s="93"/>
      <c r="E214" s="94"/>
      <c r="F214" s="93"/>
      <c r="G214" s="94"/>
      <c r="H214" s="95"/>
      <c r="I214" s="95"/>
    </row>
    <row r="215" spans="1:9" ht="13.8" hidden="1" thickTop="1">
      <c r="A215" s="197">
        <v>3</v>
      </c>
      <c r="B215" s="200" t="s">
        <v>47</v>
      </c>
      <c r="C215" s="97" t="s">
        <v>69</v>
      </c>
      <c r="D215" s="89"/>
      <c r="E215" s="97" t="s">
        <v>69</v>
      </c>
      <c r="F215" s="89"/>
      <c r="G215" s="97" t="s">
        <v>69</v>
      </c>
      <c r="H215" s="89"/>
      <c r="I215" s="88"/>
    </row>
    <row r="216" spans="1:9" ht="20.399999999999999" hidden="1">
      <c r="A216" s="198"/>
      <c r="B216" s="201"/>
      <c r="C216" s="110" t="s">
        <v>70</v>
      </c>
      <c r="D216" s="110"/>
      <c r="E216" s="110" t="s">
        <v>70</v>
      </c>
      <c r="F216" s="110"/>
      <c r="G216" s="110" t="s">
        <v>70</v>
      </c>
      <c r="H216" s="110"/>
      <c r="I216" s="96"/>
    </row>
    <row r="217" spans="1:9" ht="13.8" hidden="1" thickBot="1">
      <c r="A217" s="199"/>
      <c r="B217" s="202"/>
      <c r="C217" s="100" t="s">
        <v>71</v>
      </c>
      <c r="D217" s="95"/>
      <c r="E217" s="100" t="s">
        <v>71</v>
      </c>
      <c r="F217" s="95"/>
      <c r="G217" s="100" t="s">
        <v>71</v>
      </c>
      <c r="H217" s="95"/>
      <c r="I217" s="95"/>
    </row>
    <row r="218" spans="1:9" ht="14.4" hidden="1" thickTop="1" thickBot="1"/>
    <row r="219" spans="1:9" ht="13.8" hidden="1" thickTop="1">
      <c r="A219" s="203" t="s">
        <v>33</v>
      </c>
      <c r="B219" s="205" t="s">
        <v>34</v>
      </c>
      <c r="C219" s="59">
        <f>I207+1</f>
        <v>533.11</v>
      </c>
      <c r="D219" s="58">
        <f t="shared" ref="D219:I219" si="18">C219+1</f>
        <v>534.11</v>
      </c>
      <c r="E219" s="58">
        <f t="shared" si="18"/>
        <v>535.11</v>
      </c>
      <c r="F219" s="58">
        <f t="shared" si="18"/>
        <v>536.11</v>
      </c>
      <c r="G219" s="58">
        <f t="shared" si="18"/>
        <v>537.11</v>
      </c>
      <c r="H219" s="58">
        <f t="shared" si="18"/>
        <v>538.11</v>
      </c>
      <c r="I219" s="59">
        <f t="shared" si="18"/>
        <v>539.11</v>
      </c>
    </row>
    <row r="220" spans="1:9" hidden="1">
      <c r="A220" s="204"/>
      <c r="B220" s="206"/>
      <c r="C220" s="61" t="s">
        <v>35</v>
      </c>
      <c r="D220" s="61" t="s">
        <v>36</v>
      </c>
      <c r="E220" s="61" t="s">
        <v>37</v>
      </c>
      <c r="F220" s="61" t="s">
        <v>38</v>
      </c>
      <c r="G220" s="61" t="s">
        <v>39</v>
      </c>
      <c r="H220" s="61" t="s">
        <v>40</v>
      </c>
      <c r="I220" s="62" t="s">
        <v>41</v>
      </c>
    </row>
    <row r="221" spans="1:9" hidden="1">
      <c r="A221" s="197">
        <v>1</v>
      </c>
      <c r="B221" s="200" t="s">
        <v>42</v>
      </c>
      <c r="C221" s="63"/>
      <c r="D221" s="111"/>
      <c r="E221" s="88"/>
      <c r="F221" s="88"/>
      <c r="G221" s="88"/>
      <c r="H221" s="88"/>
      <c r="I221" s="97" t="s">
        <v>69</v>
      </c>
    </row>
    <row r="222" spans="1:9" hidden="1">
      <c r="A222" s="198"/>
      <c r="B222" s="201"/>
      <c r="C222" s="66"/>
      <c r="D222" s="98"/>
      <c r="E222" s="91"/>
      <c r="F222" s="90"/>
      <c r="G222" s="91"/>
      <c r="H222" s="91"/>
      <c r="I222" s="113" t="s">
        <v>72</v>
      </c>
    </row>
    <row r="223" spans="1:9" ht="13.8" hidden="1" thickBot="1">
      <c r="A223" s="207"/>
      <c r="B223" s="208"/>
      <c r="C223" s="69"/>
      <c r="D223" s="93"/>
      <c r="E223" s="94"/>
      <c r="F223" s="93"/>
      <c r="G223" s="94"/>
      <c r="H223" s="94"/>
      <c r="I223" s="100" t="s">
        <v>71</v>
      </c>
    </row>
    <row r="224" spans="1:9" ht="13.8" hidden="1" thickTop="1">
      <c r="A224" s="197">
        <v>2</v>
      </c>
      <c r="B224" s="200" t="s">
        <v>43</v>
      </c>
      <c r="C224" s="63"/>
      <c r="D224" s="111"/>
      <c r="E224" s="88"/>
      <c r="F224" s="88"/>
      <c r="G224" s="88"/>
      <c r="H224" s="97" t="s">
        <v>69</v>
      </c>
      <c r="I224" s="97" t="s">
        <v>69</v>
      </c>
    </row>
    <row r="225" spans="1:9" hidden="1">
      <c r="A225" s="198"/>
      <c r="B225" s="201"/>
      <c r="C225" s="66"/>
      <c r="D225" s="98"/>
      <c r="E225" s="91"/>
      <c r="F225" s="90"/>
      <c r="G225" s="91"/>
      <c r="H225" s="113" t="s">
        <v>73</v>
      </c>
      <c r="I225" s="113" t="s">
        <v>72</v>
      </c>
    </row>
    <row r="226" spans="1:9" ht="13.8" hidden="1" thickBot="1">
      <c r="A226" s="207"/>
      <c r="B226" s="208"/>
      <c r="C226" s="69"/>
      <c r="D226" s="93"/>
      <c r="E226" s="94"/>
      <c r="F226" s="93"/>
      <c r="G226" s="94"/>
      <c r="H226" s="100" t="s">
        <v>71</v>
      </c>
      <c r="I226" s="100" t="s">
        <v>71</v>
      </c>
    </row>
    <row r="227" spans="1:9" ht="13.8" hidden="1" thickTop="1">
      <c r="A227" s="197">
        <v>3</v>
      </c>
      <c r="B227" s="200" t="s">
        <v>47</v>
      </c>
      <c r="C227" s="89"/>
      <c r="D227" s="89"/>
      <c r="E227" s="89"/>
      <c r="F227" s="97" t="s">
        <v>69</v>
      </c>
      <c r="G227" s="97" t="s">
        <v>69</v>
      </c>
      <c r="H227" s="89"/>
      <c r="I227" s="88"/>
    </row>
    <row r="228" spans="1:9" hidden="1">
      <c r="A228" s="198"/>
      <c r="B228" s="201"/>
      <c r="C228" s="110"/>
      <c r="D228" s="110"/>
      <c r="E228" s="110"/>
      <c r="F228" s="113" t="s">
        <v>72</v>
      </c>
      <c r="G228" s="113" t="s">
        <v>72</v>
      </c>
      <c r="H228" s="110"/>
      <c r="I228" s="96"/>
    </row>
    <row r="229" spans="1:9" ht="13.8" hidden="1" thickBot="1">
      <c r="A229" s="199"/>
      <c r="B229" s="202"/>
      <c r="C229" s="95"/>
      <c r="D229" s="95"/>
      <c r="E229" s="95"/>
      <c r="F229" s="100" t="s">
        <v>71</v>
      </c>
      <c r="G229" s="100" t="s">
        <v>71</v>
      </c>
      <c r="H229" s="95"/>
      <c r="I229" s="95"/>
    </row>
    <row r="230" spans="1:9" ht="14.4" hidden="1" thickTop="1" thickBot="1"/>
    <row r="231" spans="1:9" ht="13.8" thickTop="1">
      <c r="A231" s="203" t="s">
        <v>33</v>
      </c>
      <c r="B231" s="205" t="s">
        <v>34</v>
      </c>
      <c r="C231" s="59">
        <f>I219+1</f>
        <v>540.11</v>
      </c>
      <c r="D231" s="58">
        <f t="shared" ref="D231:I231" si="19">C231+1</f>
        <v>541.11</v>
      </c>
      <c r="E231" s="58">
        <f t="shared" si="19"/>
        <v>542.11</v>
      </c>
      <c r="F231" s="58">
        <f t="shared" si="19"/>
        <v>543.11</v>
      </c>
      <c r="G231" s="58">
        <f t="shared" si="19"/>
        <v>544.11</v>
      </c>
      <c r="H231" s="58">
        <f t="shared" si="19"/>
        <v>545.11</v>
      </c>
      <c r="I231" s="59">
        <f t="shared" si="19"/>
        <v>546.11</v>
      </c>
    </row>
    <row r="232" spans="1:9">
      <c r="A232" s="204"/>
      <c r="B232" s="206"/>
      <c r="C232" s="61" t="s">
        <v>35</v>
      </c>
      <c r="D232" s="61" t="s">
        <v>36</v>
      </c>
      <c r="E232" s="61" t="s">
        <v>37</v>
      </c>
      <c r="F232" s="61" t="s">
        <v>38</v>
      </c>
      <c r="G232" s="61" t="s">
        <v>39</v>
      </c>
      <c r="H232" s="61" t="s">
        <v>40</v>
      </c>
      <c r="I232" s="62" t="s">
        <v>41</v>
      </c>
    </row>
    <row r="233" spans="1:9">
      <c r="A233" s="197">
        <v>1</v>
      </c>
      <c r="B233" s="200" t="s">
        <v>42</v>
      </c>
      <c r="C233" s="63"/>
      <c r="D233" s="111"/>
      <c r="E233" s="88"/>
      <c r="F233" s="88"/>
      <c r="G233" s="88"/>
      <c r="H233" s="88"/>
      <c r="I233" s="89"/>
    </row>
    <row r="234" spans="1:9">
      <c r="A234" s="198"/>
      <c r="B234" s="201"/>
      <c r="C234" s="66"/>
      <c r="D234" s="98"/>
      <c r="E234" s="91"/>
      <c r="F234" s="90"/>
      <c r="G234" s="91"/>
      <c r="H234" s="91"/>
      <c r="I234" s="110"/>
    </row>
    <row r="235" spans="1:9" ht="13.8" thickBot="1">
      <c r="A235" s="207"/>
      <c r="B235" s="208"/>
      <c r="C235" s="69"/>
      <c r="D235" s="93"/>
      <c r="E235" s="94"/>
      <c r="F235" s="93"/>
      <c r="G235" s="94"/>
      <c r="H235" s="94"/>
      <c r="I235" s="95"/>
    </row>
    <row r="236" spans="1:9" ht="13.8" thickTop="1">
      <c r="A236" s="197">
        <v>2</v>
      </c>
      <c r="B236" s="200" t="s">
        <v>43</v>
      </c>
      <c r="C236" s="63"/>
      <c r="D236" s="111"/>
      <c r="E236" s="88"/>
      <c r="F236" s="88"/>
      <c r="G236" s="88"/>
      <c r="H236" s="89"/>
      <c r="I236" s="89"/>
    </row>
    <row r="237" spans="1:9">
      <c r="A237" s="198"/>
      <c r="B237" s="201"/>
      <c r="C237" s="66"/>
      <c r="D237" s="98"/>
      <c r="E237" s="91"/>
      <c r="F237" s="90"/>
      <c r="G237" s="91"/>
      <c r="H237" s="110"/>
      <c r="I237" s="110"/>
    </row>
    <row r="238" spans="1:9" ht="13.8" thickBot="1">
      <c r="A238" s="207"/>
      <c r="B238" s="208"/>
      <c r="C238" s="69"/>
      <c r="D238" s="93"/>
      <c r="E238" s="94"/>
      <c r="F238" s="93"/>
      <c r="G238" s="94"/>
      <c r="H238" s="95"/>
      <c r="I238" s="95"/>
    </row>
    <row r="239" spans="1:9" ht="13.8" thickTop="1">
      <c r="A239" s="197">
        <v>3</v>
      </c>
      <c r="B239" s="200" t="s">
        <v>47</v>
      </c>
      <c r="C239" s="97" t="s">
        <v>69</v>
      </c>
      <c r="D239" s="97" t="s">
        <v>69</v>
      </c>
      <c r="E239" s="89"/>
      <c r="F239" s="89"/>
      <c r="G239" s="89"/>
      <c r="H239" s="89"/>
      <c r="I239" s="88"/>
    </row>
    <row r="240" spans="1:9">
      <c r="A240" s="198"/>
      <c r="B240" s="201"/>
      <c r="C240" s="113" t="s">
        <v>72</v>
      </c>
      <c r="D240" s="113" t="s">
        <v>72</v>
      </c>
      <c r="E240" s="110"/>
      <c r="F240" s="110"/>
      <c r="G240" s="110"/>
      <c r="H240" s="110"/>
      <c r="I240" s="96"/>
    </row>
    <row r="241" spans="1:9" ht="13.8" thickBot="1">
      <c r="A241" s="199"/>
      <c r="B241" s="202"/>
      <c r="C241" s="100" t="s">
        <v>71</v>
      </c>
      <c r="D241" s="100" t="s">
        <v>71</v>
      </c>
      <c r="E241" s="95"/>
      <c r="F241" s="95"/>
      <c r="G241" s="95"/>
      <c r="H241" s="95"/>
      <c r="I241" s="95"/>
    </row>
    <row r="242" spans="1:9" ht="13.8" thickTop="1"/>
  </sheetData>
  <mergeCells count="162"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23:A25"/>
    <mergeCell ref="B23:B25"/>
    <mergeCell ref="A8:A10"/>
    <mergeCell ref="B8:B10"/>
    <mergeCell ref="A11:A13"/>
    <mergeCell ref="B11:B13"/>
    <mergeCell ref="A15:A16"/>
    <mergeCell ref="B15:B16"/>
    <mergeCell ref="A35:A37"/>
    <mergeCell ref="B35:B37"/>
    <mergeCell ref="A1:C1"/>
    <mergeCell ref="D1:I1"/>
    <mergeCell ref="A3:A4"/>
    <mergeCell ref="B3:B4"/>
    <mergeCell ref="A5:A7"/>
    <mergeCell ref="B5:B7"/>
    <mergeCell ref="A17:A19"/>
    <mergeCell ref="B17:B19"/>
    <mergeCell ref="A20:A22"/>
    <mergeCell ref="B20:B22"/>
  </mergeCells>
  <conditionalFormatting sqref="C23 C25:C26 G26 C50 G50 H23">
    <cfRule type="cellIs" dxfId="1274" priority="542" stopIfTrue="1" operator="equal">
      <formula>"Cảnh báo - lỗi!!"</formula>
    </cfRule>
  </conditionalFormatting>
  <conditionalFormatting sqref="C20:G22">
    <cfRule type="cellIs" dxfId="1273" priority="541" stopIfTrue="1" operator="equal">
      <formula>"Cảnh báo - lỗi!!"</formula>
    </cfRule>
  </conditionalFormatting>
  <conditionalFormatting sqref="C17:G19">
    <cfRule type="cellIs" dxfId="1272" priority="540" stopIfTrue="1" operator="equal">
      <formula>"Cảnh báo - lỗi!!"</formula>
    </cfRule>
  </conditionalFormatting>
  <conditionalFormatting sqref="H17:H19">
    <cfRule type="cellIs" dxfId="1271" priority="539" stopIfTrue="1" operator="equal">
      <formula>"Cảnh báo - lỗi!!"</formula>
    </cfRule>
  </conditionalFormatting>
  <conditionalFormatting sqref="I26 I50">
    <cfRule type="cellIs" dxfId="1270" priority="538" stopIfTrue="1" operator="equal">
      <formula>"Cảnh báo - lỗi!!"</formula>
    </cfRule>
  </conditionalFormatting>
  <conditionalFormatting sqref="C24">
    <cfRule type="cellIs" dxfId="1269" priority="537" stopIfTrue="1" operator="equal">
      <formula>"Cảnh báo - lỗi!!"</formula>
    </cfRule>
  </conditionalFormatting>
  <conditionalFormatting sqref="E26:F26 E50:F50">
    <cfRule type="cellIs" dxfId="1268" priority="536" stopIfTrue="1" operator="equal">
      <formula>"Cảnh báo - lỗi!!"</formula>
    </cfRule>
  </conditionalFormatting>
  <conditionalFormatting sqref="H26 H50">
    <cfRule type="cellIs" dxfId="1267" priority="535" stopIfTrue="1" operator="equal">
      <formula>"Cảnh báo - lỗi!!"</formula>
    </cfRule>
  </conditionalFormatting>
  <conditionalFormatting sqref="H22">
    <cfRule type="cellIs" dxfId="1266" priority="534" stopIfTrue="1" operator="equal">
      <formula>"Cảnh báo - lỗi!!"</formula>
    </cfRule>
  </conditionalFormatting>
  <conditionalFormatting sqref="H21">
    <cfRule type="cellIs" dxfId="1265" priority="533" stopIfTrue="1" operator="equal">
      <formula>"Cảnh báo - lỗi!!"</formula>
    </cfRule>
  </conditionalFormatting>
  <conditionalFormatting sqref="D26 D50 F25:G25">
    <cfRule type="cellIs" dxfId="1264" priority="532" stopIfTrue="1" operator="equal">
      <formula>"Cảnh báo - lỗi!!"</formula>
    </cfRule>
  </conditionalFormatting>
  <conditionalFormatting sqref="I17">
    <cfRule type="cellIs" dxfId="1263" priority="530" stopIfTrue="1" operator="equal">
      <formula>"Cảnh báo - lỗi!!"</formula>
    </cfRule>
  </conditionalFormatting>
  <conditionalFormatting sqref="H20:I20">
    <cfRule type="cellIs" dxfId="1262" priority="531" stopIfTrue="1" operator="equal">
      <formula>"Cảnh báo - lỗi!!"</formula>
    </cfRule>
  </conditionalFormatting>
  <conditionalFormatting sqref="H25">
    <cfRule type="cellIs" dxfId="1261" priority="529" stopIfTrue="1" operator="equal">
      <formula>"Cảnh báo - lỗi!!"</formula>
    </cfRule>
  </conditionalFormatting>
  <conditionalFormatting sqref="I22">
    <cfRule type="cellIs" dxfId="1260" priority="527" stopIfTrue="1" operator="equal">
      <formula>"Cảnh báo - lỗi!!"</formula>
    </cfRule>
  </conditionalFormatting>
  <conditionalFormatting sqref="I19">
    <cfRule type="cellIs" dxfId="1259" priority="528" stopIfTrue="1" operator="equal">
      <formula>"Cảnh báo - lỗi!!"</formula>
    </cfRule>
  </conditionalFormatting>
  <conditionalFormatting sqref="F24:H24">
    <cfRule type="cellIs" dxfId="1258" priority="526" stopIfTrue="1" operator="equal">
      <formula>"Cảnh báo - lỗi!!"</formula>
    </cfRule>
  </conditionalFormatting>
  <conditionalFormatting sqref="F23:G23">
    <cfRule type="cellIs" dxfId="1257" priority="525" stopIfTrue="1" operator="equal">
      <formula>"Cảnh báo - lỗi!!"</formula>
    </cfRule>
  </conditionalFormatting>
  <conditionalFormatting sqref="I18">
    <cfRule type="cellIs" dxfId="1256" priority="524" stopIfTrue="1" operator="equal">
      <formula>"Cảnh báo - lỗi!!"</formula>
    </cfRule>
  </conditionalFormatting>
  <conditionalFormatting sqref="I21">
    <cfRule type="cellIs" dxfId="1255" priority="523" stopIfTrue="1" operator="equal">
      <formula>"Cảnh báo - lỗi!!"</formula>
    </cfRule>
  </conditionalFormatting>
  <conditionalFormatting sqref="D23:E23">
    <cfRule type="cellIs" dxfId="1254" priority="522" stopIfTrue="1" operator="equal">
      <formula>"Cảnh báo - lỗi!!"</formula>
    </cfRule>
  </conditionalFormatting>
  <conditionalFormatting sqref="D25:E25">
    <cfRule type="cellIs" dxfId="1253" priority="521" stopIfTrue="1" operator="equal">
      <formula>"Cảnh báo - lỗi!!"</formula>
    </cfRule>
  </conditionalFormatting>
  <conditionalFormatting sqref="D24:E24">
    <cfRule type="cellIs" dxfId="1252" priority="520" stopIfTrue="1" operator="equal">
      <formula>"Cảnh báo - lỗi!!"</formula>
    </cfRule>
  </conditionalFormatting>
  <conditionalFormatting sqref="I23">
    <cfRule type="cellIs" dxfId="1251" priority="519" stopIfTrue="1" operator="equal">
      <formula>"Cảnh báo - lỗi!!"</formula>
    </cfRule>
  </conditionalFormatting>
  <conditionalFormatting sqref="I24">
    <cfRule type="cellIs" dxfId="1250" priority="518" stopIfTrue="1" operator="equal">
      <formula>"Cảnh báo - lỗi!!"</formula>
    </cfRule>
  </conditionalFormatting>
  <conditionalFormatting sqref="C8:G10">
    <cfRule type="cellIs" dxfId="1249" priority="516" stopIfTrue="1" operator="equal">
      <formula>"Cảnh báo - lỗi!!"</formula>
    </cfRule>
  </conditionalFormatting>
  <conditionalFormatting sqref="I9">
    <cfRule type="cellIs" dxfId="1248" priority="503" stopIfTrue="1" operator="equal">
      <formula>"Cảnh báo - lỗi!!"</formula>
    </cfRule>
  </conditionalFormatting>
  <conditionalFormatting sqref="I8 I11">
    <cfRule type="cellIs" dxfId="1247" priority="511" stopIfTrue="1" operator="equal">
      <formula>"Cảnh báo - lỗi!!"</formula>
    </cfRule>
  </conditionalFormatting>
  <conditionalFormatting sqref="D11 D13:G13">
    <cfRule type="cellIs" dxfId="1246" priority="512" stopIfTrue="1" operator="equal">
      <formula>"Cảnh báo - lỗi!!"</formula>
    </cfRule>
  </conditionalFormatting>
  <conditionalFormatting sqref="C12">
    <cfRule type="cellIs" dxfId="1245" priority="513" stopIfTrue="1" operator="equal">
      <formula>"Cảnh báo - lỗi!!"</formula>
    </cfRule>
  </conditionalFormatting>
  <conditionalFormatting sqref="C11 C13">
    <cfRule type="cellIs" dxfId="1244" priority="517" stopIfTrue="1" operator="equal">
      <formula>"Cảnh báo - lỗi!!"</formula>
    </cfRule>
  </conditionalFormatting>
  <conditionalFormatting sqref="D12:G12">
    <cfRule type="cellIs" dxfId="1243" priority="507" stopIfTrue="1" operator="equal">
      <formula>"Cảnh báo - lỗi!!"</formula>
    </cfRule>
  </conditionalFormatting>
  <conditionalFormatting sqref="I6">
    <cfRule type="cellIs" dxfId="1242" priority="504" stopIfTrue="1" operator="equal">
      <formula>"Cảnh báo - lỗi!!"</formula>
    </cfRule>
  </conditionalFormatting>
  <conditionalFormatting sqref="I5">
    <cfRule type="cellIs" dxfId="1241" priority="510" stopIfTrue="1" operator="equal">
      <formula>"Cảnh báo - lỗi!!"</formula>
    </cfRule>
  </conditionalFormatting>
  <conditionalFormatting sqref="C5:G7">
    <cfRule type="cellIs" dxfId="1240" priority="515" stopIfTrue="1" operator="equal">
      <formula>"Cảnh báo - lỗi!!"</formula>
    </cfRule>
  </conditionalFormatting>
  <conditionalFormatting sqref="H5:H7">
    <cfRule type="cellIs" dxfId="1239" priority="514" stopIfTrue="1" operator="equal">
      <formula>"Cảnh báo - lỗi!!"</formula>
    </cfRule>
  </conditionalFormatting>
  <conditionalFormatting sqref="I7">
    <cfRule type="cellIs" dxfId="1238" priority="509" stopIfTrue="1" operator="equal">
      <formula>"Cảnh báo - lỗi!!"</formula>
    </cfRule>
  </conditionalFormatting>
  <conditionalFormatting sqref="I10 I13">
    <cfRule type="cellIs" dxfId="1237" priority="508" stopIfTrue="1" operator="equal">
      <formula>"Cảnh báo - lỗi!!"</formula>
    </cfRule>
  </conditionalFormatting>
  <conditionalFormatting sqref="I12">
    <cfRule type="cellIs" dxfId="1236" priority="505" stopIfTrue="1" operator="equal">
      <formula>"Cảnh báo - lỗi!!"</formula>
    </cfRule>
  </conditionalFormatting>
  <conditionalFormatting sqref="E11:G11">
    <cfRule type="cellIs" dxfId="1235" priority="506" stopIfTrue="1" operator="equal">
      <formula>"Cảnh báo - lỗi!!"</formula>
    </cfRule>
  </conditionalFormatting>
  <conditionalFormatting sqref="I25">
    <cfRule type="cellIs" dxfId="1234" priority="502" stopIfTrue="1" operator="equal">
      <formula>"Cảnh báo - lỗi!!"</formula>
    </cfRule>
  </conditionalFormatting>
  <conditionalFormatting sqref="G38 C38">
    <cfRule type="cellIs" dxfId="1233" priority="501" stopIfTrue="1" operator="equal">
      <formula>"Cảnh báo - lỗi!!"</formula>
    </cfRule>
  </conditionalFormatting>
  <conditionalFormatting sqref="I38">
    <cfRule type="cellIs" dxfId="1232" priority="500" stopIfTrue="1" operator="equal">
      <formula>"Cảnh báo - lỗi!!"</formula>
    </cfRule>
  </conditionalFormatting>
  <conditionalFormatting sqref="E38:F38">
    <cfRule type="cellIs" dxfId="1231" priority="499" stopIfTrue="1" operator="equal">
      <formula>"Cảnh báo - lỗi!!"</formula>
    </cfRule>
  </conditionalFormatting>
  <conditionalFormatting sqref="H38">
    <cfRule type="cellIs" dxfId="1230" priority="498" stopIfTrue="1" operator="equal">
      <formula>"Cảnh báo - lỗi!!"</formula>
    </cfRule>
  </conditionalFormatting>
  <conditionalFormatting sqref="C32:G34">
    <cfRule type="cellIs" dxfId="1229" priority="496" stopIfTrue="1" operator="equal">
      <formula>"Cảnh báo - lỗi!!"</formula>
    </cfRule>
  </conditionalFormatting>
  <conditionalFormatting sqref="D38">
    <cfRule type="cellIs" dxfId="1228" priority="497" stopIfTrue="1" operator="equal">
      <formula>"Cảnh báo - lỗi!!"</formula>
    </cfRule>
  </conditionalFormatting>
  <conditionalFormatting sqref="H29:H31">
    <cfRule type="cellIs" dxfId="1227" priority="494" stopIfTrue="1" operator="equal">
      <formula>"Cảnh báo - lỗi!!"</formula>
    </cfRule>
  </conditionalFormatting>
  <conditionalFormatting sqref="C29:G31">
    <cfRule type="cellIs" dxfId="1226" priority="495" stopIfTrue="1" operator="equal">
      <formula>"Cảnh báo - lỗi!!"</formula>
    </cfRule>
  </conditionalFormatting>
  <conditionalFormatting sqref="C44:G46">
    <cfRule type="cellIs" dxfId="1225" priority="493" stopIfTrue="1" operator="equal">
      <formula>"Cảnh báo - lỗi!!"</formula>
    </cfRule>
  </conditionalFormatting>
  <conditionalFormatting sqref="C41:G43">
    <cfRule type="cellIs" dxfId="1224" priority="492" stopIfTrue="1" operator="equal">
      <formula>"Cảnh báo - lỗi!!"</formula>
    </cfRule>
  </conditionalFormatting>
  <conditionalFormatting sqref="H41:H43">
    <cfRule type="cellIs" dxfId="1223" priority="491" stopIfTrue="1" operator="equal">
      <formula>"Cảnh báo - lỗi!!"</formula>
    </cfRule>
  </conditionalFormatting>
  <conditionalFormatting sqref="H34">
    <cfRule type="cellIs" dxfId="1222" priority="489" stopIfTrue="1" operator="equal">
      <formula>"Cảnh báo - lỗi!!"</formula>
    </cfRule>
  </conditionalFormatting>
  <conditionalFormatting sqref="F35:G35">
    <cfRule type="cellIs" dxfId="1221" priority="490" stopIfTrue="1" operator="equal">
      <formula>"Cảnh báo - lỗi!!"</formula>
    </cfRule>
  </conditionalFormatting>
  <conditionalFormatting sqref="H32">
    <cfRule type="cellIs" dxfId="1220" priority="488" stopIfTrue="1" operator="equal">
      <formula>"Cảnh báo - lỗi!!"</formula>
    </cfRule>
  </conditionalFormatting>
  <conditionalFormatting sqref="I31 I34">
    <cfRule type="cellIs" dxfId="1219" priority="487" stopIfTrue="1" operator="equal">
      <formula>"Cảnh báo - lỗi!!"</formula>
    </cfRule>
  </conditionalFormatting>
  <conditionalFormatting sqref="I29">
    <cfRule type="cellIs" dxfId="1218" priority="486" stopIfTrue="1" operator="equal">
      <formula>"Cảnh báo - lỗi!!"</formula>
    </cfRule>
  </conditionalFormatting>
  <conditionalFormatting sqref="I30">
    <cfRule type="cellIs" dxfId="1217" priority="485" stopIfTrue="1" operator="equal">
      <formula>"Cảnh báo - lỗi!!"</formula>
    </cfRule>
  </conditionalFormatting>
  <conditionalFormatting sqref="F36:G36">
    <cfRule type="cellIs" dxfId="1216" priority="484" stopIfTrue="1" operator="equal">
      <formula>"Cảnh báo - lỗi!!"</formula>
    </cfRule>
  </conditionalFormatting>
  <conditionalFormatting sqref="I32">
    <cfRule type="cellIs" dxfId="1215" priority="483" stopIfTrue="1" operator="equal">
      <formula>"Cảnh báo - lỗi!!"</formula>
    </cfRule>
  </conditionalFormatting>
  <conditionalFormatting sqref="I33">
    <cfRule type="cellIs" dxfId="1214" priority="482" stopIfTrue="1" operator="equal">
      <formula>"Cảnh báo - lỗi!!"</formula>
    </cfRule>
  </conditionalFormatting>
  <conditionalFormatting sqref="H35">
    <cfRule type="cellIs" dxfId="1213" priority="480" stopIfTrue="1" operator="equal">
      <formula>"Cảnh báo - lỗi!!"</formula>
    </cfRule>
  </conditionalFormatting>
  <conditionalFormatting sqref="H37">
    <cfRule type="cellIs" dxfId="1212" priority="481" stopIfTrue="1" operator="equal">
      <formula>"Cảnh báo - lỗi!!"</formula>
    </cfRule>
  </conditionalFormatting>
  <conditionalFormatting sqref="H33">
    <cfRule type="cellIs" dxfId="1211" priority="479" stopIfTrue="1" operator="equal">
      <formula>"Cảnh báo - lỗi!!"</formula>
    </cfRule>
  </conditionalFormatting>
  <conditionalFormatting sqref="H36">
    <cfRule type="cellIs" dxfId="1210" priority="478" stopIfTrue="1" operator="equal">
      <formula>"Cảnh báo - lỗi!!"</formula>
    </cfRule>
  </conditionalFormatting>
  <conditionalFormatting sqref="C47:D47">
    <cfRule type="cellIs" dxfId="1209" priority="477" stopIfTrue="1" operator="equal">
      <formula>"Cảnh báo - lỗi!!"</formula>
    </cfRule>
  </conditionalFormatting>
  <conditionalFormatting sqref="C48">
    <cfRule type="cellIs" dxfId="1208" priority="476" stopIfTrue="1" operator="equal">
      <formula>"Cảnh báo - lỗi!!"</formula>
    </cfRule>
  </conditionalFormatting>
  <conditionalFormatting sqref="F37:G37">
    <cfRule type="cellIs" dxfId="1207" priority="475" stopIfTrue="1" operator="equal">
      <formula>"Cảnh báo - lỗi!!"</formula>
    </cfRule>
  </conditionalFormatting>
  <conditionalFormatting sqref="C49">
    <cfRule type="cellIs" dxfId="1206" priority="474" stopIfTrue="1" operator="equal">
      <formula>"Cảnh báo - lỗi!!"</formula>
    </cfRule>
  </conditionalFormatting>
  <conditionalFormatting sqref="D49">
    <cfRule type="cellIs" dxfId="1205" priority="473" stopIfTrue="1" operator="equal">
      <formula>"Cảnh báo - lỗi!!"</formula>
    </cfRule>
  </conditionalFormatting>
  <conditionalFormatting sqref="I35">
    <cfRule type="cellIs" dxfId="1204" priority="472" stopIfTrue="1" operator="equal">
      <formula>"Cảnh báo - lỗi!!"</formula>
    </cfRule>
  </conditionalFormatting>
  <conditionalFormatting sqref="I37">
    <cfRule type="cellIs" dxfId="1203" priority="471" stopIfTrue="1" operator="equal">
      <formula>"Cảnh báo - lỗi!!"</formula>
    </cfRule>
  </conditionalFormatting>
  <conditionalFormatting sqref="D35">
    <cfRule type="cellIs" dxfId="1202" priority="470" stopIfTrue="1" operator="equal">
      <formula>"Cảnh báo - lỗi!!"</formula>
    </cfRule>
  </conditionalFormatting>
  <conditionalFormatting sqref="D36">
    <cfRule type="cellIs" dxfId="1201" priority="469" stopIfTrue="1" operator="equal">
      <formula>"Cảnh báo - lỗi!!"</formula>
    </cfRule>
  </conditionalFormatting>
  <conditionalFormatting sqref="D37">
    <cfRule type="cellIs" dxfId="1200" priority="468" stopIfTrue="1" operator="equal">
      <formula>"Cảnh báo - lỗi!!"</formula>
    </cfRule>
  </conditionalFormatting>
  <conditionalFormatting sqref="I36">
    <cfRule type="cellIs" dxfId="1199" priority="467" stopIfTrue="1" operator="equal">
      <formula>"Cảnh báo - lỗi!!"</formula>
    </cfRule>
  </conditionalFormatting>
  <conditionalFormatting sqref="D48">
    <cfRule type="cellIs" dxfId="1198" priority="466" stopIfTrue="1" operator="equal">
      <formula>"Cảnh báo - lỗi!!"</formula>
    </cfRule>
  </conditionalFormatting>
  <conditionalFormatting sqref="E47">
    <cfRule type="cellIs" dxfId="1197" priority="465" stopIfTrue="1" operator="equal">
      <formula>"Cảnh báo - lỗi!!"</formula>
    </cfRule>
  </conditionalFormatting>
  <conditionalFormatting sqref="E48">
    <cfRule type="cellIs" dxfId="1196" priority="464" stopIfTrue="1" operator="equal">
      <formula>"Cảnh báo - lỗi!!"</formula>
    </cfRule>
  </conditionalFormatting>
  <conditionalFormatting sqref="E49">
    <cfRule type="cellIs" dxfId="1195" priority="463" stopIfTrue="1" operator="equal">
      <formula>"Cảnh báo - lỗi!!"</formula>
    </cfRule>
  </conditionalFormatting>
  <conditionalFormatting sqref="H8 H11">
    <cfRule type="cellIs" dxfId="1194" priority="462" stopIfTrue="1" operator="equal">
      <formula>"Cảnh báo - lỗi!!"</formula>
    </cfRule>
  </conditionalFormatting>
  <conditionalFormatting sqref="H10 H13">
    <cfRule type="cellIs" dxfId="1193" priority="461" stopIfTrue="1" operator="equal">
      <formula>"Cảnh báo - lỗi!!"</formula>
    </cfRule>
  </conditionalFormatting>
  <conditionalFormatting sqref="H9 H12">
    <cfRule type="cellIs" dxfId="1192" priority="460" stopIfTrue="1" operator="equal">
      <formula>"Cảnh báo - lỗi!!"</formula>
    </cfRule>
  </conditionalFormatting>
  <conditionalFormatting sqref="C35">
    <cfRule type="cellIs" dxfId="1191" priority="459" stopIfTrue="1" operator="equal">
      <formula>"Cảnh báo - lỗi!!"</formula>
    </cfRule>
  </conditionalFormatting>
  <conditionalFormatting sqref="C37">
    <cfRule type="cellIs" dxfId="1190" priority="458" stopIfTrue="1" operator="equal">
      <formula>"Cảnh báo - lỗi!!"</formula>
    </cfRule>
  </conditionalFormatting>
  <conditionalFormatting sqref="C36">
    <cfRule type="cellIs" dxfId="1189" priority="457" stopIfTrue="1" operator="equal">
      <formula>"Cảnh báo - lỗi!!"</formula>
    </cfRule>
  </conditionalFormatting>
  <conditionalFormatting sqref="E35">
    <cfRule type="cellIs" dxfId="1188" priority="456" stopIfTrue="1" operator="equal">
      <formula>"Cảnh báo - lỗi!!"</formula>
    </cfRule>
  </conditionalFormatting>
  <conditionalFormatting sqref="E37">
    <cfRule type="cellIs" dxfId="1187" priority="455" stopIfTrue="1" operator="equal">
      <formula>"Cảnh báo - lỗi!!"</formula>
    </cfRule>
  </conditionalFormatting>
  <conditionalFormatting sqref="E36">
    <cfRule type="cellIs" dxfId="1186" priority="454" stopIfTrue="1" operator="equal">
      <formula>"Cảnh báo - lỗi!!"</formula>
    </cfRule>
  </conditionalFormatting>
  <conditionalFormatting sqref="F47:G47 I47">
    <cfRule type="cellIs" dxfId="1185" priority="453" stopIfTrue="1" operator="equal">
      <formula>"Cảnh báo - lỗi!!"</formula>
    </cfRule>
  </conditionalFormatting>
  <conditionalFormatting sqref="F49:G49 I49">
    <cfRule type="cellIs" dxfId="1184" priority="452" stopIfTrue="1" operator="equal">
      <formula>"Cảnh báo - lỗi!!"</formula>
    </cfRule>
  </conditionalFormatting>
  <conditionalFormatting sqref="F48:G48 I48">
    <cfRule type="cellIs" dxfId="1183" priority="451" stopIfTrue="1" operator="equal">
      <formula>"Cảnh báo - lỗi!!"</formula>
    </cfRule>
  </conditionalFormatting>
  <conditionalFormatting sqref="H44">
    <cfRule type="cellIs" dxfId="1182" priority="450" stopIfTrue="1" operator="equal">
      <formula>"Cảnh báo - lỗi!!"</formula>
    </cfRule>
  </conditionalFormatting>
  <conditionalFormatting sqref="H46">
    <cfRule type="cellIs" dxfId="1181" priority="449" stopIfTrue="1" operator="equal">
      <formula>"Cảnh báo - lỗi!!"</formula>
    </cfRule>
  </conditionalFormatting>
  <conditionalFormatting sqref="H45">
    <cfRule type="cellIs" dxfId="1180" priority="448" stopIfTrue="1" operator="equal">
      <formula>"Cảnh báo - lỗi!!"</formula>
    </cfRule>
  </conditionalFormatting>
  <conditionalFormatting sqref="I41">
    <cfRule type="cellIs" dxfId="1179" priority="447" stopIfTrue="1" operator="equal">
      <formula>"Cảnh báo - lỗi!!"</formula>
    </cfRule>
  </conditionalFormatting>
  <conditionalFormatting sqref="I43">
    <cfRule type="cellIs" dxfId="1178" priority="446" stopIfTrue="1" operator="equal">
      <formula>"Cảnh báo - lỗi!!"</formula>
    </cfRule>
  </conditionalFormatting>
  <conditionalFormatting sqref="I42">
    <cfRule type="cellIs" dxfId="1177" priority="445" stopIfTrue="1" operator="equal">
      <formula>"Cảnh báo - lỗi!!"</formula>
    </cfRule>
  </conditionalFormatting>
  <conditionalFormatting sqref="I44">
    <cfRule type="cellIs" dxfId="1176" priority="444" stopIfTrue="1" operator="equal">
      <formula>"Cảnh báo - lỗi!!"</formula>
    </cfRule>
  </conditionalFormatting>
  <conditionalFormatting sqref="I46">
    <cfRule type="cellIs" dxfId="1175" priority="443" stopIfTrue="1" operator="equal">
      <formula>"Cảnh báo - lỗi!!"</formula>
    </cfRule>
  </conditionalFormatting>
  <conditionalFormatting sqref="I45">
    <cfRule type="cellIs" dxfId="1174" priority="442" stopIfTrue="1" operator="equal">
      <formula>"Cảnh báo - lỗi!!"</formula>
    </cfRule>
  </conditionalFormatting>
  <conditionalFormatting sqref="C56:G58">
    <cfRule type="cellIs" dxfId="1173" priority="441" stopIfTrue="1" operator="equal">
      <formula>"Cảnh báo - lỗi!!"</formula>
    </cfRule>
  </conditionalFormatting>
  <conditionalFormatting sqref="C53:G55">
    <cfRule type="cellIs" dxfId="1172" priority="440" stopIfTrue="1" operator="equal">
      <formula>"Cảnh báo - lỗi!!"</formula>
    </cfRule>
  </conditionalFormatting>
  <conditionalFormatting sqref="H53:H55">
    <cfRule type="cellIs" dxfId="1171" priority="439" stopIfTrue="1" operator="equal">
      <formula>"Cảnh báo - lỗi!!"</formula>
    </cfRule>
  </conditionalFormatting>
  <conditionalFormatting sqref="E59">
    <cfRule type="cellIs" dxfId="1170" priority="438" stopIfTrue="1" operator="equal">
      <formula>"Cảnh báo - lỗi!!"</formula>
    </cfRule>
  </conditionalFormatting>
  <conditionalFormatting sqref="D60:E60">
    <cfRule type="cellIs" dxfId="1169" priority="437" stopIfTrue="1" operator="equal">
      <formula>"Cảnh báo - lỗi!!"</formula>
    </cfRule>
  </conditionalFormatting>
  <conditionalFormatting sqref="E61">
    <cfRule type="cellIs" dxfId="1168" priority="436" stopIfTrue="1" operator="equal">
      <formula>"Cảnh báo - lỗi!!"</formula>
    </cfRule>
  </conditionalFormatting>
  <conditionalFormatting sqref="G59 I59">
    <cfRule type="cellIs" dxfId="1167" priority="435" stopIfTrue="1" operator="equal">
      <formula>"Cảnh báo - lỗi!!"</formula>
    </cfRule>
  </conditionalFormatting>
  <conditionalFormatting sqref="G61 I61">
    <cfRule type="cellIs" dxfId="1166" priority="434" stopIfTrue="1" operator="equal">
      <formula>"Cảnh báo - lỗi!!"</formula>
    </cfRule>
  </conditionalFormatting>
  <conditionalFormatting sqref="G60 I60">
    <cfRule type="cellIs" dxfId="1165" priority="433" stopIfTrue="1" operator="equal">
      <formula>"Cảnh báo - lỗi!!"</formula>
    </cfRule>
  </conditionalFormatting>
  <conditionalFormatting sqref="H56">
    <cfRule type="cellIs" dxfId="1164" priority="432" stopIfTrue="1" operator="equal">
      <formula>"Cảnh báo - lỗi!!"</formula>
    </cfRule>
  </conditionalFormatting>
  <conditionalFormatting sqref="H58">
    <cfRule type="cellIs" dxfId="1163" priority="431" stopIfTrue="1" operator="equal">
      <formula>"Cảnh báo - lỗi!!"</formula>
    </cfRule>
  </conditionalFormatting>
  <conditionalFormatting sqref="H57">
    <cfRule type="cellIs" dxfId="1162" priority="430" stopIfTrue="1" operator="equal">
      <formula>"Cảnh báo - lỗi!!"</formula>
    </cfRule>
  </conditionalFormatting>
  <conditionalFormatting sqref="I53">
    <cfRule type="cellIs" dxfId="1161" priority="429" stopIfTrue="1" operator="equal">
      <formula>"Cảnh báo - lỗi!!"</formula>
    </cfRule>
  </conditionalFormatting>
  <conditionalFormatting sqref="I55">
    <cfRule type="cellIs" dxfId="1160" priority="428" stopIfTrue="1" operator="equal">
      <formula>"Cảnh báo - lỗi!!"</formula>
    </cfRule>
  </conditionalFormatting>
  <conditionalFormatting sqref="I54">
    <cfRule type="cellIs" dxfId="1159" priority="427" stopIfTrue="1" operator="equal">
      <formula>"Cảnh báo - lỗi!!"</formula>
    </cfRule>
  </conditionalFormatting>
  <conditionalFormatting sqref="C68:G70">
    <cfRule type="cellIs" dxfId="1158" priority="426" stopIfTrue="1" operator="equal">
      <formula>"Cảnh báo - lỗi!!"</formula>
    </cfRule>
  </conditionalFormatting>
  <conditionalFormatting sqref="C65:G67">
    <cfRule type="cellIs" dxfId="1157" priority="425" stopIfTrue="1" operator="equal">
      <formula>"Cảnh báo - lỗi!!"</formula>
    </cfRule>
  </conditionalFormatting>
  <conditionalFormatting sqref="C71 E71:I71">
    <cfRule type="cellIs" dxfId="1156" priority="424" stopIfTrue="1" operator="equal">
      <formula>"Cảnh báo - lỗi!!"</formula>
    </cfRule>
  </conditionalFormatting>
  <conditionalFormatting sqref="C73 H73:I73 E73:F73">
    <cfRule type="cellIs" dxfId="1155" priority="423" stopIfTrue="1" operator="equal">
      <formula>"Cảnh báo - lỗi!!"</formula>
    </cfRule>
  </conditionalFormatting>
  <conditionalFormatting sqref="C72 E72:F72">
    <cfRule type="cellIs" dxfId="1154" priority="422" stopIfTrue="1" operator="equal">
      <formula>"Cảnh báo - lỗi!!"</formula>
    </cfRule>
  </conditionalFormatting>
  <conditionalFormatting sqref="C80:G82">
    <cfRule type="cellIs" dxfId="1153" priority="421" stopIfTrue="1" operator="equal">
      <formula>"Cảnh báo - lỗi!!"</formula>
    </cfRule>
  </conditionalFormatting>
  <conditionalFormatting sqref="C77:G79">
    <cfRule type="cellIs" dxfId="1152" priority="420" stopIfTrue="1" operator="equal">
      <formula>"Cảnh báo - lỗi!!"</formula>
    </cfRule>
  </conditionalFormatting>
  <conditionalFormatting sqref="H77:H79">
    <cfRule type="cellIs" dxfId="1151" priority="419" stopIfTrue="1" operator="equal">
      <formula>"Cảnh báo - lỗi!!"</formula>
    </cfRule>
  </conditionalFormatting>
  <conditionalFormatting sqref="D83:H83">
    <cfRule type="cellIs" dxfId="1150" priority="418" stopIfTrue="1" operator="equal">
      <formula>"Cảnh báo - lỗi!!"</formula>
    </cfRule>
  </conditionalFormatting>
  <conditionalFormatting sqref="D85:H85">
    <cfRule type="cellIs" dxfId="1149" priority="417" stopIfTrue="1" operator="equal">
      <formula>"Cảnh báo - lỗi!!"</formula>
    </cfRule>
  </conditionalFormatting>
  <conditionalFormatting sqref="C92:G94">
    <cfRule type="cellIs" dxfId="1148" priority="416" stopIfTrue="1" operator="equal">
      <formula>"Cảnh báo - lỗi!!"</formula>
    </cfRule>
  </conditionalFormatting>
  <conditionalFormatting sqref="C89:G91">
    <cfRule type="cellIs" dxfId="1147" priority="415" stopIfTrue="1" operator="equal">
      <formula>"Cảnh báo - lỗi!!"</formula>
    </cfRule>
  </conditionalFormatting>
  <conditionalFormatting sqref="H89:H91">
    <cfRule type="cellIs" dxfId="1146" priority="414" stopIfTrue="1" operator="equal">
      <formula>"Cảnh báo - lỗi!!"</formula>
    </cfRule>
  </conditionalFormatting>
  <conditionalFormatting sqref="C95:E95 G95">
    <cfRule type="cellIs" dxfId="1145" priority="413" stopIfTrue="1" operator="equal">
      <formula>"Cảnh báo - lỗi!!"</formula>
    </cfRule>
  </conditionalFormatting>
  <conditionalFormatting sqref="C98:H98 C110:H110 C97:E97 G97 C122:H122">
    <cfRule type="cellIs" dxfId="1144" priority="412" stopIfTrue="1" operator="equal">
      <formula>"Cảnh báo - lỗi!!"</formula>
    </cfRule>
  </conditionalFormatting>
  <conditionalFormatting sqref="C96:E96 G96">
    <cfRule type="cellIs" dxfId="1143" priority="411" stopIfTrue="1" operator="equal">
      <formula>"Cảnh báo - lỗi!!"</formula>
    </cfRule>
  </conditionalFormatting>
  <conditionalFormatting sqref="I95">
    <cfRule type="cellIs" dxfId="1142" priority="410" stopIfTrue="1" operator="equal">
      <formula>"Cảnh báo - lỗi!!"</formula>
    </cfRule>
  </conditionalFormatting>
  <conditionalFormatting sqref="I97:I98 I109:I110 I121:I122">
    <cfRule type="cellIs" dxfId="1141" priority="409" stopIfTrue="1" operator="equal">
      <formula>"Cảnh báo - lỗi!!"</formula>
    </cfRule>
  </conditionalFormatting>
  <conditionalFormatting sqref="I96">
    <cfRule type="cellIs" dxfId="1140" priority="408" stopIfTrue="1" operator="equal">
      <formula>"Cảnh báo - lỗi!!"</formula>
    </cfRule>
  </conditionalFormatting>
  <conditionalFormatting sqref="I89">
    <cfRule type="cellIs" dxfId="1139" priority="407" stopIfTrue="1" operator="equal">
      <formula>"Cảnh báo - lỗi!!"</formula>
    </cfRule>
  </conditionalFormatting>
  <conditionalFormatting sqref="I91">
    <cfRule type="cellIs" dxfId="1138" priority="406" stopIfTrue="1" operator="equal">
      <formula>"Cảnh báo - lỗi!!"</formula>
    </cfRule>
  </conditionalFormatting>
  <conditionalFormatting sqref="I90">
    <cfRule type="cellIs" dxfId="1137" priority="405" stopIfTrue="1" operator="equal">
      <formula>"Cảnh báo - lỗi!!"</formula>
    </cfRule>
  </conditionalFormatting>
  <conditionalFormatting sqref="H92">
    <cfRule type="cellIs" dxfId="1136" priority="404" stopIfTrue="1" operator="equal">
      <formula>"Cảnh báo - lỗi!!"</formula>
    </cfRule>
  </conditionalFormatting>
  <conditionalFormatting sqref="H94">
    <cfRule type="cellIs" dxfId="1135" priority="403" stopIfTrue="1" operator="equal">
      <formula>"Cảnh báo - lỗi!!"</formula>
    </cfRule>
  </conditionalFormatting>
  <conditionalFormatting sqref="H93">
    <cfRule type="cellIs" dxfId="1134" priority="402" stopIfTrue="1" operator="equal">
      <formula>"Cảnh báo - lỗi!!"</formula>
    </cfRule>
  </conditionalFormatting>
  <conditionalFormatting sqref="I56">
    <cfRule type="cellIs" dxfId="1133" priority="401" stopIfTrue="1" operator="equal">
      <formula>"Cảnh báo - lỗi!!"</formula>
    </cfRule>
  </conditionalFormatting>
  <conditionalFormatting sqref="I58">
    <cfRule type="cellIs" dxfId="1132" priority="400" stopIfTrue="1" operator="equal">
      <formula>"Cảnh báo - lỗi!!"</formula>
    </cfRule>
  </conditionalFormatting>
  <conditionalFormatting sqref="I57">
    <cfRule type="cellIs" dxfId="1131" priority="399" stopIfTrue="1" operator="equal">
      <formula>"Cảnh báo - lỗi!!"</formula>
    </cfRule>
  </conditionalFormatting>
  <conditionalFormatting sqref="H59">
    <cfRule type="cellIs" dxfId="1130" priority="398" stopIfTrue="1" operator="equal">
      <formula>"Cảnh báo - lỗi!!"</formula>
    </cfRule>
  </conditionalFormatting>
  <conditionalFormatting sqref="H61">
    <cfRule type="cellIs" dxfId="1129" priority="397" stopIfTrue="1" operator="equal">
      <formula>"Cảnh báo - lỗi!!"</formula>
    </cfRule>
  </conditionalFormatting>
  <conditionalFormatting sqref="H60">
    <cfRule type="cellIs" dxfId="1128" priority="396" stopIfTrue="1" operator="equal">
      <formula>"Cảnh báo - lỗi!!"</formula>
    </cfRule>
  </conditionalFormatting>
  <conditionalFormatting sqref="F59">
    <cfRule type="cellIs" dxfId="1127" priority="395" stopIfTrue="1" operator="equal">
      <formula>"Cảnh báo - lỗi!!"</formula>
    </cfRule>
  </conditionalFormatting>
  <conditionalFormatting sqref="F61">
    <cfRule type="cellIs" dxfId="1126" priority="394" stopIfTrue="1" operator="equal">
      <formula>"Cảnh báo - lỗi!!"</formula>
    </cfRule>
  </conditionalFormatting>
  <conditionalFormatting sqref="C59:D59">
    <cfRule type="cellIs" dxfId="1125" priority="393" stopIfTrue="1" operator="equal">
      <formula>"Cảnh báo - lỗi!!"</formula>
    </cfRule>
  </conditionalFormatting>
  <conditionalFormatting sqref="C61:D61">
    <cfRule type="cellIs" dxfId="1124" priority="392" stopIfTrue="1" operator="equal">
      <formula>"Cảnh báo - lỗi!!"</formula>
    </cfRule>
  </conditionalFormatting>
  <conditionalFormatting sqref="H47">
    <cfRule type="cellIs" dxfId="1123" priority="391" stopIfTrue="1" operator="equal">
      <formula>"Cảnh báo - lỗi!!"</formula>
    </cfRule>
  </conditionalFormatting>
  <conditionalFormatting sqref="H49">
    <cfRule type="cellIs" dxfId="1122" priority="390" stopIfTrue="1" operator="equal">
      <formula>"Cảnh báo - lỗi!!"</formula>
    </cfRule>
  </conditionalFormatting>
  <conditionalFormatting sqref="F60">
    <cfRule type="cellIs" dxfId="1121" priority="389" stopIfTrue="1" operator="equal">
      <formula>"Cảnh báo - lỗi!!"</formula>
    </cfRule>
  </conditionalFormatting>
  <conditionalFormatting sqref="C60">
    <cfRule type="cellIs" dxfId="1120" priority="388" stopIfTrue="1" operator="equal">
      <formula>"Cảnh báo - lỗi!!"</formula>
    </cfRule>
  </conditionalFormatting>
  <conditionalFormatting sqref="H48">
    <cfRule type="cellIs" dxfId="1119" priority="387" stopIfTrue="1" operator="equal">
      <formula>"Cảnh báo - lỗi!!"</formula>
    </cfRule>
  </conditionalFormatting>
  <conditionalFormatting sqref="H65">
    <cfRule type="cellIs" dxfId="1118" priority="386" stopIfTrue="1" operator="equal">
      <formula>"Cảnh báo - lỗi!!"</formula>
    </cfRule>
  </conditionalFormatting>
  <conditionalFormatting sqref="H67">
    <cfRule type="cellIs" dxfId="1117" priority="385" stopIfTrue="1" operator="equal">
      <formula>"Cảnh báo - lỗi!!"</formula>
    </cfRule>
  </conditionalFormatting>
  <conditionalFormatting sqref="H66:I66">
    <cfRule type="cellIs" dxfId="1116" priority="384" stopIfTrue="1" operator="equal">
      <formula>"Cảnh báo - lỗi!!"</formula>
    </cfRule>
  </conditionalFormatting>
  <conditionalFormatting sqref="I65">
    <cfRule type="cellIs" dxfId="1115" priority="383" stopIfTrue="1" operator="equal">
      <formula>"Cảnh báo - lỗi!!"</formula>
    </cfRule>
  </conditionalFormatting>
  <conditionalFormatting sqref="I67">
    <cfRule type="cellIs" dxfId="1114" priority="382" stopIfTrue="1" operator="equal">
      <formula>"Cảnh báo - lỗi!!"</formula>
    </cfRule>
  </conditionalFormatting>
  <conditionalFormatting sqref="I68">
    <cfRule type="cellIs" dxfId="1113" priority="381" stopIfTrue="1" operator="equal">
      <formula>"Cảnh báo - lỗi!!"</formula>
    </cfRule>
  </conditionalFormatting>
  <conditionalFormatting sqref="I70">
    <cfRule type="cellIs" dxfId="1112" priority="380" stopIfTrue="1" operator="equal">
      <formula>"Cảnh báo - lỗi!!"</formula>
    </cfRule>
  </conditionalFormatting>
  <conditionalFormatting sqref="H80">
    <cfRule type="cellIs" dxfId="1111" priority="379" stopIfTrue="1" operator="equal">
      <formula>"Cảnh báo - lỗi!!"</formula>
    </cfRule>
  </conditionalFormatting>
  <conditionalFormatting sqref="H82">
    <cfRule type="cellIs" dxfId="1110" priority="378" stopIfTrue="1" operator="equal">
      <formula>"Cảnh báo - lỗi!!"</formula>
    </cfRule>
  </conditionalFormatting>
  <conditionalFormatting sqref="I77">
    <cfRule type="cellIs" dxfId="1109" priority="377" stopIfTrue="1" operator="equal">
      <formula>"Cảnh báo - lỗi!!"</formula>
    </cfRule>
  </conditionalFormatting>
  <conditionalFormatting sqref="I79">
    <cfRule type="cellIs" dxfId="1108" priority="376" stopIfTrue="1" operator="equal">
      <formula>"Cảnh báo - lỗi!!"</formula>
    </cfRule>
  </conditionalFormatting>
  <conditionalFormatting sqref="G72">
    <cfRule type="cellIs" dxfId="1107" priority="375" stopIfTrue="1" operator="equal">
      <formula>"Cảnh báo - lỗi!!"</formula>
    </cfRule>
  </conditionalFormatting>
  <conditionalFormatting sqref="H72">
    <cfRule type="cellIs" dxfId="1106" priority="374" stopIfTrue="1" operator="equal">
      <formula>"Cảnh báo - lỗi!!"</formula>
    </cfRule>
  </conditionalFormatting>
  <conditionalFormatting sqref="I69">
    <cfRule type="cellIs" dxfId="1105" priority="373" stopIfTrue="1" operator="equal">
      <formula>"Cảnh báo - lỗi!!"</formula>
    </cfRule>
  </conditionalFormatting>
  <conditionalFormatting sqref="I72">
    <cfRule type="cellIs" dxfId="1104" priority="372" stopIfTrue="1" operator="equal">
      <formula>"Cảnh báo - lỗi!!"</formula>
    </cfRule>
  </conditionalFormatting>
  <conditionalFormatting sqref="D84:H84">
    <cfRule type="cellIs" dxfId="1103" priority="371" stopIfTrue="1" operator="equal">
      <formula>"Cảnh báo - lỗi!!"</formula>
    </cfRule>
  </conditionalFormatting>
  <conditionalFormatting sqref="H81">
    <cfRule type="cellIs" dxfId="1102" priority="370" stopIfTrue="1" operator="equal">
      <formula>"Cảnh báo - lỗi!!"</formula>
    </cfRule>
  </conditionalFormatting>
  <conditionalFormatting sqref="I78">
    <cfRule type="cellIs" dxfId="1101" priority="369" stopIfTrue="1" operator="equal">
      <formula>"Cảnh báo - lỗi!!"</formula>
    </cfRule>
  </conditionalFormatting>
  <conditionalFormatting sqref="I83">
    <cfRule type="cellIs" dxfId="1100" priority="368" stopIfTrue="1" operator="equal">
      <formula>"Cảnh báo - lỗi!!"</formula>
    </cfRule>
  </conditionalFormatting>
  <conditionalFormatting sqref="I85">
    <cfRule type="cellIs" dxfId="1099" priority="367" stopIfTrue="1" operator="equal">
      <formula>"Cảnh báo - lỗi!!"</formula>
    </cfRule>
  </conditionalFormatting>
  <conditionalFormatting sqref="I84">
    <cfRule type="cellIs" dxfId="1098" priority="366" stopIfTrue="1" operator="equal">
      <formula>"Cảnh báo - lỗi!!"</formula>
    </cfRule>
  </conditionalFormatting>
  <conditionalFormatting sqref="G73">
    <cfRule type="cellIs" dxfId="1097" priority="365" stopIfTrue="1" operator="equal">
      <formula>"Cảnh báo - lỗi!!"</formula>
    </cfRule>
  </conditionalFormatting>
  <conditionalFormatting sqref="H68">
    <cfRule type="cellIs" dxfId="1096" priority="364" stopIfTrue="1" operator="equal">
      <formula>"Cảnh báo - lỗi!!"</formula>
    </cfRule>
  </conditionalFormatting>
  <conditionalFormatting sqref="H70">
    <cfRule type="cellIs" dxfId="1095" priority="363" stopIfTrue="1" operator="equal">
      <formula>"Cảnh báo - lỗi!!"</formula>
    </cfRule>
  </conditionalFormatting>
  <conditionalFormatting sqref="H69">
    <cfRule type="cellIs" dxfId="1094" priority="362" stopIfTrue="1" operator="equal">
      <formula>"Cảnh báo - lỗi!!"</formula>
    </cfRule>
  </conditionalFormatting>
  <conditionalFormatting sqref="D71">
    <cfRule type="cellIs" dxfId="1093" priority="361" stopIfTrue="1" operator="equal">
      <formula>"Cảnh báo - lỗi!!"</formula>
    </cfRule>
  </conditionalFormatting>
  <conditionalFormatting sqref="D73">
    <cfRule type="cellIs" dxfId="1092" priority="360" stopIfTrue="1" operator="equal">
      <formula>"Cảnh báo - lỗi!!"</formula>
    </cfRule>
  </conditionalFormatting>
  <conditionalFormatting sqref="D72">
    <cfRule type="cellIs" dxfId="1091" priority="359" stopIfTrue="1" operator="equal">
      <formula>"Cảnh báo - lỗi!!"</formula>
    </cfRule>
  </conditionalFormatting>
  <conditionalFormatting sqref="I80">
    <cfRule type="cellIs" dxfId="1090" priority="358" stopIfTrue="1" operator="equal">
      <formula>"Cảnh báo - lỗi!!"</formula>
    </cfRule>
  </conditionalFormatting>
  <conditionalFormatting sqref="I82">
    <cfRule type="cellIs" dxfId="1089" priority="357" stopIfTrue="1" operator="equal">
      <formula>"Cảnh báo - lỗi!!"</formula>
    </cfRule>
  </conditionalFormatting>
  <conditionalFormatting sqref="I81">
    <cfRule type="cellIs" dxfId="1088" priority="356" stopIfTrue="1" operator="equal">
      <formula>"Cảnh báo - lỗi!!"</formula>
    </cfRule>
  </conditionalFormatting>
  <conditionalFormatting sqref="C83">
    <cfRule type="cellIs" dxfId="1087" priority="355" stopIfTrue="1" operator="equal">
      <formula>"Cảnh báo - lỗi!!"</formula>
    </cfRule>
  </conditionalFormatting>
  <conditionalFormatting sqref="C85">
    <cfRule type="cellIs" dxfId="1086" priority="354" stopIfTrue="1" operator="equal">
      <formula>"Cảnh báo - lỗi!!"</formula>
    </cfRule>
  </conditionalFormatting>
  <conditionalFormatting sqref="C84">
    <cfRule type="cellIs" dxfId="1085" priority="353" stopIfTrue="1" operator="equal">
      <formula>"Cảnh báo - lỗi!!"</formula>
    </cfRule>
  </conditionalFormatting>
  <conditionalFormatting sqref="C104:G106">
    <cfRule type="cellIs" dxfId="1084" priority="352" stopIfTrue="1" operator="equal">
      <formula>"Cảnh báo - lỗi!!"</formula>
    </cfRule>
  </conditionalFormatting>
  <conditionalFormatting sqref="C101:G103">
    <cfRule type="cellIs" dxfId="1083" priority="351" stopIfTrue="1" operator="equal">
      <formula>"Cảnh báo - lỗi!!"</formula>
    </cfRule>
  </conditionalFormatting>
  <conditionalFormatting sqref="H101:H103">
    <cfRule type="cellIs" dxfId="1082" priority="350" stopIfTrue="1" operator="equal">
      <formula>"Cảnh báo - lỗi!!"</formula>
    </cfRule>
  </conditionalFormatting>
  <conditionalFormatting sqref="I107">
    <cfRule type="cellIs" dxfId="1081" priority="349" stopIfTrue="1" operator="equal">
      <formula>"Cảnh báo - lỗi!!"</formula>
    </cfRule>
  </conditionalFormatting>
  <conditionalFormatting sqref="I108">
    <cfRule type="cellIs" dxfId="1080" priority="348" stopIfTrue="1" operator="equal">
      <formula>"Cảnh báo - lỗi!!"</formula>
    </cfRule>
  </conditionalFormatting>
  <conditionalFormatting sqref="I101">
    <cfRule type="cellIs" dxfId="1079" priority="347" stopIfTrue="1" operator="equal">
      <formula>"Cảnh báo - lỗi!!"</formula>
    </cfRule>
  </conditionalFormatting>
  <conditionalFormatting sqref="I103">
    <cfRule type="cellIs" dxfId="1078" priority="346" stopIfTrue="1" operator="equal">
      <formula>"Cảnh báo - lỗi!!"</formula>
    </cfRule>
  </conditionalFormatting>
  <conditionalFormatting sqref="I102">
    <cfRule type="cellIs" dxfId="1077" priority="345" stopIfTrue="1" operator="equal">
      <formula>"Cảnh báo - lỗi!!"</formula>
    </cfRule>
  </conditionalFormatting>
  <conditionalFormatting sqref="I104">
    <cfRule type="cellIs" dxfId="1076" priority="344" stopIfTrue="1" operator="equal">
      <formula>"Cảnh báo - lỗi!!"</formula>
    </cfRule>
  </conditionalFormatting>
  <conditionalFormatting sqref="I106">
    <cfRule type="cellIs" dxfId="1075" priority="343" stopIfTrue="1" operator="equal">
      <formula>"Cảnh báo - lỗi!!"</formula>
    </cfRule>
  </conditionalFormatting>
  <conditionalFormatting sqref="I105">
    <cfRule type="cellIs" dxfId="1074" priority="342" stopIfTrue="1" operator="equal">
      <formula>"Cảnh báo - lỗi!!"</formula>
    </cfRule>
  </conditionalFormatting>
  <conditionalFormatting sqref="H104">
    <cfRule type="cellIs" dxfId="1073" priority="341" stopIfTrue="1" operator="equal">
      <formula>"Cảnh báo - lỗi!!"</formula>
    </cfRule>
  </conditionalFormatting>
  <conditionalFormatting sqref="H106">
    <cfRule type="cellIs" dxfId="1072" priority="340" stopIfTrue="1" operator="equal">
      <formula>"Cảnh báo - lỗi!!"</formula>
    </cfRule>
  </conditionalFormatting>
  <conditionalFormatting sqref="H105">
    <cfRule type="cellIs" dxfId="1071" priority="339" stopIfTrue="1" operator="equal">
      <formula>"Cảnh báo - lỗi!!"</formula>
    </cfRule>
  </conditionalFormatting>
  <conditionalFormatting sqref="F95">
    <cfRule type="cellIs" dxfId="1070" priority="338" stopIfTrue="1" operator="equal">
      <formula>"Cảnh báo - lỗi!!"</formula>
    </cfRule>
  </conditionalFormatting>
  <conditionalFormatting sqref="F97">
    <cfRule type="cellIs" dxfId="1069" priority="337" stopIfTrue="1" operator="equal">
      <formula>"Cảnh báo - lỗi!!"</formula>
    </cfRule>
  </conditionalFormatting>
  <conditionalFormatting sqref="F96">
    <cfRule type="cellIs" dxfId="1068" priority="336" stopIfTrue="1" operator="equal">
      <formula>"Cảnh báo - lỗi!!"</formula>
    </cfRule>
  </conditionalFormatting>
  <conditionalFormatting sqref="H95">
    <cfRule type="cellIs" dxfId="1067" priority="335" stopIfTrue="1" operator="equal">
      <formula>"Cảnh báo - lỗi!!"</formula>
    </cfRule>
  </conditionalFormatting>
  <conditionalFormatting sqref="H97">
    <cfRule type="cellIs" dxfId="1066" priority="334" stopIfTrue="1" operator="equal">
      <formula>"Cảnh báo - lỗi!!"</formula>
    </cfRule>
  </conditionalFormatting>
  <conditionalFormatting sqref="I92">
    <cfRule type="cellIs" dxfId="1065" priority="333" stopIfTrue="1" operator="equal">
      <formula>"Cảnh báo - lỗi!!"</formula>
    </cfRule>
  </conditionalFormatting>
  <conditionalFormatting sqref="I94">
    <cfRule type="cellIs" dxfId="1064" priority="332" stopIfTrue="1" operator="equal">
      <formula>"Cảnh báo - lỗi!!"</formula>
    </cfRule>
  </conditionalFormatting>
  <conditionalFormatting sqref="C107:D107">
    <cfRule type="cellIs" dxfId="1063" priority="331" stopIfTrue="1" operator="equal">
      <formula>"Cảnh báo - lỗi!!"</formula>
    </cfRule>
  </conditionalFormatting>
  <conditionalFormatting sqref="C109:D109">
    <cfRule type="cellIs" dxfId="1062" priority="330" stopIfTrue="1" operator="equal">
      <formula>"Cảnh báo - lỗi!!"</formula>
    </cfRule>
  </conditionalFormatting>
  <conditionalFormatting sqref="C108:D108">
    <cfRule type="cellIs" dxfId="1061" priority="329" stopIfTrue="1" operator="equal">
      <formula>"Cảnh báo - lỗi!!"</formula>
    </cfRule>
  </conditionalFormatting>
  <conditionalFormatting sqref="E107">
    <cfRule type="cellIs" dxfId="1060" priority="328" stopIfTrue="1" operator="equal">
      <formula>"Cảnh báo - lỗi!!"</formula>
    </cfRule>
  </conditionalFormatting>
  <conditionalFormatting sqref="E109">
    <cfRule type="cellIs" dxfId="1059" priority="327" stopIfTrue="1" operator="equal">
      <formula>"Cảnh báo - lỗi!!"</formula>
    </cfRule>
  </conditionalFormatting>
  <conditionalFormatting sqref="E108">
    <cfRule type="cellIs" dxfId="1058" priority="326" stopIfTrue="1" operator="equal">
      <formula>"Cảnh báo - lỗi!!"</formula>
    </cfRule>
  </conditionalFormatting>
  <conditionalFormatting sqref="F107">
    <cfRule type="cellIs" dxfId="1057" priority="325" stopIfTrue="1" operator="equal">
      <formula>"Cảnh báo - lỗi!!"</formula>
    </cfRule>
  </conditionalFormatting>
  <conditionalFormatting sqref="F109">
    <cfRule type="cellIs" dxfId="1056" priority="324" stopIfTrue="1" operator="equal">
      <formula>"Cảnh báo - lỗi!!"</formula>
    </cfRule>
  </conditionalFormatting>
  <conditionalFormatting sqref="F108">
    <cfRule type="cellIs" dxfId="1055" priority="323" stopIfTrue="1" operator="equal">
      <formula>"Cảnh báo - lỗi!!"</formula>
    </cfRule>
  </conditionalFormatting>
  <conditionalFormatting sqref="G107:H107">
    <cfRule type="cellIs" dxfId="1054" priority="322" stopIfTrue="1" operator="equal">
      <formula>"Cảnh báo - lỗi!!"</formula>
    </cfRule>
  </conditionalFormatting>
  <conditionalFormatting sqref="G109:H109">
    <cfRule type="cellIs" dxfId="1053" priority="321" stopIfTrue="1" operator="equal">
      <formula>"Cảnh báo - lỗi!!"</formula>
    </cfRule>
  </conditionalFormatting>
  <conditionalFormatting sqref="G108:H108">
    <cfRule type="cellIs" dxfId="1052" priority="320" stopIfTrue="1" operator="equal">
      <formula>"Cảnh báo - lỗi!!"</formula>
    </cfRule>
  </conditionalFormatting>
  <conditionalFormatting sqref="H96">
    <cfRule type="cellIs" dxfId="1051" priority="319" stopIfTrue="1" operator="equal">
      <formula>"Cảnh báo - lỗi!!"</formula>
    </cfRule>
  </conditionalFormatting>
  <conditionalFormatting sqref="I93">
    <cfRule type="cellIs" dxfId="1050" priority="318" stopIfTrue="1" operator="equal">
      <formula>"Cảnh báo - lỗi!!"</formula>
    </cfRule>
  </conditionalFormatting>
  <conditionalFormatting sqref="C116:G118">
    <cfRule type="cellIs" dxfId="1049" priority="317" stopIfTrue="1" operator="equal">
      <formula>"Cảnh báo - lỗi!!"</formula>
    </cfRule>
  </conditionalFormatting>
  <conditionalFormatting sqref="C113:G115">
    <cfRule type="cellIs" dxfId="1048" priority="316" stopIfTrue="1" operator="equal">
      <formula>"Cảnh báo - lỗi!!"</formula>
    </cfRule>
  </conditionalFormatting>
  <conditionalFormatting sqref="H113:H115">
    <cfRule type="cellIs" dxfId="1047" priority="315" stopIfTrue="1" operator="equal">
      <formula>"Cảnh báo - lỗi!!"</formula>
    </cfRule>
  </conditionalFormatting>
  <conditionalFormatting sqref="I119">
    <cfRule type="cellIs" dxfId="1046" priority="314" stopIfTrue="1" operator="equal">
      <formula>"Cảnh báo - lỗi!!"</formula>
    </cfRule>
  </conditionalFormatting>
  <conditionalFormatting sqref="I120">
    <cfRule type="cellIs" dxfId="1045" priority="313" stopIfTrue="1" operator="equal">
      <formula>"Cảnh báo - lỗi!!"</formula>
    </cfRule>
  </conditionalFormatting>
  <conditionalFormatting sqref="I113">
    <cfRule type="cellIs" dxfId="1044" priority="312" stopIfTrue="1" operator="equal">
      <formula>"Cảnh báo - lỗi!!"</formula>
    </cfRule>
  </conditionalFormatting>
  <conditionalFormatting sqref="I115">
    <cfRule type="cellIs" dxfId="1043" priority="311" stopIfTrue="1" operator="equal">
      <formula>"Cảnh báo - lỗi!!"</formula>
    </cfRule>
  </conditionalFormatting>
  <conditionalFormatting sqref="I114">
    <cfRule type="cellIs" dxfId="1042" priority="310" stopIfTrue="1" operator="equal">
      <formula>"Cảnh báo - lỗi!!"</formula>
    </cfRule>
  </conditionalFormatting>
  <conditionalFormatting sqref="I116">
    <cfRule type="cellIs" dxfId="1041" priority="309" stopIfTrue="1" operator="equal">
      <formula>"Cảnh báo - lỗi!!"</formula>
    </cfRule>
  </conditionalFormatting>
  <conditionalFormatting sqref="I118">
    <cfRule type="cellIs" dxfId="1040" priority="308" stopIfTrue="1" operator="equal">
      <formula>"Cảnh báo - lỗi!!"</formula>
    </cfRule>
  </conditionalFormatting>
  <conditionalFormatting sqref="I117">
    <cfRule type="cellIs" dxfId="1039" priority="307" stopIfTrue="1" operator="equal">
      <formula>"Cảnh báo - lỗi!!"</formula>
    </cfRule>
  </conditionalFormatting>
  <conditionalFormatting sqref="H116">
    <cfRule type="cellIs" dxfId="1038" priority="306" stopIfTrue="1" operator="equal">
      <formula>"Cảnh báo - lỗi!!"</formula>
    </cfRule>
  </conditionalFormatting>
  <conditionalFormatting sqref="H118">
    <cfRule type="cellIs" dxfId="1037" priority="305" stopIfTrue="1" operator="equal">
      <formula>"Cảnh báo - lỗi!!"</formula>
    </cfRule>
  </conditionalFormatting>
  <conditionalFormatting sqref="H117">
    <cfRule type="cellIs" dxfId="1036" priority="304" stopIfTrue="1" operator="equal">
      <formula>"Cảnh báo - lỗi!!"</formula>
    </cfRule>
  </conditionalFormatting>
  <conditionalFormatting sqref="C119:D119">
    <cfRule type="cellIs" dxfId="1035" priority="303" stopIfTrue="1" operator="equal">
      <formula>"Cảnh báo - lỗi!!"</formula>
    </cfRule>
  </conditionalFormatting>
  <conditionalFormatting sqref="C121:D121">
    <cfRule type="cellIs" dxfId="1034" priority="302" stopIfTrue="1" operator="equal">
      <formula>"Cảnh báo - lỗi!!"</formula>
    </cfRule>
  </conditionalFormatting>
  <conditionalFormatting sqref="C120:D120">
    <cfRule type="cellIs" dxfId="1033" priority="301" stopIfTrue="1" operator="equal">
      <formula>"Cảnh báo - lỗi!!"</formula>
    </cfRule>
  </conditionalFormatting>
  <conditionalFormatting sqref="F119">
    <cfRule type="cellIs" dxfId="1032" priority="300" stopIfTrue="1" operator="equal">
      <formula>"Cảnh báo - lỗi!!"</formula>
    </cfRule>
  </conditionalFormatting>
  <conditionalFormatting sqref="F121">
    <cfRule type="cellIs" dxfId="1031" priority="299" stopIfTrue="1" operator="equal">
      <formula>"Cảnh báo - lỗi!!"</formula>
    </cfRule>
  </conditionalFormatting>
  <conditionalFormatting sqref="F120">
    <cfRule type="cellIs" dxfId="1030" priority="298" stopIfTrue="1" operator="equal">
      <formula>"Cảnh báo - lỗi!!"</formula>
    </cfRule>
  </conditionalFormatting>
  <conditionalFormatting sqref="G119:H119">
    <cfRule type="cellIs" dxfId="1029" priority="297" stopIfTrue="1" operator="equal">
      <formula>"Cảnh báo - lỗi!!"</formula>
    </cfRule>
  </conditionalFormatting>
  <conditionalFormatting sqref="G121:H121">
    <cfRule type="cellIs" dxfId="1028" priority="296" stopIfTrue="1" operator="equal">
      <formula>"Cảnh báo - lỗi!!"</formula>
    </cfRule>
  </conditionalFormatting>
  <conditionalFormatting sqref="G120:H120">
    <cfRule type="cellIs" dxfId="1027" priority="295" stopIfTrue="1" operator="equal">
      <formula>"Cảnh báo - lỗi!!"</formula>
    </cfRule>
  </conditionalFormatting>
  <conditionalFormatting sqref="E119">
    <cfRule type="cellIs" dxfId="1026" priority="294" stopIfTrue="1" operator="equal">
      <formula>"Cảnh báo - lỗi!!"</formula>
    </cfRule>
  </conditionalFormatting>
  <conditionalFormatting sqref="E121">
    <cfRule type="cellIs" dxfId="1025" priority="293" stopIfTrue="1" operator="equal">
      <formula>"Cảnh báo - lỗi!!"</formula>
    </cfRule>
  </conditionalFormatting>
  <conditionalFormatting sqref="E120">
    <cfRule type="cellIs" dxfId="1024" priority="292" stopIfTrue="1" operator="equal">
      <formula>"Cảnh báo - lỗi!!"</formula>
    </cfRule>
  </conditionalFormatting>
  <conditionalFormatting sqref="I133">
    <cfRule type="cellIs" dxfId="1023" priority="291" stopIfTrue="1" operator="equal">
      <formula>"Cảnh báo - lỗi!!"</formula>
    </cfRule>
  </conditionalFormatting>
  <conditionalFormatting sqref="C128:G130">
    <cfRule type="cellIs" dxfId="1022" priority="290" stopIfTrue="1" operator="equal">
      <formula>"Cảnh báo - lỗi!!"</formula>
    </cfRule>
  </conditionalFormatting>
  <conditionalFormatting sqref="C125:G127">
    <cfRule type="cellIs" dxfId="1021" priority="289" stopIfTrue="1" operator="equal">
      <formula>"Cảnh báo - lỗi!!"</formula>
    </cfRule>
  </conditionalFormatting>
  <conditionalFormatting sqref="H125:H127">
    <cfRule type="cellIs" dxfId="1020" priority="288" stopIfTrue="1" operator="equal">
      <formula>"Cảnh báo - lỗi!!"</formula>
    </cfRule>
  </conditionalFormatting>
  <conditionalFormatting sqref="I131">
    <cfRule type="cellIs" dxfId="1019" priority="287" stopIfTrue="1" operator="equal">
      <formula>"Cảnh báo - lỗi!!"</formula>
    </cfRule>
  </conditionalFormatting>
  <conditionalFormatting sqref="I132">
    <cfRule type="cellIs" dxfId="1018" priority="286" stopIfTrue="1" operator="equal">
      <formula>"Cảnh báo - lỗi!!"</formula>
    </cfRule>
  </conditionalFormatting>
  <conditionalFormatting sqref="I125">
    <cfRule type="cellIs" dxfId="1017" priority="285" stopIfTrue="1" operator="equal">
      <formula>"Cảnh báo - lỗi!!"</formula>
    </cfRule>
  </conditionalFormatting>
  <conditionalFormatting sqref="I127">
    <cfRule type="cellIs" dxfId="1016" priority="284" stopIfTrue="1" operator="equal">
      <formula>"Cảnh báo - lỗi!!"</formula>
    </cfRule>
  </conditionalFormatting>
  <conditionalFormatting sqref="I126">
    <cfRule type="cellIs" dxfId="1015" priority="283" stopIfTrue="1" operator="equal">
      <formula>"Cảnh báo - lỗi!!"</formula>
    </cfRule>
  </conditionalFormatting>
  <conditionalFormatting sqref="I128">
    <cfRule type="cellIs" dxfId="1014" priority="282" stopIfTrue="1" operator="equal">
      <formula>"Cảnh báo - lỗi!!"</formula>
    </cfRule>
  </conditionalFormatting>
  <conditionalFormatting sqref="I130">
    <cfRule type="cellIs" dxfId="1013" priority="281" stopIfTrue="1" operator="equal">
      <formula>"Cảnh báo - lỗi!!"</formula>
    </cfRule>
  </conditionalFormatting>
  <conditionalFormatting sqref="I129">
    <cfRule type="cellIs" dxfId="1012" priority="280" stopIfTrue="1" operator="equal">
      <formula>"Cảnh báo - lỗi!!"</formula>
    </cfRule>
  </conditionalFormatting>
  <conditionalFormatting sqref="H128">
    <cfRule type="cellIs" dxfId="1011" priority="279" stopIfTrue="1" operator="equal">
      <formula>"Cảnh báo - lỗi!!"</formula>
    </cfRule>
  </conditionalFormatting>
  <conditionalFormatting sqref="H130">
    <cfRule type="cellIs" dxfId="1010" priority="278" stopIfTrue="1" operator="equal">
      <formula>"Cảnh báo - lỗi!!"</formula>
    </cfRule>
  </conditionalFormatting>
  <conditionalFormatting sqref="H129">
    <cfRule type="cellIs" dxfId="1009" priority="277" stopIfTrue="1" operator="equal">
      <formula>"Cảnh báo - lỗi!!"</formula>
    </cfRule>
  </conditionalFormatting>
  <conditionalFormatting sqref="C131">
    <cfRule type="cellIs" dxfId="1008" priority="276" stopIfTrue="1" operator="equal">
      <formula>"Cảnh báo - lỗi!!"</formula>
    </cfRule>
  </conditionalFormatting>
  <conditionalFormatting sqref="C133">
    <cfRule type="cellIs" dxfId="1007" priority="275" stopIfTrue="1" operator="equal">
      <formula>"Cảnh báo - lỗi!!"</formula>
    </cfRule>
  </conditionalFormatting>
  <conditionalFormatting sqref="C132">
    <cfRule type="cellIs" dxfId="1006" priority="274" stopIfTrue="1" operator="equal">
      <formula>"Cảnh báo - lỗi!!"</formula>
    </cfRule>
  </conditionalFormatting>
  <conditionalFormatting sqref="F131">
    <cfRule type="cellIs" dxfId="1005" priority="273" stopIfTrue="1" operator="equal">
      <formula>"Cảnh báo - lỗi!!"</formula>
    </cfRule>
  </conditionalFormatting>
  <conditionalFormatting sqref="F133">
    <cfRule type="cellIs" dxfId="1004" priority="272" stopIfTrue="1" operator="equal">
      <formula>"Cảnh báo - lỗi!!"</formula>
    </cfRule>
  </conditionalFormatting>
  <conditionalFormatting sqref="F132">
    <cfRule type="cellIs" dxfId="1003" priority="271" stopIfTrue="1" operator="equal">
      <formula>"Cảnh báo - lỗi!!"</formula>
    </cfRule>
  </conditionalFormatting>
  <conditionalFormatting sqref="G131:H131">
    <cfRule type="cellIs" dxfId="1002" priority="270" stopIfTrue="1" operator="equal">
      <formula>"Cảnh báo - lỗi!!"</formula>
    </cfRule>
  </conditionalFormatting>
  <conditionalFormatting sqref="G133:H133">
    <cfRule type="cellIs" dxfId="1001" priority="269" stopIfTrue="1" operator="equal">
      <formula>"Cảnh báo - lỗi!!"</formula>
    </cfRule>
  </conditionalFormatting>
  <conditionalFormatting sqref="G132:H132">
    <cfRule type="cellIs" dxfId="1000" priority="268" stopIfTrue="1" operator="equal">
      <formula>"Cảnh báo - lỗi!!"</formula>
    </cfRule>
  </conditionalFormatting>
  <conditionalFormatting sqref="E131">
    <cfRule type="cellIs" dxfId="999" priority="267" stopIfTrue="1" operator="equal">
      <formula>"Cảnh báo - lỗi!!"</formula>
    </cfRule>
  </conditionalFormatting>
  <conditionalFormatting sqref="E133">
    <cfRule type="cellIs" dxfId="998" priority="266" stopIfTrue="1" operator="equal">
      <formula>"Cảnh báo - lỗi!!"</formula>
    </cfRule>
  </conditionalFormatting>
  <conditionalFormatting sqref="E132">
    <cfRule type="cellIs" dxfId="997" priority="265" stopIfTrue="1" operator="equal">
      <formula>"Cảnh báo - lỗi!!"</formula>
    </cfRule>
  </conditionalFormatting>
  <conditionalFormatting sqref="D131">
    <cfRule type="cellIs" dxfId="996" priority="264" stopIfTrue="1" operator="equal">
      <formula>"Cảnh báo - lỗi!!"</formula>
    </cfRule>
  </conditionalFormatting>
  <conditionalFormatting sqref="D133">
    <cfRule type="cellIs" dxfId="995" priority="263" stopIfTrue="1" operator="equal">
      <formula>"Cảnh báo - lỗi!!"</formula>
    </cfRule>
  </conditionalFormatting>
  <conditionalFormatting sqref="D132">
    <cfRule type="cellIs" dxfId="994" priority="262" stopIfTrue="1" operator="equal">
      <formula>"Cảnh báo - lỗi!!"</formula>
    </cfRule>
  </conditionalFormatting>
  <conditionalFormatting sqref="I145">
    <cfRule type="cellIs" dxfId="993" priority="261" stopIfTrue="1" operator="equal">
      <formula>"Cảnh báo - lỗi!!"</formula>
    </cfRule>
  </conditionalFormatting>
  <conditionalFormatting sqref="C140:G142">
    <cfRule type="cellIs" dxfId="992" priority="260" stopIfTrue="1" operator="equal">
      <formula>"Cảnh báo - lỗi!!"</formula>
    </cfRule>
  </conditionalFormatting>
  <conditionalFormatting sqref="C137:G139">
    <cfRule type="cellIs" dxfId="991" priority="259" stopIfTrue="1" operator="equal">
      <formula>"Cảnh báo - lỗi!!"</formula>
    </cfRule>
  </conditionalFormatting>
  <conditionalFormatting sqref="H137:H139">
    <cfRule type="cellIs" dxfId="990" priority="258" stopIfTrue="1" operator="equal">
      <formula>"Cảnh báo - lỗi!!"</formula>
    </cfRule>
  </conditionalFormatting>
  <conditionalFormatting sqref="I143">
    <cfRule type="cellIs" dxfId="989" priority="257" stopIfTrue="1" operator="equal">
      <formula>"Cảnh báo - lỗi!!"</formula>
    </cfRule>
  </conditionalFormatting>
  <conditionalFormatting sqref="I144">
    <cfRule type="cellIs" dxfId="988" priority="256" stopIfTrue="1" operator="equal">
      <formula>"Cảnh báo - lỗi!!"</formula>
    </cfRule>
  </conditionalFormatting>
  <conditionalFormatting sqref="I137">
    <cfRule type="cellIs" dxfId="987" priority="255" stopIfTrue="1" operator="equal">
      <formula>"Cảnh báo - lỗi!!"</formula>
    </cfRule>
  </conditionalFormatting>
  <conditionalFormatting sqref="I139">
    <cfRule type="cellIs" dxfId="986" priority="254" stopIfTrue="1" operator="equal">
      <formula>"Cảnh báo - lỗi!!"</formula>
    </cfRule>
  </conditionalFormatting>
  <conditionalFormatting sqref="I138">
    <cfRule type="cellIs" dxfId="985" priority="253" stopIfTrue="1" operator="equal">
      <formula>"Cảnh báo - lỗi!!"</formula>
    </cfRule>
  </conditionalFormatting>
  <conditionalFormatting sqref="I140">
    <cfRule type="cellIs" dxfId="984" priority="252" stopIfTrue="1" operator="equal">
      <formula>"Cảnh báo - lỗi!!"</formula>
    </cfRule>
  </conditionalFormatting>
  <conditionalFormatting sqref="I142">
    <cfRule type="cellIs" dxfId="983" priority="251" stopIfTrue="1" operator="equal">
      <formula>"Cảnh báo - lỗi!!"</formula>
    </cfRule>
  </conditionalFormatting>
  <conditionalFormatting sqref="I141">
    <cfRule type="cellIs" dxfId="982" priority="250" stopIfTrue="1" operator="equal">
      <formula>"Cảnh báo - lỗi!!"</formula>
    </cfRule>
  </conditionalFormatting>
  <conditionalFormatting sqref="H140">
    <cfRule type="cellIs" dxfId="981" priority="249" stopIfTrue="1" operator="equal">
      <formula>"Cảnh báo - lỗi!!"</formula>
    </cfRule>
  </conditionalFormatting>
  <conditionalFormatting sqref="H142">
    <cfRule type="cellIs" dxfId="980" priority="248" stopIfTrue="1" operator="equal">
      <formula>"Cảnh báo - lỗi!!"</formula>
    </cfRule>
  </conditionalFormatting>
  <conditionalFormatting sqref="H141">
    <cfRule type="cellIs" dxfId="979" priority="247" stopIfTrue="1" operator="equal">
      <formula>"Cảnh báo - lỗi!!"</formula>
    </cfRule>
  </conditionalFormatting>
  <conditionalFormatting sqref="C143">
    <cfRule type="cellIs" dxfId="978" priority="246" stopIfTrue="1" operator="equal">
      <formula>"Cảnh báo - lỗi!!"</formula>
    </cfRule>
  </conditionalFormatting>
  <conditionalFormatting sqref="C145">
    <cfRule type="cellIs" dxfId="977" priority="245" stopIfTrue="1" operator="equal">
      <formula>"Cảnh báo - lỗi!!"</formula>
    </cfRule>
  </conditionalFormatting>
  <conditionalFormatting sqref="C144">
    <cfRule type="cellIs" dxfId="976" priority="244" stopIfTrue="1" operator="equal">
      <formula>"Cảnh báo - lỗi!!"</formula>
    </cfRule>
  </conditionalFormatting>
  <conditionalFormatting sqref="G143">
    <cfRule type="cellIs" dxfId="975" priority="243" stopIfTrue="1" operator="equal">
      <formula>"Cảnh báo - lỗi!!"</formula>
    </cfRule>
  </conditionalFormatting>
  <conditionalFormatting sqref="G145">
    <cfRule type="cellIs" dxfId="974" priority="242" stopIfTrue="1" operator="equal">
      <formula>"Cảnh báo - lỗi!!"</formula>
    </cfRule>
  </conditionalFormatting>
  <conditionalFormatting sqref="G144">
    <cfRule type="cellIs" dxfId="973" priority="241" stopIfTrue="1" operator="equal">
      <formula>"Cảnh báo - lỗi!!"</formula>
    </cfRule>
  </conditionalFormatting>
  <conditionalFormatting sqref="E143">
    <cfRule type="cellIs" dxfId="972" priority="240" stopIfTrue="1" operator="equal">
      <formula>"Cảnh báo - lỗi!!"</formula>
    </cfRule>
  </conditionalFormatting>
  <conditionalFormatting sqref="E145">
    <cfRule type="cellIs" dxfId="971" priority="239" stopIfTrue="1" operator="equal">
      <formula>"Cảnh báo - lỗi!!"</formula>
    </cfRule>
  </conditionalFormatting>
  <conditionalFormatting sqref="E144">
    <cfRule type="cellIs" dxfId="970" priority="238" stopIfTrue="1" operator="equal">
      <formula>"Cảnh báo - lỗi!!"</formula>
    </cfRule>
  </conditionalFormatting>
  <conditionalFormatting sqref="I157">
    <cfRule type="cellIs" dxfId="969" priority="237" stopIfTrue="1" operator="equal">
      <formula>"Cảnh báo - lỗi!!"</formula>
    </cfRule>
  </conditionalFormatting>
  <conditionalFormatting sqref="C152:G154">
    <cfRule type="cellIs" dxfId="968" priority="236" stopIfTrue="1" operator="equal">
      <formula>"Cảnh báo - lỗi!!"</formula>
    </cfRule>
  </conditionalFormatting>
  <conditionalFormatting sqref="C149:G151">
    <cfRule type="cellIs" dxfId="967" priority="235" stopIfTrue="1" operator="equal">
      <formula>"Cảnh báo - lỗi!!"</formula>
    </cfRule>
  </conditionalFormatting>
  <conditionalFormatting sqref="H149:H151">
    <cfRule type="cellIs" dxfId="966" priority="234" stopIfTrue="1" operator="equal">
      <formula>"Cảnh báo - lỗi!!"</formula>
    </cfRule>
  </conditionalFormatting>
  <conditionalFormatting sqref="I155">
    <cfRule type="cellIs" dxfId="965" priority="233" stopIfTrue="1" operator="equal">
      <formula>"Cảnh báo - lỗi!!"</formula>
    </cfRule>
  </conditionalFormatting>
  <conditionalFormatting sqref="I156">
    <cfRule type="cellIs" dxfId="964" priority="232" stopIfTrue="1" operator="equal">
      <formula>"Cảnh báo - lỗi!!"</formula>
    </cfRule>
  </conditionalFormatting>
  <conditionalFormatting sqref="I149">
    <cfRule type="cellIs" dxfId="963" priority="231" stopIfTrue="1" operator="equal">
      <formula>"Cảnh báo - lỗi!!"</formula>
    </cfRule>
  </conditionalFormatting>
  <conditionalFormatting sqref="I151">
    <cfRule type="cellIs" dxfId="962" priority="230" stopIfTrue="1" operator="equal">
      <formula>"Cảnh báo - lỗi!!"</formula>
    </cfRule>
  </conditionalFormatting>
  <conditionalFormatting sqref="I150">
    <cfRule type="cellIs" dxfId="961" priority="229" stopIfTrue="1" operator="equal">
      <formula>"Cảnh báo - lỗi!!"</formula>
    </cfRule>
  </conditionalFormatting>
  <conditionalFormatting sqref="I152">
    <cfRule type="cellIs" dxfId="960" priority="228" stopIfTrue="1" operator="equal">
      <formula>"Cảnh báo - lỗi!!"</formula>
    </cfRule>
  </conditionalFormatting>
  <conditionalFormatting sqref="I154">
    <cfRule type="cellIs" dxfId="959" priority="227" stopIfTrue="1" operator="equal">
      <formula>"Cảnh báo - lỗi!!"</formula>
    </cfRule>
  </conditionalFormatting>
  <conditionalFormatting sqref="I153">
    <cfRule type="cellIs" dxfId="958" priority="226" stopIfTrue="1" operator="equal">
      <formula>"Cảnh báo - lỗi!!"</formula>
    </cfRule>
  </conditionalFormatting>
  <conditionalFormatting sqref="H152">
    <cfRule type="cellIs" dxfId="957" priority="225" stopIfTrue="1" operator="equal">
      <formula>"Cảnh báo - lỗi!!"</formula>
    </cfRule>
  </conditionalFormatting>
  <conditionalFormatting sqref="H154">
    <cfRule type="cellIs" dxfId="956" priority="224" stopIfTrue="1" operator="equal">
      <formula>"Cảnh báo - lỗi!!"</formula>
    </cfRule>
  </conditionalFormatting>
  <conditionalFormatting sqref="H153">
    <cfRule type="cellIs" dxfId="955" priority="223" stopIfTrue="1" operator="equal">
      <formula>"Cảnh báo - lỗi!!"</formula>
    </cfRule>
  </conditionalFormatting>
  <conditionalFormatting sqref="C155">
    <cfRule type="cellIs" dxfId="954" priority="222" stopIfTrue="1" operator="equal">
      <formula>"Cảnh báo - lỗi!!"</formula>
    </cfRule>
  </conditionalFormatting>
  <conditionalFormatting sqref="C157">
    <cfRule type="cellIs" dxfId="953" priority="221" stopIfTrue="1" operator="equal">
      <formula>"Cảnh báo - lỗi!!"</formula>
    </cfRule>
  </conditionalFormatting>
  <conditionalFormatting sqref="C156">
    <cfRule type="cellIs" dxfId="952" priority="220" stopIfTrue="1" operator="equal">
      <formula>"Cảnh báo - lỗi!!"</formula>
    </cfRule>
  </conditionalFormatting>
  <conditionalFormatting sqref="G155:H155">
    <cfRule type="cellIs" dxfId="951" priority="219" stopIfTrue="1" operator="equal">
      <formula>"Cảnh báo - lỗi!!"</formula>
    </cfRule>
  </conditionalFormatting>
  <conditionalFormatting sqref="G157:H157">
    <cfRule type="cellIs" dxfId="950" priority="218" stopIfTrue="1" operator="equal">
      <formula>"Cảnh báo - lỗi!!"</formula>
    </cfRule>
  </conditionalFormatting>
  <conditionalFormatting sqref="G156:H156">
    <cfRule type="cellIs" dxfId="949" priority="217" stopIfTrue="1" operator="equal">
      <formula>"Cảnh báo - lỗi!!"</formula>
    </cfRule>
  </conditionalFormatting>
  <conditionalFormatting sqref="E155">
    <cfRule type="cellIs" dxfId="948" priority="216" stopIfTrue="1" operator="equal">
      <formula>"Cảnh báo - lỗi!!"</formula>
    </cfRule>
  </conditionalFormatting>
  <conditionalFormatting sqref="E157">
    <cfRule type="cellIs" dxfId="947" priority="215" stopIfTrue="1" operator="equal">
      <formula>"Cảnh báo - lỗi!!"</formula>
    </cfRule>
  </conditionalFormatting>
  <conditionalFormatting sqref="E156">
    <cfRule type="cellIs" dxfId="946" priority="214" stopIfTrue="1" operator="equal">
      <formula>"Cảnh báo - lỗi!!"</formula>
    </cfRule>
  </conditionalFormatting>
  <conditionalFormatting sqref="I169">
    <cfRule type="cellIs" dxfId="945" priority="213" stopIfTrue="1" operator="equal">
      <formula>"Cảnh báo - lỗi!!"</formula>
    </cfRule>
  </conditionalFormatting>
  <conditionalFormatting sqref="C164:G166">
    <cfRule type="cellIs" dxfId="944" priority="212" stopIfTrue="1" operator="equal">
      <formula>"Cảnh báo - lỗi!!"</formula>
    </cfRule>
  </conditionalFormatting>
  <conditionalFormatting sqref="C161:G163">
    <cfRule type="cellIs" dxfId="943" priority="211" stopIfTrue="1" operator="equal">
      <formula>"Cảnh báo - lỗi!!"</formula>
    </cfRule>
  </conditionalFormatting>
  <conditionalFormatting sqref="H161:H163">
    <cfRule type="cellIs" dxfId="942" priority="210" stopIfTrue="1" operator="equal">
      <formula>"Cảnh báo - lỗi!!"</formula>
    </cfRule>
  </conditionalFormatting>
  <conditionalFormatting sqref="I167">
    <cfRule type="cellIs" dxfId="941" priority="209" stopIfTrue="1" operator="equal">
      <formula>"Cảnh báo - lỗi!!"</formula>
    </cfRule>
  </conditionalFormatting>
  <conditionalFormatting sqref="I168">
    <cfRule type="cellIs" dxfId="940" priority="208" stopIfTrue="1" operator="equal">
      <formula>"Cảnh báo - lỗi!!"</formula>
    </cfRule>
  </conditionalFormatting>
  <conditionalFormatting sqref="I164">
    <cfRule type="cellIs" dxfId="939" priority="207" stopIfTrue="1" operator="equal">
      <formula>"Cảnh báo - lỗi!!"</formula>
    </cfRule>
  </conditionalFormatting>
  <conditionalFormatting sqref="I166">
    <cfRule type="cellIs" dxfId="938" priority="206" stopIfTrue="1" operator="equal">
      <formula>"Cảnh báo - lỗi!!"</formula>
    </cfRule>
  </conditionalFormatting>
  <conditionalFormatting sqref="I165">
    <cfRule type="cellIs" dxfId="937" priority="205" stopIfTrue="1" operator="equal">
      <formula>"Cảnh báo - lỗi!!"</formula>
    </cfRule>
  </conditionalFormatting>
  <conditionalFormatting sqref="C167">
    <cfRule type="cellIs" dxfId="936" priority="204" stopIfTrue="1" operator="equal">
      <formula>"Cảnh báo - lỗi!!"</formula>
    </cfRule>
  </conditionalFormatting>
  <conditionalFormatting sqref="C169">
    <cfRule type="cellIs" dxfId="935" priority="203" stopIfTrue="1" operator="equal">
      <formula>"Cảnh báo - lỗi!!"</formula>
    </cfRule>
  </conditionalFormatting>
  <conditionalFormatting sqref="C168">
    <cfRule type="cellIs" dxfId="934" priority="202" stopIfTrue="1" operator="equal">
      <formula>"Cảnh báo - lỗi!!"</formula>
    </cfRule>
  </conditionalFormatting>
  <conditionalFormatting sqref="D167:H167">
    <cfRule type="cellIs" dxfId="933" priority="201" stopIfTrue="1" operator="equal">
      <formula>"Cảnh báo - lỗi!!"</formula>
    </cfRule>
  </conditionalFormatting>
  <conditionalFormatting sqref="D169:H169">
    <cfRule type="cellIs" dxfId="932" priority="200" stopIfTrue="1" operator="equal">
      <formula>"Cảnh báo - lỗi!!"</formula>
    </cfRule>
  </conditionalFormatting>
  <conditionalFormatting sqref="D168:H168">
    <cfRule type="cellIs" dxfId="931" priority="199" stopIfTrue="1" operator="equal">
      <formula>"Cảnh báo - lỗi!!"</formula>
    </cfRule>
  </conditionalFormatting>
  <conditionalFormatting sqref="H164">
    <cfRule type="cellIs" dxfId="930" priority="198" stopIfTrue="1" operator="equal">
      <formula>"Cảnh báo - lỗi!!"</formula>
    </cfRule>
  </conditionalFormatting>
  <conditionalFormatting sqref="H166">
    <cfRule type="cellIs" dxfId="929" priority="197" stopIfTrue="1" operator="equal">
      <formula>"Cảnh báo - lỗi!!"</formula>
    </cfRule>
  </conditionalFormatting>
  <conditionalFormatting sqref="H165">
    <cfRule type="cellIs" dxfId="928" priority="196" stopIfTrue="1" operator="equal">
      <formula>"Cảnh báo - lỗi!!"</formula>
    </cfRule>
  </conditionalFormatting>
  <conditionalFormatting sqref="F143">
    <cfRule type="cellIs" dxfId="927" priority="195" stopIfTrue="1" operator="equal">
      <formula>"Cảnh báo - lỗi!!"</formula>
    </cfRule>
  </conditionalFormatting>
  <conditionalFormatting sqref="F145">
    <cfRule type="cellIs" dxfId="926" priority="194" stopIfTrue="1" operator="equal">
      <formula>"Cảnh báo - lỗi!!"</formula>
    </cfRule>
  </conditionalFormatting>
  <conditionalFormatting sqref="F144">
    <cfRule type="cellIs" dxfId="925" priority="193" stopIfTrue="1" operator="equal">
      <formula>"Cảnh báo - lỗi!!"</formula>
    </cfRule>
  </conditionalFormatting>
  <conditionalFormatting sqref="H143">
    <cfRule type="cellIs" dxfId="924" priority="192" stopIfTrue="1" operator="equal">
      <formula>"Cảnh báo - lỗi!!"</formula>
    </cfRule>
  </conditionalFormatting>
  <conditionalFormatting sqref="H144">
    <cfRule type="cellIs" dxfId="923" priority="191" stopIfTrue="1" operator="equal">
      <formula>"Cảnh báo - lỗi!!"</formula>
    </cfRule>
  </conditionalFormatting>
  <conditionalFormatting sqref="F155">
    <cfRule type="cellIs" dxfId="922" priority="190" stopIfTrue="1" operator="equal">
      <formula>"Cảnh báo - lỗi!!"</formula>
    </cfRule>
  </conditionalFormatting>
  <conditionalFormatting sqref="F156">
    <cfRule type="cellIs" dxfId="921" priority="189" stopIfTrue="1" operator="equal">
      <formula>"Cảnh báo - lỗi!!"</formula>
    </cfRule>
  </conditionalFormatting>
  <conditionalFormatting sqref="H145">
    <cfRule type="cellIs" dxfId="920" priority="188" stopIfTrue="1" operator="equal">
      <formula>"Cảnh báo - lỗi!!"</formula>
    </cfRule>
  </conditionalFormatting>
  <conditionalFormatting sqref="F157">
    <cfRule type="cellIs" dxfId="919" priority="187" stopIfTrue="1" operator="equal">
      <formula>"Cảnh báo - lỗi!!"</formula>
    </cfRule>
  </conditionalFormatting>
  <conditionalFormatting sqref="I181">
    <cfRule type="cellIs" dxfId="918" priority="186" stopIfTrue="1" operator="equal">
      <formula>"Cảnh báo - lỗi!!"</formula>
    </cfRule>
  </conditionalFormatting>
  <conditionalFormatting sqref="C176:G178">
    <cfRule type="cellIs" dxfId="917" priority="185" stopIfTrue="1" operator="equal">
      <formula>"Cảnh báo - lỗi!!"</formula>
    </cfRule>
  </conditionalFormatting>
  <conditionalFormatting sqref="C173:G175">
    <cfRule type="cellIs" dxfId="916" priority="184" stopIfTrue="1" operator="equal">
      <formula>"Cảnh báo - lỗi!!"</formula>
    </cfRule>
  </conditionalFormatting>
  <conditionalFormatting sqref="H173:H175">
    <cfRule type="cellIs" dxfId="915" priority="183" stopIfTrue="1" operator="equal">
      <formula>"Cảnh báo - lỗi!!"</formula>
    </cfRule>
  </conditionalFormatting>
  <conditionalFormatting sqref="I179">
    <cfRule type="cellIs" dxfId="914" priority="182" stopIfTrue="1" operator="equal">
      <formula>"Cảnh báo - lỗi!!"</formula>
    </cfRule>
  </conditionalFormatting>
  <conditionalFormatting sqref="I180">
    <cfRule type="cellIs" dxfId="913" priority="181" stopIfTrue="1" operator="equal">
      <formula>"Cảnh báo - lỗi!!"</formula>
    </cfRule>
  </conditionalFormatting>
  <conditionalFormatting sqref="I176">
    <cfRule type="cellIs" dxfId="912" priority="180" stopIfTrue="1" operator="equal">
      <formula>"Cảnh báo - lỗi!!"</formula>
    </cfRule>
  </conditionalFormatting>
  <conditionalFormatting sqref="I178">
    <cfRule type="cellIs" dxfId="911" priority="179" stopIfTrue="1" operator="equal">
      <formula>"Cảnh báo - lỗi!!"</formula>
    </cfRule>
  </conditionalFormatting>
  <conditionalFormatting sqref="I177">
    <cfRule type="cellIs" dxfId="910" priority="178" stopIfTrue="1" operator="equal">
      <formula>"Cảnh báo - lỗi!!"</formula>
    </cfRule>
  </conditionalFormatting>
  <conditionalFormatting sqref="C179">
    <cfRule type="cellIs" dxfId="909" priority="177" stopIfTrue="1" operator="equal">
      <formula>"Cảnh báo - lỗi!!"</formula>
    </cfRule>
  </conditionalFormatting>
  <conditionalFormatting sqref="C181">
    <cfRule type="cellIs" dxfId="908" priority="176" stopIfTrue="1" operator="equal">
      <formula>"Cảnh báo - lỗi!!"</formula>
    </cfRule>
  </conditionalFormatting>
  <conditionalFormatting sqref="C180">
    <cfRule type="cellIs" dxfId="907" priority="175" stopIfTrue="1" operator="equal">
      <formula>"Cảnh báo - lỗi!!"</formula>
    </cfRule>
  </conditionalFormatting>
  <conditionalFormatting sqref="D179:E179 G179:H179">
    <cfRule type="cellIs" dxfId="906" priority="174" stopIfTrue="1" operator="equal">
      <formula>"Cảnh báo - lỗi!!"</formula>
    </cfRule>
  </conditionalFormatting>
  <conditionalFormatting sqref="D181:E181 G181:H181">
    <cfRule type="cellIs" dxfId="905" priority="173" stopIfTrue="1" operator="equal">
      <formula>"Cảnh báo - lỗi!!"</formula>
    </cfRule>
  </conditionalFormatting>
  <conditionalFormatting sqref="D180:E180 G180:H180">
    <cfRule type="cellIs" dxfId="904" priority="172" stopIfTrue="1" operator="equal">
      <formula>"Cảnh báo - lỗi!!"</formula>
    </cfRule>
  </conditionalFormatting>
  <conditionalFormatting sqref="H176">
    <cfRule type="cellIs" dxfId="903" priority="171" stopIfTrue="1" operator="equal">
      <formula>"Cảnh báo - lỗi!!"</formula>
    </cfRule>
  </conditionalFormatting>
  <conditionalFormatting sqref="H178">
    <cfRule type="cellIs" dxfId="902" priority="170" stopIfTrue="1" operator="equal">
      <formula>"Cảnh báo - lỗi!!"</formula>
    </cfRule>
  </conditionalFormatting>
  <conditionalFormatting sqref="H177">
    <cfRule type="cellIs" dxfId="901" priority="169" stopIfTrue="1" operator="equal">
      <formula>"Cảnh báo - lỗi!!"</formula>
    </cfRule>
  </conditionalFormatting>
  <conditionalFormatting sqref="I173">
    <cfRule type="cellIs" dxfId="900" priority="168" stopIfTrue="1" operator="equal">
      <formula>"Cảnh báo - lỗi!!"</formula>
    </cfRule>
  </conditionalFormatting>
  <conditionalFormatting sqref="I175">
    <cfRule type="cellIs" dxfId="899" priority="167" stopIfTrue="1" operator="equal">
      <formula>"Cảnh báo - lỗi!!"</formula>
    </cfRule>
  </conditionalFormatting>
  <conditionalFormatting sqref="I174">
    <cfRule type="cellIs" dxfId="898" priority="166" stopIfTrue="1" operator="equal">
      <formula>"Cảnh báo - lỗi!!"</formula>
    </cfRule>
  </conditionalFormatting>
  <conditionalFormatting sqref="F179">
    <cfRule type="cellIs" dxfId="897" priority="165" stopIfTrue="1" operator="equal">
      <formula>"Cảnh báo - lỗi!!"</formula>
    </cfRule>
  </conditionalFormatting>
  <conditionalFormatting sqref="F180">
    <cfRule type="cellIs" dxfId="896" priority="164" stopIfTrue="1" operator="equal">
      <formula>"Cảnh báo - lỗi!!"</formula>
    </cfRule>
  </conditionalFormatting>
  <conditionalFormatting sqref="F181">
    <cfRule type="cellIs" dxfId="895" priority="163" stopIfTrue="1" operator="equal">
      <formula>"Cảnh báo - lỗi!!"</formula>
    </cfRule>
  </conditionalFormatting>
  <conditionalFormatting sqref="D143">
    <cfRule type="cellIs" dxfId="894" priority="162" stopIfTrue="1" operator="equal">
      <formula>"Cảnh báo - lỗi!!"</formula>
    </cfRule>
  </conditionalFormatting>
  <conditionalFormatting sqref="D145">
    <cfRule type="cellIs" dxfId="893" priority="161" stopIfTrue="1" operator="equal">
      <formula>"Cảnh báo - lỗi!!"</formula>
    </cfRule>
  </conditionalFormatting>
  <conditionalFormatting sqref="D155">
    <cfRule type="cellIs" dxfId="892" priority="160" stopIfTrue="1" operator="equal">
      <formula>"Cảnh báo - lỗi!!"</formula>
    </cfRule>
  </conditionalFormatting>
  <conditionalFormatting sqref="D157">
    <cfRule type="cellIs" dxfId="891" priority="159" stopIfTrue="1" operator="equal">
      <formula>"Cảnh báo - lỗi!!"</formula>
    </cfRule>
  </conditionalFormatting>
  <conditionalFormatting sqref="D144">
    <cfRule type="cellIs" dxfId="890" priority="158" stopIfTrue="1" operator="equal">
      <formula>"Cảnh báo - lỗi!!"</formula>
    </cfRule>
  </conditionalFormatting>
  <conditionalFormatting sqref="D156">
    <cfRule type="cellIs" dxfId="889" priority="157" stopIfTrue="1" operator="equal">
      <formula>"Cảnh báo - lỗi!!"</formula>
    </cfRule>
  </conditionalFormatting>
  <conditionalFormatting sqref="I161">
    <cfRule type="cellIs" dxfId="888" priority="156" stopIfTrue="1" operator="equal">
      <formula>"Cảnh báo - lỗi!!"</formula>
    </cfRule>
  </conditionalFormatting>
  <conditionalFormatting sqref="I163">
    <cfRule type="cellIs" dxfId="887" priority="155" stopIfTrue="1" operator="equal">
      <formula>"Cảnh báo - lỗi!!"</formula>
    </cfRule>
  </conditionalFormatting>
  <conditionalFormatting sqref="I162">
    <cfRule type="cellIs" dxfId="886" priority="154" stopIfTrue="1" operator="equal">
      <formula>"Cảnh báo - lỗi!!"</formula>
    </cfRule>
  </conditionalFormatting>
  <conditionalFormatting sqref="I193">
    <cfRule type="cellIs" dxfId="885" priority="153" stopIfTrue="1" operator="equal">
      <formula>"Cảnh báo - lỗi!!"</formula>
    </cfRule>
  </conditionalFormatting>
  <conditionalFormatting sqref="C188:G190">
    <cfRule type="cellIs" dxfId="884" priority="152" stopIfTrue="1" operator="equal">
      <formula>"Cảnh báo - lỗi!!"</formula>
    </cfRule>
  </conditionalFormatting>
  <conditionalFormatting sqref="C185:G187">
    <cfRule type="cellIs" dxfId="883" priority="151" stopIfTrue="1" operator="equal">
      <formula>"Cảnh báo - lỗi!!"</formula>
    </cfRule>
  </conditionalFormatting>
  <conditionalFormatting sqref="H185:H187">
    <cfRule type="cellIs" dxfId="882" priority="150" stopIfTrue="1" operator="equal">
      <formula>"Cảnh báo - lỗi!!"</formula>
    </cfRule>
  </conditionalFormatting>
  <conditionalFormatting sqref="I191">
    <cfRule type="cellIs" dxfId="881" priority="149" stopIfTrue="1" operator="equal">
      <formula>"Cảnh báo - lỗi!!"</formula>
    </cfRule>
  </conditionalFormatting>
  <conditionalFormatting sqref="I192">
    <cfRule type="cellIs" dxfId="880" priority="148" stopIfTrue="1" operator="equal">
      <formula>"Cảnh báo - lỗi!!"</formula>
    </cfRule>
  </conditionalFormatting>
  <conditionalFormatting sqref="I188">
    <cfRule type="cellIs" dxfId="879" priority="147" stopIfTrue="1" operator="equal">
      <formula>"Cảnh báo - lỗi!!"</formula>
    </cfRule>
  </conditionalFormatting>
  <conditionalFormatting sqref="I190">
    <cfRule type="cellIs" dxfId="878" priority="146" stopIfTrue="1" operator="equal">
      <formula>"Cảnh báo - lỗi!!"</formula>
    </cfRule>
  </conditionalFormatting>
  <conditionalFormatting sqref="I189">
    <cfRule type="cellIs" dxfId="877" priority="145" stopIfTrue="1" operator="equal">
      <formula>"Cảnh báo - lỗi!!"</formula>
    </cfRule>
  </conditionalFormatting>
  <conditionalFormatting sqref="C191">
    <cfRule type="cellIs" dxfId="876" priority="144" stopIfTrue="1" operator="equal">
      <formula>"Cảnh báo - lỗi!!"</formula>
    </cfRule>
  </conditionalFormatting>
  <conditionalFormatting sqref="C193">
    <cfRule type="cellIs" dxfId="875" priority="143" stopIfTrue="1" operator="equal">
      <formula>"Cảnh báo - lỗi!!"</formula>
    </cfRule>
  </conditionalFormatting>
  <conditionalFormatting sqref="C192">
    <cfRule type="cellIs" dxfId="874" priority="142" stopIfTrue="1" operator="equal">
      <formula>"Cảnh báo - lỗi!!"</formula>
    </cfRule>
  </conditionalFormatting>
  <conditionalFormatting sqref="H191">
    <cfRule type="cellIs" dxfId="873" priority="141" stopIfTrue="1" operator="equal">
      <formula>"Cảnh báo - lỗi!!"</formula>
    </cfRule>
  </conditionalFormatting>
  <conditionalFormatting sqref="H193">
    <cfRule type="cellIs" dxfId="872" priority="140" stopIfTrue="1" operator="equal">
      <formula>"Cảnh báo - lỗi!!"</formula>
    </cfRule>
  </conditionalFormatting>
  <conditionalFormatting sqref="H192">
    <cfRule type="cellIs" dxfId="871" priority="139" stopIfTrue="1" operator="equal">
      <formula>"Cảnh báo - lỗi!!"</formula>
    </cfRule>
  </conditionalFormatting>
  <conditionalFormatting sqref="H188">
    <cfRule type="cellIs" dxfId="870" priority="138" stopIfTrue="1" operator="equal">
      <formula>"Cảnh báo - lỗi!!"</formula>
    </cfRule>
  </conditionalFormatting>
  <conditionalFormatting sqref="H190">
    <cfRule type="cellIs" dxfId="869" priority="137" stopIfTrue="1" operator="equal">
      <formula>"Cảnh báo - lỗi!!"</formula>
    </cfRule>
  </conditionalFormatting>
  <conditionalFormatting sqref="H189">
    <cfRule type="cellIs" dxfId="868" priority="136" stopIfTrue="1" operator="equal">
      <formula>"Cảnh báo - lỗi!!"</formula>
    </cfRule>
  </conditionalFormatting>
  <conditionalFormatting sqref="I185">
    <cfRule type="cellIs" dxfId="867" priority="135" stopIfTrue="1" operator="equal">
      <formula>"Cảnh báo - lỗi!!"</formula>
    </cfRule>
  </conditionalFormatting>
  <conditionalFormatting sqref="I187">
    <cfRule type="cellIs" dxfId="866" priority="134" stopIfTrue="1" operator="equal">
      <formula>"Cảnh báo - lỗi!!"</formula>
    </cfRule>
  </conditionalFormatting>
  <conditionalFormatting sqref="I186">
    <cfRule type="cellIs" dxfId="865" priority="133" stopIfTrue="1" operator="equal">
      <formula>"Cảnh báo - lỗi!!"</formula>
    </cfRule>
  </conditionalFormatting>
  <conditionalFormatting sqref="E191:G191">
    <cfRule type="cellIs" dxfId="864" priority="132" stopIfTrue="1" operator="equal">
      <formula>"Cảnh báo - lỗi!!"</formula>
    </cfRule>
  </conditionalFormatting>
  <conditionalFormatting sqref="E192:G192">
    <cfRule type="cellIs" dxfId="863" priority="131" stopIfTrue="1" operator="equal">
      <formula>"Cảnh báo - lỗi!!"</formula>
    </cfRule>
  </conditionalFormatting>
  <conditionalFormatting sqref="E193:G193">
    <cfRule type="cellIs" dxfId="862" priority="130" stopIfTrue="1" operator="equal">
      <formula>"Cảnh báo - lỗi!!"</formula>
    </cfRule>
  </conditionalFormatting>
  <conditionalFormatting sqref="D191">
    <cfRule type="cellIs" dxfId="861" priority="129" stopIfTrue="1" operator="equal">
      <formula>"Cảnh báo - lỗi!!"</formula>
    </cfRule>
  </conditionalFormatting>
  <conditionalFormatting sqref="D192">
    <cfRule type="cellIs" dxfId="860" priority="128" stopIfTrue="1" operator="equal">
      <formula>"Cảnh báo - lỗi!!"</formula>
    </cfRule>
  </conditionalFormatting>
  <conditionalFormatting sqref="D193">
    <cfRule type="cellIs" dxfId="859" priority="127" stopIfTrue="1" operator="equal">
      <formula>"Cảnh báo - lỗi!!"</formula>
    </cfRule>
  </conditionalFormatting>
  <conditionalFormatting sqref="I205">
    <cfRule type="cellIs" dxfId="858" priority="126" stopIfTrue="1" operator="equal">
      <formula>"Cảnh báo - lỗi!!"</formula>
    </cfRule>
  </conditionalFormatting>
  <conditionalFormatting sqref="C200:G202">
    <cfRule type="cellIs" dxfId="857" priority="125" stopIfTrue="1" operator="equal">
      <formula>"Cảnh báo - lỗi!!"</formula>
    </cfRule>
  </conditionalFormatting>
  <conditionalFormatting sqref="C197:G199">
    <cfRule type="cellIs" dxfId="856" priority="124" stopIfTrue="1" operator="equal">
      <formula>"Cảnh báo - lỗi!!"</formula>
    </cfRule>
  </conditionalFormatting>
  <conditionalFormatting sqref="H197:H199">
    <cfRule type="cellIs" dxfId="855" priority="123" stopIfTrue="1" operator="equal">
      <formula>"Cảnh báo - lỗi!!"</formula>
    </cfRule>
  </conditionalFormatting>
  <conditionalFormatting sqref="I203">
    <cfRule type="cellIs" dxfId="854" priority="122" stopIfTrue="1" operator="equal">
      <formula>"Cảnh báo - lỗi!!"</formula>
    </cfRule>
  </conditionalFormatting>
  <conditionalFormatting sqref="I204">
    <cfRule type="cellIs" dxfId="853" priority="121" stopIfTrue="1" operator="equal">
      <formula>"Cảnh báo - lỗi!!"</formula>
    </cfRule>
  </conditionalFormatting>
  <conditionalFormatting sqref="I200">
    <cfRule type="cellIs" dxfId="852" priority="120" stopIfTrue="1" operator="equal">
      <formula>"Cảnh báo - lỗi!!"</formula>
    </cfRule>
  </conditionalFormatting>
  <conditionalFormatting sqref="I202">
    <cfRule type="cellIs" dxfId="851" priority="119" stopIfTrue="1" operator="equal">
      <formula>"Cảnh báo - lỗi!!"</formula>
    </cfRule>
  </conditionalFormatting>
  <conditionalFormatting sqref="I201">
    <cfRule type="cellIs" dxfId="850" priority="118" stopIfTrue="1" operator="equal">
      <formula>"Cảnh báo - lỗi!!"</formula>
    </cfRule>
  </conditionalFormatting>
  <conditionalFormatting sqref="C203">
    <cfRule type="cellIs" dxfId="849" priority="117" stopIfTrue="1" operator="equal">
      <formula>"Cảnh báo - lỗi!!"</formula>
    </cfRule>
  </conditionalFormatting>
  <conditionalFormatting sqref="C205">
    <cfRule type="cellIs" dxfId="848" priority="116" stopIfTrue="1" operator="equal">
      <formula>"Cảnh báo - lỗi!!"</formula>
    </cfRule>
  </conditionalFormatting>
  <conditionalFormatting sqref="C204">
    <cfRule type="cellIs" dxfId="847" priority="115" stopIfTrue="1" operator="equal">
      <formula>"Cảnh báo - lỗi!!"</formula>
    </cfRule>
  </conditionalFormatting>
  <conditionalFormatting sqref="H203">
    <cfRule type="cellIs" dxfId="846" priority="114" stopIfTrue="1" operator="equal">
      <formula>"Cảnh báo - lỗi!!"</formula>
    </cfRule>
  </conditionalFormatting>
  <conditionalFormatting sqref="H205">
    <cfRule type="cellIs" dxfId="845" priority="113" stopIfTrue="1" operator="equal">
      <formula>"Cảnh báo - lỗi!!"</formula>
    </cfRule>
  </conditionalFormatting>
  <conditionalFormatting sqref="H204">
    <cfRule type="cellIs" dxfId="844" priority="112" stopIfTrue="1" operator="equal">
      <formula>"Cảnh báo - lỗi!!"</formula>
    </cfRule>
  </conditionalFormatting>
  <conditionalFormatting sqref="H200">
    <cfRule type="cellIs" dxfId="843" priority="111" stopIfTrue="1" operator="equal">
      <formula>"Cảnh báo - lỗi!!"</formula>
    </cfRule>
  </conditionalFormatting>
  <conditionalFormatting sqref="H202">
    <cfRule type="cellIs" dxfId="842" priority="110" stopIfTrue="1" operator="equal">
      <formula>"Cảnh báo - lỗi!!"</formula>
    </cfRule>
  </conditionalFormatting>
  <conditionalFormatting sqref="H201">
    <cfRule type="cellIs" dxfId="841" priority="109" stopIfTrue="1" operator="equal">
      <formula>"Cảnh báo - lỗi!!"</formula>
    </cfRule>
  </conditionalFormatting>
  <conditionalFormatting sqref="I197">
    <cfRule type="cellIs" dxfId="840" priority="108" stopIfTrue="1" operator="equal">
      <formula>"Cảnh báo - lỗi!!"</formula>
    </cfRule>
  </conditionalFormatting>
  <conditionalFormatting sqref="I199">
    <cfRule type="cellIs" dxfId="839" priority="107" stopIfTrue="1" operator="equal">
      <formula>"Cảnh báo - lỗi!!"</formula>
    </cfRule>
  </conditionalFormatting>
  <conditionalFormatting sqref="I198">
    <cfRule type="cellIs" dxfId="838" priority="106" stopIfTrue="1" operator="equal">
      <formula>"Cảnh báo - lỗi!!"</formula>
    </cfRule>
  </conditionalFormatting>
  <conditionalFormatting sqref="F203">
    <cfRule type="cellIs" dxfId="837" priority="105" stopIfTrue="1" operator="equal">
      <formula>"Cảnh báo - lỗi!!"</formula>
    </cfRule>
  </conditionalFormatting>
  <conditionalFormatting sqref="F204">
    <cfRule type="cellIs" dxfId="836" priority="104" stopIfTrue="1" operator="equal">
      <formula>"Cảnh báo - lỗi!!"</formula>
    </cfRule>
  </conditionalFormatting>
  <conditionalFormatting sqref="F205">
    <cfRule type="cellIs" dxfId="835" priority="103" stopIfTrue="1" operator="equal">
      <formula>"Cảnh báo - lỗi!!"</formula>
    </cfRule>
  </conditionalFormatting>
  <conditionalFormatting sqref="D203">
    <cfRule type="cellIs" dxfId="834" priority="102" stopIfTrue="1" operator="equal">
      <formula>"Cảnh báo - lỗi!!"</formula>
    </cfRule>
  </conditionalFormatting>
  <conditionalFormatting sqref="D204">
    <cfRule type="cellIs" dxfId="833" priority="101" stopIfTrue="1" operator="equal">
      <formula>"Cảnh báo - lỗi!!"</formula>
    </cfRule>
  </conditionalFormatting>
  <conditionalFormatting sqref="D205">
    <cfRule type="cellIs" dxfId="832" priority="100" stopIfTrue="1" operator="equal">
      <formula>"Cảnh báo - lỗi!!"</formula>
    </cfRule>
  </conditionalFormatting>
  <conditionalFormatting sqref="G203">
    <cfRule type="cellIs" dxfId="831" priority="99" stopIfTrue="1" operator="equal">
      <formula>"Cảnh báo - lỗi!!"</formula>
    </cfRule>
  </conditionalFormatting>
  <conditionalFormatting sqref="G204">
    <cfRule type="cellIs" dxfId="830" priority="98" stopIfTrue="1" operator="equal">
      <formula>"Cảnh báo - lỗi!!"</formula>
    </cfRule>
  </conditionalFormatting>
  <conditionalFormatting sqref="G205">
    <cfRule type="cellIs" dxfId="829" priority="97" stopIfTrue="1" operator="equal">
      <formula>"Cảnh báo - lỗi!!"</formula>
    </cfRule>
  </conditionalFormatting>
  <conditionalFormatting sqref="E203">
    <cfRule type="cellIs" dxfId="828" priority="96" stopIfTrue="1" operator="equal">
      <formula>"Cảnh báo - lỗi!!"</formula>
    </cfRule>
  </conditionalFormatting>
  <conditionalFormatting sqref="E204">
    <cfRule type="cellIs" dxfId="827" priority="95" stopIfTrue="1" operator="equal">
      <formula>"Cảnh báo - lỗi!!"</formula>
    </cfRule>
  </conditionalFormatting>
  <conditionalFormatting sqref="E205">
    <cfRule type="cellIs" dxfId="826" priority="94" stopIfTrue="1" operator="equal">
      <formula>"Cảnh báo - lỗi!!"</formula>
    </cfRule>
  </conditionalFormatting>
  <conditionalFormatting sqref="I217">
    <cfRule type="cellIs" dxfId="825" priority="93" stopIfTrue="1" operator="equal">
      <formula>"Cảnh báo - lỗi!!"</formula>
    </cfRule>
  </conditionalFormatting>
  <conditionalFormatting sqref="C212:G214">
    <cfRule type="cellIs" dxfId="824" priority="92" stopIfTrue="1" operator="equal">
      <formula>"Cảnh báo - lỗi!!"</formula>
    </cfRule>
  </conditionalFormatting>
  <conditionalFormatting sqref="C209:G211">
    <cfRule type="cellIs" dxfId="823" priority="91" stopIfTrue="1" operator="equal">
      <formula>"Cảnh báo - lỗi!!"</formula>
    </cfRule>
  </conditionalFormatting>
  <conditionalFormatting sqref="H209:H211">
    <cfRule type="cellIs" dxfId="822" priority="90" stopIfTrue="1" operator="equal">
      <formula>"Cảnh báo - lỗi!!"</formula>
    </cfRule>
  </conditionalFormatting>
  <conditionalFormatting sqref="I215">
    <cfRule type="cellIs" dxfId="821" priority="89" stopIfTrue="1" operator="equal">
      <formula>"Cảnh báo - lỗi!!"</formula>
    </cfRule>
  </conditionalFormatting>
  <conditionalFormatting sqref="I216">
    <cfRule type="cellIs" dxfId="820" priority="88" stopIfTrue="1" operator="equal">
      <formula>"Cảnh báo - lỗi!!"</formula>
    </cfRule>
  </conditionalFormatting>
  <conditionalFormatting sqref="I212">
    <cfRule type="cellIs" dxfId="819" priority="87" stopIfTrue="1" operator="equal">
      <formula>"Cảnh báo - lỗi!!"</formula>
    </cfRule>
  </conditionalFormatting>
  <conditionalFormatting sqref="I214">
    <cfRule type="cellIs" dxfId="818" priority="86" stopIfTrue="1" operator="equal">
      <formula>"Cảnh báo - lỗi!!"</formula>
    </cfRule>
  </conditionalFormatting>
  <conditionalFormatting sqref="I213">
    <cfRule type="cellIs" dxfId="817" priority="85" stopIfTrue="1" operator="equal">
      <formula>"Cảnh báo - lỗi!!"</formula>
    </cfRule>
  </conditionalFormatting>
  <conditionalFormatting sqref="H215">
    <cfRule type="cellIs" dxfId="816" priority="84" stopIfTrue="1" operator="equal">
      <formula>"Cảnh báo - lỗi!!"</formula>
    </cfRule>
  </conditionalFormatting>
  <conditionalFormatting sqref="H217">
    <cfRule type="cellIs" dxfId="815" priority="83" stopIfTrue="1" operator="equal">
      <formula>"Cảnh báo - lỗi!!"</formula>
    </cfRule>
  </conditionalFormatting>
  <conditionalFormatting sqref="H216">
    <cfRule type="cellIs" dxfId="814" priority="82" stopIfTrue="1" operator="equal">
      <formula>"Cảnh báo - lỗi!!"</formula>
    </cfRule>
  </conditionalFormatting>
  <conditionalFormatting sqref="H212">
    <cfRule type="cellIs" dxfId="813" priority="81" stopIfTrue="1" operator="equal">
      <formula>"Cảnh báo - lỗi!!"</formula>
    </cfRule>
  </conditionalFormatting>
  <conditionalFormatting sqref="H214">
    <cfRule type="cellIs" dxfId="812" priority="80" stopIfTrue="1" operator="equal">
      <formula>"Cảnh báo - lỗi!!"</formula>
    </cfRule>
  </conditionalFormatting>
  <conditionalFormatting sqref="H213">
    <cfRule type="cellIs" dxfId="811" priority="79" stopIfTrue="1" operator="equal">
      <formula>"Cảnh báo - lỗi!!"</formula>
    </cfRule>
  </conditionalFormatting>
  <conditionalFormatting sqref="I209">
    <cfRule type="cellIs" dxfId="810" priority="78" stopIfTrue="1" operator="equal">
      <formula>"Cảnh báo - lỗi!!"</formula>
    </cfRule>
  </conditionalFormatting>
  <conditionalFormatting sqref="I211">
    <cfRule type="cellIs" dxfId="809" priority="77" stopIfTrue="1" operator="equal">
      <formula>"Cảnh báo - lỗi!!"</formula>
    </cfRule>
  </conditionalFormatting>
  <conditionalFormatting sqref="I210">
    <cfRule type="cellIs" dxfId="808" priority="76" stopIfTrue="1" operator="equal">
      <formula>"Cảnh báo - lỗi!!"</formula>
    </cfRule>
  </conditionalFormatting>
  <conditionalFormatting sqref="F215">
    <cfRule type="cellIs" dxfId="807" priority="75" stopIfTrue="1" operator="equal">
      <formula>"Cảnh báo - lỗi!!"</formula>
    </cfRule>
  </conditionalFormatting>
  <conditionalFormatting sqref="F216">
    <cfRule type="cellIs" dxfId="806" priority="74" stopIfTrue="1" operator="equal">
      <formula>"Cảnh báo - lỗi!!"</formula>
    </cfRule>
  </conditionalFormatting>
  <conditionalFormatting sqref="F217">
    <cfRule type="cellIs" dxfId="805" priority="73" stopIfTrue="1" operator="equal">
      <formula>"Cảnh báo - lỗi!!"</formula>
    </cfRule>
  </conditionalFormatting>
  <conditionalFormatting sqref="D215">
    <cfRule type="cellIs" dxfId="804" priority="72" stopIfTrue="1" operator="equal">
      <formula>"Cảnh báo - lỗi!!"</formula>
    </cfRule>
  </conditionalFormatting>
  <conditionalFormatting sqref="D216">
    <cfRule type="cellIs" dxfId="803" priority="71" stopIfTrue="1" operator="equal">
      <formula>"Cảnh báo - lỗi!!"</formula>
    </cfRule>
  </conditionalFormatting>
  <conditionalFormatting sqref="D217">
    <cfRule type="cellIs" dxfId="802" priority="70" stopIfTrue="1" operator="equal">
      <formula>"Cảnh báo - lỗi!!"</formula>
    </cfRule>
  </conditionalFormatting>
  <conditionalFormatting sqref="C215">
    <cfRule type="cellIs" dxfId="801" priority="69" stopIfTrue="1" operator="equal">
      <formula>"Cảnh báo - lỗi!!"</formula>
    </cfRule>
  </conditionalFormatting>
  <conditionalFormatting sqref="C216">
    <cfRule type="cellIs" dxfId="800" priority="68" stopIfTrue="1" operator="equal">
      <formula>"Cảnh báo - lỗi!!"</formula>
    </cfRule>
  </conditionalFormatting>
  <conditionalFormatting sqref="C217">
    <cfRule type="cellIs" dxfId="799" priority="67" stopIfTrue="1" operator="equal">
      <formula>"Cảnh báo - lỗi!!"</formula>
    </cfRule>
  </conditionalFormatting>
  <conditionalFormatting sqref="E215">
    <cfRule type="cellIs" dxfId="798" priority="66" stopIfTrue="1" operator="equal">
      <formula>"Cảnh báo - lỗi!!"</formula>
    </cfRule>
  </conditionalFormatting>
  <conditionalFormatting sqref="E217">
    <cfRule type="cellIs" dxfId="797" priority="65" stopIfTrue="1" operator="equal">
      <formula>"Cảnh báo - lỗi!!"</formula>
    </cfRule>
  </conditionalFormatting>
  <conditionalFormatting sqref="G215">
    <cfRule type="cellIs" dxfId="796" priority="64" stopIfTrue="1" operator="equal">
      <formula>"Cảnh báo - lỗi!!"</formula>
    </cfRule>
  </conditionalFormatting>
  <conditionalFormatting sqref="G217">
    <cfRule type="cellIs" dxfId="795" priority="63" stopIfTrue="1" operator="equal">
      <formula>"Cảnh báo - lỗi!!"</formula>
    </cfRule>
  </conditionalFormatting>
  <conditionalFormatting sqref="I229">
    <cfRule type="cellIs" dxfId="794" priority="62" stopIfTrue="1" operator="equal">
      <formula>"Cảnh báo - lỗi!!"</formula>
    </cfRule>
  </conditionalFormatting>
  <conditionalFormatting sqref="C224:G226">
    <cfRule type="cellIs" dxfId="793" priority="61" stopIfTrue="1" operator="equal">
      <formula>"Cảnh báo - lỗi!!"</formula>
    </cfRule>
  </conditionalFormatting>
  <conditionalFormatting sqref="C221:G223">
    <cfRule type="cellIs" dxfId="792" priority="60" stopIfTrue="1" operator="equal">
      <formula>"Cảnh báo - lỗi!!"</formula>
    </cfRule>
  </conditionalFormatting>
  <conditionalFormatting sqref="H221:H223">
    <cfRule type="cellIs" dxfId="791" priority="59" stopIfTrue="1" operator="equal">
      <formula>"Cảnh báo - lỗi!!"</formula>
    </cfRule>
  </conditionalFormatting>
  <conditionalFormatting sqref="I227">
    <cfRule type="cellIs" dxfId="790" priority="58" stopIfTrue="1" operator="equal">
      <formula>"Cảnh báo - lỗi!!"</formula>
    </cfRule>
  </conditionalFormatting>
  <conditionalFormatting sqref="I228">
    <cfRule type="cellIs" dxfId="789" priority="57" stopIfTrue="1" operator="equal">
      <formula>"Cảnh báo - lỗi!!"</formula>
    </cfRule>
  </conditionalFormatting>
  <conditionalFormatting sqref="H227">
    <cfRule type="cellIs" dxfId="788" priority="56" stopIfTrue="1" operator="equal">
      <formula>"Cảnh báo - lỗi!!"</formula>
    </cfRule>
  </conditionalFormatting>
  <conditionalFormatting sqref="H229">
    <cfRule type="cellIs" dxfId="787" priority="55" stopIfTrue="1" operator="equal">
      <formula>"Cảnh báo - lỗi!!"</formula>
    </cfRule>
  </conditionalFormatting>
  <conditionalFormatting sqref="H228">
    <cfRule type="cellIs" dxfId="786" priority="54" stopIfTrue="1" operator="equal">
      <formula>"Cảnh báo - lỗi!!"</formula>
    </cfRule>
  </conditionalFormatting>
  <conditionalFormatting sqref="D227">
    <cfRule type="cellIs" dxfId="785" priority="53" stopIfTrue="1" operator="equal">
      <formula>"Cảnh báo - lỗi!!"</formula>
    </cfRule>
  </conditionalFormatting>
  <conditionalFormatting sqref="D228">
    <cfRule type="cellIs" dxfId="784" priority="52" stopIfTrue="1" operator="equal">
      <formula>"Cảnh báo - lỗi!!"</formula>
    </cfRule>
  </conditionalFormatting>
  <conditionalFormatting sqref="D229">
    <cfRule type="cellIs" dxfId="783" priority="51" stopIfTrue="1" operator="equal">
      <formula>"Cảnh báo - lỗi!!"</formula>
    </cfRule>
  </conditionalFormatting>
  <conditionalFormatting sqref="C227">
    <cfRule type="cellIs" dxfId="782" priority="50" stopIfTrue="1" operator="equal">
      <formula>"Cảnh báo - lỗi!!"</formula>
    </cfRule>
  </conditionalFormatting>
  <conditionalFormatting sqref="C228">
    <cfRule type="cellIs" dxfId="781" priority="49" stopIfTrue="1" operator="equal">
      <formula>"Cảnh báo - lỗi!!"</formula>
    </cfRule>
  </conditionalFormatting>
  <conditionalFormatting sqref="C229">
    <cfRule type="cellIs" dxfId="780" priority="48" stopIfTrue="1" operator="equal">
      <formula>"Cảnh báo - lỗi!!"</formula>
    </cfRule>
  </conditionalFormatting>
  <conditionalFormatting sqref="E227">
    <cfRule type="cellIs" dxfId="779" priority="47" stopIfTrue="1" operator="equal">
      <formula>"Cảnh báo - lỗi!!"</formula>
    </cfRule>
  </conditionalFormatting>
  <conditionalFormatting sqref="E228">
    <cfRule type="cellIs" dxfId="778" priority="46" stopIfTrue="1" operator="equal">
      <formula>"Cảnh báo - lỗi!!"</formula>
    </cfRule>
  </conditionalFormatting>
  <conditionalFormatting sqref="E229">
    <cfRule type="cellIs" dxfId="777" priority="45" stopIfTrue="1" operator="equal">
      <formula>"Cảnh báo - lỗi!!"</formula>
    </cfRule>
  </conditionalFormatting>
  <conditionalFormatting sqref="E216">
    <cfRule type="cellIs" dxfId="776" priority="44" stopIfTrue="1" operator="equal">
      <formula>"Cảnh báo - lỗi!!"</formula>
    </cfRule>
  </conditionalFormatting>
  <conditionalFormatting sqref="G216">
    <cfRule type="cellIs" dxfId="775" priority="43" stopIfTrue="1" operator="equal">
      <formula>"Cảnh báo - lỗi!!"</formula>
    </cfRule>
  </conditionalFormatting>
  <conditionalFormatting sqref="H224:I224">
    <cfRule type="cellIs" dxfId="774" priority="42" stopIfTrue="1" operator="equal">
      <formula>"Cảnh báo - lỗi!!"</formula>
    </cfRule>
  </conditionalFormatting>
  <conditionalFormatting sqref="H226:I226">
    <cfRule type="cellIs" dxfId="773" priority="41" stopIfTrue="1" operator="equal">
      <formula>"Cảnh báo - lỗi!!"</formula>
    </cfRule>
  </conditionalFormatting>
  <conditionalFormatting sqref="I241">
    <cfRule type="cellIs" dxfId="772" priority="40" stopIfTrue="1" operator="equal">
      <formula>"Cảnh báo - lỗi!!"</formula>
    </cfRule>
  </conditionalFormatting>
  <conditionalFormatting sqref="C236:G238">
    <cfRule type="cellIs" dxfId="771" priority="39" stopIfTrue="1" operator="equal">
      <formula>"Cảnh báo - lỗi!!"</formula>
    </cfRule>
  </conditionalFormatting>
  <conditionalFormatting sqref="C233:G235">
    <cfRule type="cellIs" dxfId="770" priority="38" stopIfTrue="1" operator="equal">
      <formula>"Cảnh báo - lỗi!!"</formula>
    </cfRule>
  </conditionalFormatting>
  <conditionalFormatting sqref="H233:H235">
    <cfRule type="cellIs" dxfId="769" priority="37" stopIfTrue="1" operator="equal">
      <formula>"Cảnh báo - lỗi!!"</formula>
    </cfRule>
  </conditionalFormatting>
  <conditionalFormatting sqref="I239">
    <cfRule type="cellIs" dxfId="768" priority="36" stopIfTrue="1" operator="equal">
      <formula>"Cảnh báo - lỗi!!"</formula>
    </cfRule>
  </conditionalFormatting>
  <conditionalFormatting sqref="I240">
    <cfRule type="cellIs" dxfId="767" priority="35" stopIfTrue="1" operator="equal">
      <formula>"Cảnh báo - lỗi!!"</formula>
    </cfRule>
  </conditionalFormatting>
  <conditionalFormatting sqref="H239">
    <cfRule type="cellIs" dxfId="766" priority="34" stopIfTrue="1" operator="equal">
      <formula>"Cảnh báo - lỗi!!"</formula>
    </cfRule>
  </conditionalFormatting>
  <conditionalFormatting sqref="H241">
    <cfRule type="cellIs" dxfId="765" priority="33" stopIfTrue="1" operator="equal">
      <formula>"Cảnh báo - lỗi!!"</formula>
    </cfRule>
  </conditionalFormatting>
  <conditionalFormatting sqref="H240">
    <cfRule type="cellIs" dxfId="764" priority="32" stopIfTrue="1" operator="equal">
      <formula>"Cảnh báo - lỗi!!"</formula>
    </cfRule>
  </conditionalFormatting>
  <conditionalFormatting sqref="E239:F239">
    <cfRule type="cellIs" dxfId="763" priority="31" stopIfTrue="1" operator="equal">
      <formula>"Cảnh báo - lỗi!!"</formula>
    </cfRule>
  </conditionalFormatting>
  <conditionalFormatting sqref="E240:F240">
    <cfRule type="cellIs" dxfId="762" priority="30" stopIfTrue="1" operator="equal">
      <formula>"Cảnh báo - lỗi!!"</formula>
    </cfRule>
  </conditionalFormatting>
  <conditionalFormatting sqref="E241:F241">
    <cfRule type="cellIs" dxfId="761" priority="29" stopIfTrue="1" operator="equal">
      <formula>"Cảnh báo - lỗi!!"</formula>
    </cfRule>
  </conditionalFormatting>
  <conditionalFormatting sqref="G239">
    <cfRule type="cellIs" dxfId="760" priority="28" stopIfTrue="1" operator="equal">
      <formula>"Cảnh báo - lỗi!!"</formula>
    </cfRule>
  </conditionalFormatting>
  <conditionalFormatting sqref="G240">
    <cfRule type="cellIs" dxfId="759" priority="27" stopIfTrue="1" operator="equal">
      <formula>"Cảnh báo - lỗi!!"</formula>
    </cfRule>
  </conditionalFormatting>
  <conditionalFormatting sqref="G241">
    <cfRule type="cellIs" dxfId="758" priority="26" stopIfTrue="1" operator="equal">
      <formula>"Cảnh báo - lỗi!!"</formula>
    </cfRule>
  </conditionalFormatting>
  <conditionalFormatting sqref="I233">
    <cfRule type="cellIs" dxfId="757" priority="25" stopIfTrue="1" operator="equal">
      <formula>"Cảnh báo - lỗi!!"</formula>
    </cfRule>
  </conditionalFormatting>
  <conditionalFormatting sqref="I234">
    <cfRule type="cellIs" dxfId="756" priority="24" stopIfTrue="1" operator="equal">
      <formula>"Cảnh báo - lỗi!!"</formula>
    </cfRule>
  </conditionalFormatting>
  <conditionalFormatting sqref="I235">
    <cfRule type="cellIs" dxfId="755" priority="23" stopIfTrue="1" operator="equal">
      <formula>"Cảnh báo - lỗi!!"</formula>
    </cfRule>
  </conditionalFormatting>
  <conditionalFormatting sqref="I236">
    <cfRule type="cellIs" dxfId="754" priority="22" stopIfTrue="1" operator="equal">
      <formula>"Cảnh báo - lỗi!!"</formula>
    </cfRule>
  </conditionalFormatting>
  <conditionalFormatting sqref="I237">
    <cfRule type="cellIs" dxfId="753" priority="21" stopIfTrue="1" operator="equal">
      <formula>"Cảnh báo - lỗi!!"</formula>
    </cfRule>
  </conditionalFormatting>
  <conditionalFormatting sqref="I238">
    <cfRule type="cellIs" dxfId="752" priority="20" stopIfTrue="1" operator="equal">
      <formula>"Cảnh báo - lỗi!!"</formula>
    </cfRule>
  </conditionalFormatting>
  <conditionalFormatting sqref="H236">
    <cfRule type="cellIs" dxfId="751" priority="19" stopIfTrue="1" operator="equal">
      <formula>"Cảnh báo - lỗi!!"</formula>
    </cfRule>
  </conditionalFormatting>
  <conditionalFormatting sqref="H237">
    <cfRule type="cellIs" dxfId="750" priority="18" stopIfTrue="1" operator="equal">
      <formula>"Cảnh báo - lỗi!!"</formula>
    </cfRule>
  </conditionalFormatting>
  <conditionalFormatting sqref="H238">
    <cfRule type="cellIs" dxfId="749" priority="17" stopIfTrue="1" operator="equal">
      <formula>"Cảnh báo - lỗi!!"</formula>
    </cfRule>
  </conditionalFormatting>
  <conditionalFormatting sqref="I221">
    <cfRule type="cellIs" dxfId="748" priority="16" stopIfTrue="1" operator="equal">
      <formula>"Cảnh báo - lỗi!!"</formula>
    </cfRule>
  </conditionalFormatting>
  <conditionalFormatting sqref="I223">
    <cfRule type="cellIs" dxfId="747" priority="15" stopIfTrue="1" operator="equal">
      <formula>"Cảnh báo - lỗi!!"</formula>
    </cfRule>
  </conditionalFormatting>
  <conditionalFormatting sqref="F227">
    <cfRule type="cellIs" dxfId="746" priority="14" stopIfTrue="1" operator="equal">
      <formula>"Cảnh báo - lỗi!!"</formula>
    </cfRule>
  </conditionalFormatting>
  <conditionalFormatting sqref="F228:G228">
    <cfRule type="cellIs" dxfId="745" priority="13" stopIfTrue="1" operator="equal">
      <formula>"Cảnh báo - lỗi!!"</formula>
    </cfRule>
  </conditionalFormatting>
  <conditionalFormatting sqref="F229">
    <cfRule type="cellIs" dxfId="744" priority="12" stopIfTrue="1" operator="equal">
      <formula>"Cảnh báo - lỗi!!"</formula>
    </cfRule>
  </conditionalFormatting>
  <conditionalFormatting sqref="G227">
    <cfRule type="cellIs" dxfId="743" priority="11" stopIfTrue="1" operator="equal">
      <formula>"Cảnh báo - lỗi!!"</formula>
    </cfRule>
  </conditionalFormatting>
  <conditionalFormatting sqref="G229">
    <cfRule type="cellIs" dxfId="742" priority="10" stopIfTrue="1" operator="equal">
      <formula>"Cảnh báo - lỗi!!"</formula>
    </cfRule>
  </conditionalFormatting>
  <conditionalFormatting sqref="C239">
    <cfRule type="cellIs" dxfId="741" priority="9" stopIfTrue="1" operator="equal">
      <formula>"Cảnh báo - lỗi!!"</formula>
    </cfRule>
  </conditionalFormatting>
  <conditionalFormatting sqref="C241">
    <cfRule type="cellIs" dxfId="740" priority="8" stopIfTrue="1" operator="equal">
      <formula>"Cảnh báo - lỗi!!"</formula>
    </cfRule>
  </conditionalFormatting>
  <conditionalFormatting sqref="D239">
    <cfRule type="cellIs" dxfId="739" priority="7" stopIfTrue="1" operator="equal">
      <formula>"Cảnh báo - lỗi!!"</formula>
    </cfRule>
  </conditionalFormatting>
  <conditionalFormatting sqref="D241">
    <cfRule type="cellIs" dxfId="738" priority="6" stopIfTrue="1" operator="equal">
      <formula>"Cảnh báo - lỗi!!"</formula>
    </cfRule>
  </conditionalFormatting>
  <conditionalFormatting sqref="H225">
    <cfRule type="cellIs" dxfId="737" priority="5" stopIfTrue="1" operator="equal">
      <formula>"Cảnh báo - lỗi!!"</formula>
    </cfRule>
  </conditionalFormatting>
  <conditionalFormatting sqref="I225">
    <cfRule type="cellIs" dxfId="736" priority="4" stopIfTrue="1" operator="equal">
      <formula>"Cảnh báo - lỗi!!"</formula>
    </cfRule>
  </conditionalFormatting>
  <conditionalFormatting sqref="I222">
    <cfRule type="cellIs" dxfId="735" priority="3" stopIfTrue="1" operator="equal">
      <formula>"Cảnh báo - lỗi!!"</formula>
    </cfRule>
  </conditionalFormatting>
  <conditionalFormatting sqref="C240">
    <cfRule type="cellIs" dxfId="734" priority="2" stopIfTrue="1" operator="equal">
      <formula>"Cảnh báo - lỗi!!"</formula>
    </cfRule>
  </conditionalFormatting>
  <conditionalFormatting sqref="D240">
    <cfRule type="cellIs" dxfId="733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E510-E1EC-477A-9779-E51D3767E953}">
  <sheetPr>
    <pageSetUpPr fitToPage="1"/>
  </sheetPr>
  <dimension ref="A1:O291"/>
  <sheetViews>
    <sheetView topLeftCell="B1" zoomScale="85" zoomScaleNormal="85" zoomScaleSheetLayoutView="55" workbookViewId="0">
      <selection activeCell="F300" sqref="F300"/>
    </sheetView>
  </sheetViews>
  <sheetFormatPr defaultColWidth="10.109375" defaultRowHeight="14.4"/>
  <cols>
    <col min="1" max="1" width="3" customWidth="1"/>
    <col min="2" max="2" width="12.44140625" customWidth="1"/>
    <col min="3" max="3" width="29.6640625" customWidth="1"/>
    <col min="4" max="4" width="28" customWidth="1"/>
    <col min="5" max="5" width="29.33203125" customWidth="1"/>
    <col min="6" max="6" width="29.44140625" customWidth="1"/>
    <col min="7" max="7" width="28.88671875" customWidth="1"/>
    <col min="8" max="8" width="27.5546875" customWidth="1"/>
    <col min="9" max="9" width="27.44140625" customWidth="1"/>
  </cols>
  <sheetData>
    <row r="1" spans="1:9" s="55" customFormat="1" ht="20.100000000000001" customHeight="1">
      <c r="A1" s="183" t="s">
        <v>29</v>
      </c>
      <c r="B1" s="183"/>
      <c r="C1" s="183"/>
      <c r="D1" s="184" t="s">
        <v>30</v>
      </c>
      <c r="E1" s="184"/>
      <c r="F1" s="184"/>
      <c r="G1" s="184"/>
      <c r="H1" s="184"/>
      <c r="I1" s="184"/>
    </row>
    <row r="2" spans="1:9" s="55" customFormat="1" ht="20.100000000000001" customHeight="1">
      <c r="A2" s="56" t="s">
        <v>31</v>
      </c>
      <c r="B2" s="56"/>
      <c r="C2" s="56"/>
      <c r="F2" s="57" t="s">
        <v>74</v>
      </c>
      <c r="G2" s="57"/>
      <c r="H2" s="57"/>
    </row>
    <row r="3" spans="1:9" ht="15" hidden="1" thickTop="1">
      <c r="A3" s="185" t="s">
        <v>33</v>
      </c>
      <c r="B3" s="187" t="s">
        <v>34</v>
      </c>
      <c r="C3" s="58">
        <v>45600</v>
      </c>
      <c r="D3" s="58">
        <f t="shared" ref="D3:I3" si="0">C3+1</f>
        <v>45601</v>
      </c>
      <c r="E3" s="58">
        <f t="shared" si="0"/>
        <v>45602</v>
      </c>
      <c r="F3" s="58">
        <f t="shared" si="0"/>
        <v>45603</v>
      </c>
      <c r="G3" s="58">
        <f t="shared" si="0"/>
        <v>45604</v>
      </c>
      <c r="H3" s="58">
        <f t="shared" si="0"/>
        <v>45605</v>
      </c>
      <c r="I3" s="59">
        <f t="shared" si="0"/>
        <v>45606</v>
      </c>
    </row>
    <row r="4" spans="1:9" hidden="1">
      <c r="A4" s="186"/>
      <c r="B4" s="188"/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2" t="s">
        <v>41</v>
      </c>
    </row>
    <row r="5" spans="1:9" ht="12.75" hidden="1" customHeight="1">
      <c r="A5" s="189">
        <v>1</v>
      </c>
      <c r="B5" s="192" t="s">
        <v>42</v>
      </c>
      <c r="C5" s="63"/>
      <c r="D5" s="64"/>
      <c r="E5" s="63"/>
      <c r="F5" s="63"/>
      <c r="G5" s="63"/>
      <c r="H5" s="63"/>
      <c r="I5" s="65"/>
    </row>
    <row r="6" spans="1:9" hidden="1">
      <c r="A6" s="190"/>
      <c r="B6" s="193"/>
      <c r="C6" s="66"/>
      <c r="D6" s="67"/>
      <c r="E6" s="66"/>
      <c r="F6" s="68"/>
      <c r="G6" s="66"/>
      <c r="H6" s="66"/>
      <c r="I6" s="66"/>
    </row>
    <row r="7" spans="1:9" hidden="1">
      <c r="A7" s="191"/>
      <c r="B7" s="194"/>
      <c r="C7" s="69"/>
      <c r="D7" s="70"/>
      <c r="E7" s="69"/>
      <c r="F7" s="70"/>
      <c r="G7" s="69"/>
      <c r="H7" s="69"/>
      <c r="I7" s="69"/>
    </row>
    <row r="8" spans="1:9" hidden="1">
      <c r="A8" s="189">
        <v>2</v>
      </c>
      <c r="B8" s="192" t="s">
        <v>43</v>
      </c>
      <c r="C8" s="63"/>
      <c r="D8" s="64"/>
      <c r="E8" s="63"/>
      <c r="F8" s="63"/>
      <c r="G8" s="63"/>
      <c r="H8" s="71" t="s">
        <v>44</v>
      </c>
      <c r="I8" s="65"/>
    </row>
    <row r="9" spans="1:9" ht="17.25" hidden="1" customHeight="1">
      <c r="A9" s="190"/>
      <c r="B9" s="193"/>
      <c r="C9" s="66"/>
      <c r="D9" s="67"/>
      <c r="E9" s="66"/>
      <c r="F9" s="68"/>
      <c r="G9" s="66"/>
      <c r="H9" s="72" t="s">
        <v>45</v>
      </c>
      <c r="I9" s="66"/>
    </row>
    <row r="10" spans="1:9" ht="15" hidden="1" thickBot="1">
      <c r="A10" s="191"/>
      <c r="B10" s="194"/>
      <c r="C10" s="69"/>
      <c r="D10" s="70"/>
      <c r="E10" s="69"/>
      <c r="F10" s="70"/>
      <c r="G10" s="69"/>
      <c r="H10" s="73" t="s">
        <v>46</v>
      </c>
      <c r="I10" s="69"/>
    </row>
    <row r="11" spans="1:9" ht="24" hidden="1" customHeight="1" thickTop="1">
      <c r="A11" s="189">
        <v>3</v>
      </c>
      <c r="B11" s="192" t="s">
        <v>47</v>
      </c>
      <c r="C11" s="63"/>
      <c r="D11" s="63"/>
      <c r="E11" s="63"/>
      <c r="F11" s="63"/>
      <c r="G11" s="63"/>
      <c r="H11" s="71" t="s">
        <v>44</v>
      </c>
      <c r="I11" s="65"/>
    </row>
    <row r="12" spans="1:9" ht="18" hidden="1" customHeight="1">
      <c r="A12" s="190"/>
      <c r="B12" s="193"/>
      <c r="C12" s="66"/>
      <c r="D12" s="66"/>
      <c r="E12" s="66"/>
      <c r="F12" s="66"/>
      <c r="G12" s="66"/>
      <c r="H12" s="72" t="s">
        <v>45</v>
      </c>
      <c r="I12" s="66"/>
    </row>
    <row r="13" spans="1:9" ht="15" hidden="1" thickBot="1">
      <c r="A13" s="195"/>
      <c r="B13" s="196"/>
      <c r="C13" s="74"/>
      <c r="D13" s="74"/>
      <c r="E13" s="74"/>
      <c r="F13" s="74"/>
      <c r="G13" s="74"/>
      <c r="H13" s="73" t="s">
        <v>46</v>
      </c>
      <c r="I13" s="74"/>
    </row>
    <row r="14" spans="1:9" s="55" customFormat="1" ht="16.2" hidden="1">
      <c r="A14" s="75"/>
      <c r="B14" s="75"/>
      <c r="C14" s="76"/>
      <c r="D14" s="76"/>
      <c r="E14" s="76"/>
      <c r="F14" s="76"/>
      <c r="G14" s="77"/>
      <c r="H14" s="77"/>
      <c r="I14" s="77"/>
    </row>
    <row r="15" spans="1:9" ht="15" hidden="1" thickTop="1">
      <c r="A15" s="185" t="s">
        <v>33</v>
      </c>
      <c r="B15" s="187" t="s">
        <v>34</v>
      </c>
      <c r="C15" s="58">
        <v>45607</v>
      </c>
      <c r="D15" s="58">
        <f t="shared" ref="D15:I15" si="1">C15+1</f>
        <v>45608</v>
      </c>
      <c r="E15" s="58">
        <f t="shared" si="1"/>
        <v>45609</v>
      </c>
      <c r="F15" s="58">
        <f t="shared" si="1"/>
        <v>45610</v>
      </c>
      <c r="G15" s="58">
        <f t="shared" si="1"/>
        <v>45611</v>
      </c>
      <c r="H15" s="58">
        <f t="shared" si="1"/>
        <v>45612</v>
      </c>
      <c r="I15" s="59">
        <f t="shared" si="1"/>
        <v>45613</v>
      </c>
    </row>
    <row r="16" spans="1:9" hidden="1">
      <c r="A16" s="186"/>
      <c r="B16" s="188"/>
      <c r="C16" s="61" t="s">
        <v>35</v>
      </c>
      <c r="D16" s="61" t="s">
        <v>36</v>
      </c>
      <c r="E16" s="61" t="s">
        <v>37</v>
      </c>
      <c r="F16" s="61" t="s">
        <v>38</v>
      </c>
      <c r="G16" s="61" t="s">
        <v>39</v>
      </c>
      <c r="H16" s="61" t="s">
        <v>40</v>
      </c>
      <c r="I16" s="62" t="s">
        <v>41</v>
      </c>
    </row>
    <row r="17" spans="1:15" hidden="1">
      <c r="A17" s="189">
        <v>1</v>
      </c>
      <c r="B17" s="192" t="s">
        <v>42</v>
      </c>
      <c r="C17" s="63"/>
      <c r="D17" s="64"/>
      <c r="E17" s="63"/>
      <c r="F17" s="63"/>
      <c r="G17" s="63"/>
      <c r="H17" s="63"/>
      <c r="I17" s="65" t="s">
        <v>48</v>
      </c>
      <c r="J17" s="60"/>
      <c r="K17" s="60"/>
      <c r="L17" s="60"/>
      <c r="M17" s="60"/>
      <c r="N17" s="60"/>
      <c r="O17" s="60"/>
    </row>
    <row r="18" spans="1:15" ht="12.75" hidden="1" customHeight="1">
      <c r="A18" s="190"/>
      <c r="B18" s="193"/>
      <c r="C18" s="66"/>
      <c r="D18" s="67"/>
      <c r="E18" s="66"/>
      <c r="F18" s="68"/>
      <c r="G18" s="66"/>
      <c r="H18" s="66"/>
      <c r="I18" s="66" t="s">
        <v>49</v>
      </c>
      <c r="J18" s="60"/>
      <c r="K18" s="60"/>
      <c r="L18" s="60"/>
      <c r="M18" s="60"/>
      <c r="N18" s="60"/>
      <c r="O18" s="60"/>
    </row>
    <row r="19" spans="1:15" hidden="1">
      <c r="A19" s="191"/>
      <c r="B19" s="194"/>
      <c r="C19" s="69"/>
      <c r="D19" s="70"/>
      <c r="E19" s="69"/>
      <c r="F19" s="70"/>
      <c r="G19" s="69"/>
      <c r="H19" s="69"/>
      <c r="I19" s="69" t="s">
        <v>50</v>
      </c>
      <c r="J19" s="60"/>
      <c r="K19" s="60"/>
      <c r="L19" s="60"/>
      <c r="M19" s="60"/>
      <c r="N19" s="60"/>
      <c r="O19" s="60"/>
    </row>
    <row r="20" spans="1:15" hidden="1">
      <c r="A20" s="189">
        <v>2</v>
      </c>
      <c r="B20" s="192" t="s">
        <v>43</v>
      </c>
      <c r="C20" s="63"/>
      <c r="D20" s="64"/>
      <c r="E20" s="63"/>
      <c r="F20" s="63"/>
      <c r="G20" s="63"/>
      <c r="H20" s="65" t="s">
        <v>48</v>
      </c>
      <c r="I20" s="65" t="s">
        <v>48</v>
      </c>
      <c r="J20" s="60"/>
      <c r="K20" s="60"/>
      <c r="L20" s="60"/>
      <c r="M20" s="60"/>
      <c r="N20" s="60"/>
      <c r="O20" s="60"/>
    </row>
    <row r="21" spans="1:15" ht="12.75" hidden="1" customHeight="1">
      <c r="A21" s="190"/>
      <c r="B21" s="193"/>
      <c r="C21" s="66"/>
      <c r="D21" s="67"/>
      <c r="E21" s="66"/>
      <c r="F21" s="68"/>
      <c r="G21" s="66"/>
      <c r="H21" s="66" t="s">
        <v>49</v>
      </c>
      <c r="I21" s="66" t="s">
        <v>49</v>
      </c>
      <c r="J21" s="60"/>
      <c r="K21" s="60"/>
      <c r="L21" s="60"/>
      <c r="M21" s="60"/>
      <c r="N21" s="60"/>
      <c r="O21" s="60"/>
    </row>
    <row r="22" spans="1:15" hidden="1">
      <c r="A22" s="191"/>
      <c r="B22" s="194"/>
      <c r="C22" s="69"/>
      <c r="D22" s="70"/>
      <c r="E22" s="69"/>
      <c r="F22" s="70"/>
      <c r="G22" s="69"/>
      <c r="H22" s="69" t="s">
        <v>50</v>
      </c>
      <c r="I22" s="69" t="s">
        <v>50</v>
      </c>
      <c r="J22" s="60"/>
      <c r="K22" s="60"/>
      <c r="L22" s="60"/>
      <c r="M22" s="60"/>
      <c r="N22" s="60"/>
      <c r="O22" s="60"/>
    </row>
    <row r="23" spans="1:15" hidden="1">
      <c r="A23" s="189">
        <v>3</v>
      </c>
      <c r="B23" s="192" t="s">
        <v>47</v>
      </c>
      <c r="C23" s="63"/>
      <c r="D23" s="71" t="s">
        <v>44</v>
      </c>
      <c r="E23" s="71" t="s">
        <v>44</v>
      </c>
      <c r="F23" s="63" t="s">
        <v>51</v>
      </c>
      <c r="G23" s="63" t="s">
        <v>51</v>
      </c>
      <c r="H23" s="65" t="s">
        <v>48</v>
      </c>
      <c r="I23" s="71"/>
      <c r="J23" s="60"/>
      <c r="K23" s="60"/>
      <c r="L23" s="60"/>
      <c r="M23" s="60"/>
      <c r="N23" s="60"/>
      <c r="O23" s="60"/>
    </row>
    <row r="24" spans="1:15" ht="12.75" hidden="1" customHeight="1">
      <c r="A24" s="190"/>
      <c r="B24" s="193"/>
      <c r="C24" s="66"/>
      <c r="D24" s="72" t="s">
        <v>45</v>
      </c>
      <c r="E24" s="72" t="s">
        <v>45</v>
      </c>
      <c r="F24" s="66" t="s">
        <v>52</v>
      </c>
      <c r="G24" s="66" t="s">
        <v>52</v>
      </c>
      <c r="H24" s="66" t="s">
        <v>52</v>
      </c>
      <c r="I24" s="72"/>
      <c r="J24" s="60"/>
      <c r="K24" s="60"/>
      <c r="L24" s="60"/>
      <c r="M24" s="60"/>
      <c r="N24" s="60"/>
      <c r="O24" s="60"/>
    </row>
    <row r="25" spans="1:15" ht="15" hidden="1" thickBot="1">
      <c r="A25" s="195"/>
      <c r="B25" s="196"/>
      <c r="C25" s="74"/>
      <c r="D25" s="73" t="s">
        <v>46</v>
      </c>
      <c r="E25" s="73" t="s">
        <v>46</v>
      </c>
      <c r="F25" s="74" t="s">
        <v>53</v>
      </c>
      <c r="G25" s="74" t="s">
        <v>53</v>
      </c>
      <c r="H25" s="74" t="s">
        <v>50</v>
      </c>
      <c r="I25" s="74"/>
      <c r="J25" s="60"/>
      <c r="K25" s="60"/>
      <c r="L25" s="60"/>
      <c r="M25" s="60"/>
      <c r="N25" s="60"/>
      <c r="O25" s="60"/>
    </row>
    <row r="26" spans="1:15" hidden="1">
      <c r="A26" s="78"/>
      <c r="B26" s="79"/>
      <c r="C26" s="80"/>
      <c r="D26" s="80"/>
      <c r="E26" s="80"/>
      <c r="F26" s="80"/>
      <c r="G26" s="81"/>
      <c r="H26" s="81"/>
      <c r="I26" s="80"/>
      <c r="J26" s="60"/>
      <c r="K26" s="60"/>
      <c r="L26" s="60"/>
      <c r="M26" s="60"/>
      <c r="N26" s="60"/>
      <c r="O26" s="60"/>
    </row>
    <row r="27" spans="1:15" ht="15" hidden="1" thickTop="1">
      <c r="A27" s="203" t="s">
        <v>33</v>
      </c>
      <c r="B27" s="205" t="s">
        <v>34</v>
      </c>
      <c r="C27" s="59">
        <v>351.11</v>
      </c>
      <c r="D27" s="58">
        <f>C27+1</f>
        <v>352.11</v>
      </c>
      <c r="E27" s="58">
        <f>D27+1</f>
        <v>353.11</v>
      </c>
      <c r="F27" s="58">
        <f t="shared" ref="F27:I27" si="2">E27+1</f>
        <v>354.11</v>
      </c>
      <c r="G27" s="58">
        <f t="shared" si="2"/>
        <v>355.11</v>
      </c>
      <c r="H27" s="58">
        <f t="shared" si="2"/>
        <v>356.11</v>
      </c>
      <c r="I27" s="59">
        <f t="shared" si="2"/>
        <v>357.11</v>
      </c>
      <c r="J27" s="60"/>
      <c r="K27" s="60"/>
      <c r="L27" s="60"/>
      <c r="M27" s="60"/>
      <c r="N27" s="60"/>
      <c r="O27" s="60"/>
    </row>
    <row r="28" spans="1:15" hidden="1">
      <c r="A28" s="204"/>
      <c r="B28" s="206"/>
      <c r="C28" s="61" t="s">
        <v>35</v>
      </c>
      <c r="D28" s="61" t="s">
        <v>36</v>
      </c>
      <c r="E28" s="61" t="s">
        <v>37</v>
      </c>
      <c r="F28" s="61" t="s">
        <v>38</v>
      </c>
      <c r="G28" s="61" t="s">
        <v>39</v>
      </c>
      <c r="H28" s="61" t="s">
        <v>40</v>
      </c>
      <c r="I28" s="62" t="s">
        <v>41</v>
      </c>
      <c r="J28" s="60"/>
      <c r="K28" s="60"/>
      <c r="L28" s="60"/>
      <c r="M28" s="60"/>
      <c r="N28" s="60"/>
      <c r="O28" s="60"/>
    </row>
    <row r="29" spans="1:15" ht="16.8" hidden="1">
      <c r="A29" s="197">
        <v>1</v>
      </c>
      <c r="B29" s="200" t="s">
        <v>42</v>
      </c>
      <c r="C29" s="63"/>
      <c r="D29" s="64"/>
      <c r="E29" s="63"/>
      <c r="F29" s="63"/>
      <c r="G29" s="63"/>
      <c r="H29" s="63"/>
      <c r="I29" s="114"/>
      <c r="J29" s="60"/>
      <c r="K29" s="60"/>
      <c r="L29" s="60"/>
      <c r="M29" s="60"/>
      <c r="N29" s="60"/>
      <c r="O29" s="82"/>
    </row>
    <row r="30" spans="1:15" ht="12.75" hidden="1" customHeight="1">
      <c r="A30" s="198"/>
      <c r="B30" s="201"/>
      <c r="C30" s="66"/>
      <c r="D30" s="67"/>
      <c r="E30" s="66"/>
      <c r="F30" s="68"/>
      <c r="G30" s="66"/>
      <c r="H30" s="66"/>
      <c r="I30" s="115"/>
      <c r="J30" s="60"/>
      <c r="K30" s="60"/>
      <c r="L30" s="60"/>
      <c r="M30" s="60"/>
      <c r="N30" s="60"/>
      <c r="O30" s="60"/>
    </row>
    <row r="31" spans="1:15" ht="15" hidden="1" thickBot="1">
      <c r="A31" s="207"/>
      <c r="B31" s="208"/>
      <c r="C31" s="69"/>
      <c r="D31" s="70"/>
      <c r="E31" s="69"/>
      <c r="F31" s="70"/>
      <c r="G31" s="69"/>
      <c r="H31" s="69"/>
      <c r="I31" s="116"/>
      <c r="J31" s="60"/>
      <c r="K31" s="60"/>
      <c r="L31" s="60"/>
      <c r="M31" s="60"/>
      <c r="N31" s="60"/>
      <c r="O31" s="60"/>
    </row>
    <row r="32" spans="1:15" ht="33.6" hidden="1">
      <c r="A32" s="197">
        <v>2</v>
      </c>
      <c r="B32" s="200" t="s">
        <v>43</v>
      </c>
      <c r="C32" s="63"/>
      <c r="D32" s="64"/>
      <c r="E32" s="63"/>
      <c r="F32" s="63"/>
      <c r="G32" s="63"/>
      <c r="H32" s="114" t="s">
        <v>75</v>
      </c>
      <c r="I32" s="114" t="s">
        <v>75</v>
      </c>
      <c r="J32" s="60"/>
      <c r="K32" s="60"/>
      <c r="L32" s="60"/>
      <c r="M32" s="60"/>
      <c r="N32" s="60"/>
      <c r="O32" s="60"/>
    </row>
    <row r="33" spans="1:9" ht="12.75" hidden="1" customHeight="1">
      <c r="A33" s="198"/>
      <c r="B33" s="201"/>
      <c r="C33" s="66"/>
      <c r="D33" s="67"/>
      <c r="E33" s="66"/>
      <c r="F33" s="68"/>
      <c r="G33" s="66"/>
      <c r="H33" s="115" t="s">
        <v>57</v>
      </c>
      <c r="I33" s="115" t="s">
        <v>57</v>
      </c>
    </row>
    <row r="34" spans="1:9" ht="21" hidden="1" thickBot="1">
      <c r="A34" s="207"/>
      <c r="B34" s="208"/>
      <c r="C34" s="69"/>
      <c r="D34" s="70"/>
      <c r="E34" s="69"/>
      <c r="F34" s="70"/>
      <c r="G34" s="69"/>
      <c r="H34" s="116" t="s">
        <v>76</v>
      </c>
      <c r="I34" s="116" t="s">
        <v>76</v>
      </c>
    </row>
    <row r="35" spans="1:9" ht="33.6" hidden="1">
      <c r="A35" s="197">
        <v>3</v>
      </c>
      <c r="B35" s="200" t="s">
        <v>47</v>
      </c>
      <c r="C35" s="63"/>
      <c r="D35" s="71"/>
      <c r="E35" s="63"/>
      <c r="F35" s="63"/>
      <c r="G35" s="117" t="s">
        <v>75</v>
      </c>
      <c r="H35" s="114" t="s">
        <v>75</v>
      </c>
      <c r="I35" s="114" t="s">
        <v>75</v>
      </c>
    </row>
    <row r="36" spans="1:9" ht="12.75" hidden="1" customHeight="1">
      <c r="A36" s="198"/>
      <c r="B36" s="201"/>
      <c r="C36" s="66"/>
      <c r="D36" s="72"/>
      <c r="E36" s="66"/>
      <c r="F36" s="66"/>
      <c r="G36" s="118" t="s">
        <v>77</v>
      </c>
      <c r="H36" s="115" t="s">
        <v>57</v>
      </c>
      <c r="I36" s="115" t="s">
        <v>57</v>
      </c>
    </row>
    <row r="37" spans="1:9" ht="21" hidden="1" thickBot="1">
      <c r="A37" s="199"/>
      <c r="B37" s="202"/>
      <c r="C37" s="74"/>
      <c r="D37" s="73"/>
      <c r="E37" s="74"/>
      <c r="F37" s="74"/>
      <c r="G37" s="119" t="s">
        <v>76</v>
      </c>
      <c r="H37" s="116" t="s">
        <v>76</v>
      </c>
      <c r="I37" s="116" t="s">
        <v>76</v>
      </c>
    </row>
    <row r="38" spans="1:9" hidden="1">
      <c r="A38" s="78"/>
      <c r="B38" s="79"/>
      <c r="C38" s="80"/>
      <c r="D38" s="80"/>
      <c r="E38" s="80"/>
      <c r="F38" s="80"/>
      <c r="G38" s="81"/>
      <c r="H38" s="81"/>
      <c r="I38" s="80"/>
    </row>
    <row r="39" spans="1:9" ht="15" hidden="1" thickTop="1">
      <c r="A39" s="203" t="s">
        <v>33</v>
      </c>
      <c r="B39" s="205" t="s">
        <v>34</v>
      </c>
      <c r="C39" s="59">
        <f>I27+1</f>
        <v>358.11</v>
      </c>
      <c r="D39" s="58">
        <f t="shared" ref="D39:I39" si="3">C39+1</f>
        <v>359.11</v>
      </c>
      <c r="E39" s="58">
        <f t="shared" si="3"/>
        <v>360.11</v>
      </c>
      <c r="F39" s="58">
        <f t="shared" si="3"/>
        <v>361.11</v>
      </c>
      <c r="G39" s="58">
        <f t="shared" si="3"/>
        <v>362.11</v>
      </c>
      <c r="H39" s="58">
        <f t="shared" si="3"/>
        <v>363.11</v>
      </c>
      <c r="I39" s="59">
        <f t="shared" si="3"/>
        <v>364.11</v>
      </c>
    </row>
    <row r="40" spans="1:9" hidden="1">
      <c r="A40" s="204"/>
      <c r="B40" s="206"/>
      <c r="C40" s="61" t="s">
        <v>35</v>
      </c>
      <c r="D40" s="61" t="s">
        <v>36</v>
      </c>
      <c r="E40" s="61" t="s">
        <v>37</v>
      </c>
      <c r="F40" s="61" t="s">
        <v>38</v>
      </c>
      <c r="G40" s="61" t="s">
        <v>39</v>
      </c>
      <c r="H40" s="61" t="s">
        <v>40</v>
      </c>
      <c r="I40" s="62" t="s">
        <v>41</v>
      </c>
    </row>
    <row r="41" spans="1:9" ht="12.75" hidden="1" customHeight="1">
      <c r="A41" s="197">
        <v>1</v>
      </c>
      <c r="B41" s="200" t="s">
        <v>42</v>
      </c>
      <c r="C41" s="63"/>
      <c r="D41" s="64"/>
      <c r="E41" s="63"/>
      <c r="F41" s="63"/>
      <c r="G41" s="63"/>
      <c r="H41" s="63"/>
      <c r="I41" s="63"/>
    </row>
    <row r="42" spans="1:9" ht="23.25" hidden="1" customHeight="1">
      <c r="A42" s="198"/>
      <c r="B42" s="201"/>
      <c r="C42" s="66"/>
      <c r="D42" s="67"/>
      <c r="E42" s="66"/>
      <c r="F42" s="68"/>
      <c r="G42" s="66"/>
      <c r="H42" s="66"/>
      <c r="I42" s="83"/>
    </row>
    <row r="43" spans="1:9" ht="15" hidden="1" thickBot="1">
      <c r="A43" s="207"/>
      <c r="B43" s="208"/>
      <c r="C43" s="69"/>
      <c r="D43" s="70"/>
      <c r="E43" s="69"/>
      <c r="F43" s="70"/>
      <c r="G43" s="69"/>
      <c r="H43" s="69"/>
      <c r="I43" s="74"/>
    </row>
    <row r="44" spans="1:9" ht="12.75" hidden="1" customHeight="1" thickTop="1">
      <c r="A44" s="197">
        <v>2</v>
      </c>
      <c r="B44" s="200" t="s">
        <v>43</v>
      </c>
      <c r="C44" s="63"/>
      <c r="D44" s="64"/>
      <c r="E44" s="63"/>
      <c r="F44" s="63"/>
      <c r="G44" s="63"/>
      <c r="H44" s="63"/>
      <c r="I44" s="63"/>
    </row>
    <row r="45" spans="1:9" ht="12.75" hidden="1" customHeight="1">
      <c r="A45" s="198"/>
      <c r="B45" s="201"/>
      <c r="C45" s="66"/>
      <c r="D45" s="67"/>
      <c r="E45" s="66"/>
      <c r="F45" s="68"/>
      <c r="G45" s="66"/>
      <c r="H45" s="85"/>
      <c r="I45" s="83"/>
    </row>
    <row r="46" spans="1:9" ht="15" hidden="1" thickBot="1">
      <c r="A46" s="207"/>
      <c r="B46" s="208"/>
      <c r="C46" s="69"/>
      <c r="D46" s="70"/>
      <c r="E46" s="69"/>
      <c r="F46" s="70"/>
      <c r="G46" s="69"/>
      <c r="H46" s="74"/>
      <c r="I46" s="74"/>
    </row>
    <row r="47" spans="1:9" ht="33.6" hidden="1">
      <c r="A47" s="197">
        <v>3</v>
      </c>
      <c r="B47" s="200" t="s">
        <v>47</v>
      </c>
      <c r="C47" s="114" t="s">
        <v>75</v>
      </c>
      <c r="D47" s="114" t="s">
        <v>75</v>
      </c>
      <c r="E47" s="114"/>
      <c r="F47" s="114"/>
      <c r="G47" s="114" t="s">
        <v>75</v>
      </c>
      <c r="H47" s="120" t="s">
        <v>78</v>
      </c>
      <c r="I47" s="120" t="s">
        <v>78</v>
      </c>
    </row>
    <row r="48" spans="1:9" ht="12.75" hidden="1" customHeight="1">
      <c r="A48" s="198"/>
      <c r="B48" s="201"/>
      <c r="C48" s="115" t="s">
        <v>57</v>
      </c>
      <c r="D48" s="115" t="s">
        <v>57</v>
      </c>
      <c r="E48" s="115"/>
      <c r="F48" s="121"/>
      <c r="G48" s="122" t="s">
        <v>55</v>
      </c>
      <c r="H48" s="122" t="s">
        <v>55</v>
      </c>
      <c r="I48" s="122" t="s">
        <v>55</v>
      </c>
    </row>
    <row r="49" spans="1:9" ht="21" hidden="1" thickBot="1">
      <c r="A49" s="199"/>
      <c r="B49" s="202"/>
      <c r="C49" s="116" t="s">
        <v>76</v>
      </c>
      <c r="D49" s="116" t="s">
        <v>76</v>
      </c>
      <c r="E49" s="116"/>
      <c r="F49" s="116"/>
      <c r="G49" s="116" t="s">
        <v>76</v>
      </c>
      <c r="H49" s="116" t="s">
        <v>79</v>
      </c>
      <c r="I49" s="116" t="s">
        <v>79</v>
      </c>
    </row>
    <row r="50" spans="1:9" hidden="1">
      <c r="A50" s="78"/>
      <c r="B50" s="79"/>
      <c r="C50" s="80"/>
      <c r="D50" s="80"/>
      <c r="E50" s="80"/>
      <c r="F50" s="80"/>
      <c r="G50" s="81"/>
      <c r="H50" s="81"/>
      <c r="I50" s="80"/>
    </row>
    <row r="51" spans="1:9" ht="15" hidden="1" thickTop="1">
      <c r="A51" s="203" t="s">
        <v>33</v>
      </c>
      <c r="B51" s="205" t="s">
        <v>34</v>
      </c>
      <c r="C51" s="59">
        <f>I39+1</f>
        <v>365.11</v>
      </c>
      <c r="D51" s="58">
        <f t="shared" ref="D51:I51" si="4">C51+1</f>
        <v>366.11</v>
      </c>
      <c r="E51" s="58">
        <f t="shared" si="4"/>
        <v>367.11</v>
      </c>
      <c r="F51" s="58">
        <f t="shared" si="4"/>
        <v>368.11</v>
      </c>
      <c r="G51" s="58">
        <f t="shared" si="4"/>
        <v>369.11</v>
      </c>
      <c r="H51" s="58">
        <f t="shared" si="4"/>
        <v>370.11</v>
      </c>
      <c r="I51" s="59">
        <f t="shared" si="4"/>
        <v>371.11</v>
      </c>
    </row>
    <row r="52" spans="1:9" hidden="1">
      <c r="A52" s="204"/>
      <c r="B52" s="206"/>
      <c r="C52" s="61" t="s">
        <v>35</v>
      </c>
      <c r="D52" s="61" t="s">
        <v>36</v>
      </c>
      <c r="E52" s="61" t="s">
        <v>37</v>
      </c>
      <c r="F52" s="61" t="s">
        <v>38</v>
      </c>
      <c r="G52" s="61" t="s">
        <v>39</v>
      </c>
      <c r="H52" s="61" t="s">
        <v>40</v>
      </c>
      <c r="I52" s="62" t="s">
        <v>41</v>
      </c>
    </row>
    <row r="53" spans="1:9" ht="16.8" hidden="1">
      <c r="A53" s="197">
        <v>1</v>
      </c>
      <c r="B53" s="200" t="s">
        <v>42</v>
      </c>
      <c r="C53" s="63"/>
      <c r="D53" s="64"/>
      <c r="E53" s="63"/>
      <c r="F53" s="63"/>
      <c r="G53" s="88"/>
      <c r="H53" s="88"/>
      <c r="I53" s="123"/>
    </row>
    <row r="54" spans="1:9" ht="12.75" hidden="1" customHeight="1">
      <c r="A54" s="198"/>
      <c r="B54" s="201"/>
      <c r="C54" s="66"/>
      <c r="D54" s="67"/>
      <c r="E54" s="66"/>
      <c r="F54" s="68"/>
      <c r="G54" s="91"/>
      <c r="H54" s="91"/>
      <c r="I54" s="124"/>
    </row>
    <row r="55" spans="1:9" ht="15" hidden="1" thickBot="1">
      <c r="A55" s="207"/>
      <c r="B55" s="208"/>
      <c r="C55" s="69"/>
      <c r="D55" s="70"/>
      <c r="E55" s="69"/>
      <c r="F55" s="70"/>
      <c r="G55" s="94"/>
      <c r="H55" s="94"/>
      <c r="I55" s="125"/>
    </row>
    <row r="56" spans="1:9" ht="16.8" hidden="1">
      <c r="A56" s="197">
        <v>2</v>
      </c>
      <c r="B56" s="200" t="s">
        <v>43</v>
      </c>
      <c r="C56" s="63"/>
      <c r="D56" s="64"/>
      <c r="E56" s="63"/>
      <c r="F56" s="63"/>
      <c r="G56" s="88"/>
      <c r="H56" s="123"/>
      <c r="I56" s="123"/>
    </row>
    <row r="57" spans="1:9" ht="19.5" hidden="1" customHeight="1">
      <c r="A57" s="198"/>
      <c r="B57" s="201"/>
      <c r="C57" s="66"/>
      <c r="D57" s="67"/>
      <c r="E57" s="66"/>
      <c r="F57" s="68"/>
      <c r="G57" s="91"/>
      <c r="H57" s="124"/>
      <c r="I57" s="124"/>
    </row>
    <row r="58" spans="1:9" ht="15" hidden="1" thickBot="1">
      <c r="A58" s="207"/>
      <c r="B58" s="208"/>
      <c r="C58" s="69"/>
      <c r="D58" s="70"/>
      <c r="E58" s="69"/>
      <c r="F58" s="70"/>
      <c r="G58" s="94"/>
      <c r="H58" s="125"/>
      <c r="I58" s="125"/>
    </row>
    <row r="59" spans="1:9" ht="33.6" hidden="1">
      <c r="A59" s="197">
        <v>3</v>
      </c>
      <c r="B59" s="200" t="s">
        <v>47</v>
      </c>
      <c r="C59" s="114" t="s">
        <v>75</v>
      </c>
      <c r="D59" s="86"/>
      <c r="E59" s="63"/>
      <c r="F59" s="114" t="s">
        <v>75</v>
      </c>
      <c r="G59" s="123"/>
      <c r="H59" s="120" t="s">
        <v>78</v>
      </c>
      <c r="I59" s="123"/>
    </row>
    <row r="60" spans="1:9" ht="15.6" hidden="1">
      <c r="A60" s="198"/>
      <c r="B60" s="201"/>
      <c r="C60" s="122" t="s">
        <v>55</v>
      </c>
      <c r="D60" s="66"/>
      <c r="E60" s="66"/>
      <c r="F60" s="122" t="s">
        <v>55</v>
      </c>
      <c r="G60" s="124"/>
      <c r="H60" s="122" t="s">
        <v>55</v>
      </c>
      <c r="I60" s="124"/>
    </row>
    <row r="61" spans="1:9" ht="21" hidden="1" thickBot="1">
      <c r="A61" s="199"/>
      <c r="B61" s="202"/>
      <c r="C61" s="116" t="s">
        <v>76</v>
      </c>
      <c r="D61" s="74"/>
      <c r="E61" s="74"/>
      <c r="F61" s="116" t="s">
        <v>76</v>
      </c>
      <c r="G61" s="125"/>
      <c r="H61" s="116" t="s">
        <v>79</v>
      </c>
      <c r="I61" s="125"/>
    </row>
    <row r="62" spans="1:9" hidden="1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" hidden="1" thickTop="1">
      <c r="A63" s="203" t="s">
        <v>33</v>
      </c>
      <c r="B63" s="205" t="s">
        <v>34</v>
      </c>
      <c r="C63" s="59">
        <f>I51+1</f>
        <v>372.11</v>
      </c>
      <c r="D63" s="58">
        <f t="shared" ref="D63:I63" si="5">C63+1</f>
        <v>373.11</v>
      </c>
      <c r="E63" s="58">
        <f t="shared" si="5"/>
        <v>374.11</v>
      </c>
      <c r="F63" s="58">
        <f t="shared" si="5"/>
        <v>375.11</v>
      </c>
      <c r="G63" s="58">
        <f t="shared" si="5"/>
        <v>376.11</v>
      </c>
      <c r="H63" s="58">
        <f t="shared" si="5"/>
        <v>377.11</v>
      </c>
      <c r="I63" s="59">
        <f t="shared" si="5"/>
        <v>378.11</v>
      </c>
    </row>
    <row r="64" spans="1:9" hidden="1">
      <c r="A64" s="204"/>
      <c r="B64" s="206"/>
      <c r="C64" s="61" t="s">
        <v>35</v>
      </c>
      <c r="D64" s="61" t="s">
        <v>36</v>
      </c>
      <c r="E64" s="61" t="s">
        <v>37</v>
      </c>
      <c r="F64" s="61" t="s">
        <v>38</v>
      </c>
      <c r="G64" s="61" t="s">
        <v>39</v>
      </c>
      <c r="H64" s="61" t="s">
        <v>40</v>
      </c>
      <c r="I64" s="62" t="s">
        <v>41</v>
      </c>
    </row>
    <row r="65" spans="1:9" ht="16.8" hidden="1">
      <c r="A65" s="197">
        <v>1</v>
      </c>
      <c r="B65" s="200" t="s">
        <v>42</v>
      </c>
      <c r="C65" s="63"/>
      <c r="D65" s="64"/>
      <c r="E65" s="63"/>
      <c r="F65" s="88"/>
      <c r="G65" s="88"/>
      <c r="H65" s="88"/>
      <c r="I65" s="123"/>
    </row>
    <row r="66" spans="1:9" ht="15.6" hidden="1">
      <c r="A66" s="198"/>
      <c r="B66" s="201"/>
      <c r="C66" s="66"/>
      <c r="D66" s="67"/>
      <c r="E66" s="66"/>
      <c r="F66" s="90"/>
      <c r="G66" s="91"/>
      <c r="H66" s="91"/>
      <c r="I66" s="121"/>
    </row>
    <row r="67" spans="1:9" ht="15" hidden="1" thickBot="1">
      <c r="A67" s="207"/>
      <c r="B67" s="208"/>
      <c r="C67" s="69"/>
      <c r="D67" s="70"/>
      <c r="E67" s="69"/>
      <c r="F67" s="93"/>
      <c r="G67" s="94"/>
      <c r="H67" s="94"/>
      <c r="I67" s="125"/>
    </row>
    <row r="68" spans="1:9" ht="16.8" hidden="1">
      <c r="A68" s="197">
        <v>2</v>
      </c>
      <c r="B68" s="200" t="s">
        <v>43</v>
      </c>
      <c r="C68" s="63"/>
      <c r="D68" s="64"/>
      <c r="E68" s="63"/>
      <c r="F68" s="88"/>
      <c r="G68" s="88"/>
      <c r="H68" s="123"/>
      <c r="I68" s="123"/>
    </row>
    <row r="69" spans="1:9" ht="15.6" hidden="1">
      <c r="A69" s="198"/>
      <c r="B69" s="201"/>
      <c r="C69" s="66"/>
      <c r="D69" s="67"/>
      <c r="E69" s="66"/>
      <c r="F69" s="90"/>
      <c r="G69" s="91"/>
      <c r="H69" s="121"/>
      <c r="I69" s="121"/>
    </row>
    <row r="70" spans="1:9" ht="15" hidden="1" thickBot="1">
      <c r="A70" s="207"/>
      <c r="B70" s="208"/>
      <c r="C70" s="69"/>
      <c r="D70" s="70"/>
      <c r="E70" s="69"/>
      <c r="F70" s="93"/>
      <c r="G70" s="94"/>
      <c r="H70" s="125"/>
      <c r="I70" s="125"/>
    </row>
    <row r="71" spans="1:9" ht="16.8" hidden="1">
      <c r="A71" s="197">
        <v>3</v>
      </c>
      <c r="B71" s="200" t="s">
        <v>47</v>
      </c>
      <c r="C71" s="123"/>
      <c r="D71" s="126" t="s">
        <v>80</v>
      </c>
      <c r="E71" s="63"/>
      <c r="F71" s="126" t="s">
        <v>80</v>
      </c>
      <c r="G71" s="114"/>
      <c r="H71" s="126" t="s">
        <v>80</v>
      </c>
      <c r="I71" s="123"/>
    </row>
    <row r="72" spans="1:9" ht="15.6" hidden="1">
      <c r="A72" s="198"/>
      <c r="B72" s="201"/>
      <c r="C72" s="115"/>
      <c r="D72" s="122" t="s">
        <v>55</v>
      </c>
      <c r="E72" s="66"/>
      <c r="F72" s="122" t="s">
        <v>55</v>
      </c>
      <c r="G72" s="122"/>
      <c r="H72" s="122" t="s">
        <v>55</v>
      </c>
      <c r="I72" s="121"/>
    </row>
    <row r="73" spans="1:9" ht="15" hidden="1" thickBot="1">
      <c r="A73" s="199"/>
      <c r="B73" s="202"/>
      <c r="C73" s="116"/>
      <c r="D73" s="127" t="s">
        <v>81</v>
      </c>
      <c r="E73" s="74"/>
      <c r="F73" s="127" t="s">
        <v>81</v>
      </c>
      <c r="G73" s="116"/>
      <c r="H73" s="127" t="s">
        <v>81</v>
      </c>
      <c r="I73" s="125"/>
    </row>
    <row r="74" spans="1:9" hidden="1">
      <c r="A74" s="78"/>
      <c r="B74" s="79"/>
      <c r="C74" s="128"/>
      <c r="D74" s="129"/>
      <c r="E74" s="80"/>
      <c r="F74" s="129"/>
      <c r="G74" s="128"/>
      <c r="H74" s="129"/>
      <c r="I74" s="130"/>
    </row>
    <row r="75" spans="1:9" ht="15" hidden="1" thickTop="1">
      <c r="A75" s="203" t="s">
        <v>33</v>
      </c>
      <c r="B75" s="205" t="s">
        <v>34</v>
      </c>
      <c r="C75" s="59">
        <f>I63+1</f>
        <v>379.11</v>
      </c>
      <c r="D75" s="58">
        <f t="shared" ref="D75:I75" si="6">C75+1</f>
        <v>380.11</v>
      </c>
      <c r="E75" s="58">
        <f t="shared" si="6"/>
        <v>381.11</v>
      </c>
      <c r="F75" s="58">
        <f t="shared" si="6"/>
        <v>382.11</v>
      </c>
      <c r="G75" s="58">
        <f t="shared" si="6"/>
        <v>383.11</v>
      </c>
      <c r="H75" s="58">
        <f t="shared" si="6"/>
        <v>384.11</v>
      </c>
      <c r="I75" s="59">
        <f t="shared" si="6"/>
        <v>385.11</v>
      </c>
    </row>
    <row r="76" spans="1:9" hidden="1">
      <c r="A76" s="204"/>
      <c r="B76" s="206"/>
      <c r="C76" s="61" t="s">
        <v>35</v>
      </c>
      <c r="D76" s="61" t="s">
        <v>36</v>
      </c>
      <c r="E76" s="61" t="s">
        <v>37</v>
      </c>
      <c r="F76" s="61" t="s">
        <v>38</v>
      </c>
      <c r="G76" s="61" t="s">
        <v>39</v>
      </c>
      <c r="H76" s="61" t="s">
        <v>40</v>
      </c>
      <c r="I76" s="62" t="s">
        <v>41</v>
      </c>
    </row>
    <row r="77" spans="1:9" ht="16.8" hidden="1">
      <c r="A77" s="197">
        <v>1</v>
      </c>
      <c r="B77" s="200" t="s">
        <v>42</v>
      </c>
      <c r="C77" s="63"/>
      <c r="D77" s="64"/>
      <c r="E77" s="63"/>
      <c r="F77" s="88"/>
      <c r="G77" s="88"/>
      <c r="H77" s="88"/>
      <c r="I77" s="123"/>
    </row>
    <row r="78" spans="1:9" ht="15.6" hidden="1">
      <c r="A78" s="198"/>
      <c r="B78" s="201"/>
      <c r="C78" s="66"/>
      <c r="D78" s="67"/>
      <c r="E78" s="66"/>
      <c r="F78" s="90"/>
      <c r="G78" s="91"/>
      <c r="H78" s="91"/>
      <c r="I78" s="121"/>
    </row>
    <row r="79" spans="1:9" ht="15" hidden="1" thickBot="1">
      <c r="A79" s="207"/>
      <c r="B79" s="208"/>
      <c r="C79" s="69"/>
      <c r="D79" s="70"/>
      <c r="E79" s="69"/>
      <c r="F79" s="93"/>
      <c r="G79" s="94"/>
      <c r="H79" s="94"/>
      <c r="I79" s="125"/>
    </row>
    <row r="80" spans="1:9" ht="16.8" hidden="1">
      <c r="A80" s="197">
        <v>2</v>
      </c>
      <c r="B80" s="200" t="s">
        <v>43</v>
      </c>
      <c r="C80" s="63"/>
      <c r="D80" s="64"/>
      <c r="E80" s="63"/>
      <c r="F80" s="88"/>
      <c r="G80" s="88"/>
      <c r="H80" s="123"/>
      <c r="I80" s="123"/>
    </row>
    <row r="81" spans="1:9" ht="15.6" hidden="1">
      <c r="A81" s="198"/>
      <c r="B81" s="201"/>
      <c r="C81" s="66"/>
      <c r="D81" s="67"/>
      <c r="E81" s="66"/>
      <c r="F81" s="90"/>
      <c r="G81" s="91"/>
      <c r="H81" s="121"/>
      <c r="I81" s="121"/>
    </row>
    <row r="82" spans="1:9" ht="15" hidden="1" thickBot="1">
      <c r="A82" s="207"/>
      <c r="B82" s="208"/>
      <c r="C82" s="69"/>
      <c r="D82" s="70"/>
      <c r="E82" s="69"/>
      <c r="F82" s="93"/>
      <c r="G82" s="94"/>
      <c r="H82" s="125"/>
      <c r="I82" s="125"/>
    </row>
    <row r="83" spans="1:9" ht="33.6" hidden="1">
      <c r="A83" s="197">
        <v>3</v>
      </c>
      <c r="B83" s="200" t="s">
        <v>47</v>
      </c>
      <c r="C83" s="114" t="s">
        <v>75</v>
      </c>
      <c r="D83" s="123"/>
      <c r="E83" s="88"/>
      <c r="F83" s="123"/>
      <c r="G83" s="123"/>
      <c r="H83" s="123"/>
      <c r="I83" s="123"/>
    </row>
    <row r="84" spans="1:9" ht="15.6" hidden="1">
      <c r="A84" s="198"/>
      <c r="B84" s="201"/>
      <c r="C84" s="122" t="s">
        <v>82</v>
      </c>
      <c r="D84" s="121"/>
      <c r="E84" s="91"/>
      <c r="F84" s="121"/>
      <c r="G84" s="121"/>
      <c r="H84" s="121"/>
      <c r="I84" s="121"/>
    </row>
    <row r="85" spans="1:9" ht="21" hidden="1" thickBot="1">
      <c r="A85" s="199"/>
      <c r="B85" s="202"/>
      <c r="C85" s="116" t="s">
        <v>76</v>
      </c>
      <c r="D85" s="125"/>
      <c r="E85" s="95"/>
      <c r="F85" s="125"/>
      <c r="G85" s="125"/>
      <c r="H85" s="125"/>
      <c r="I85" s="125"/>
    </row>
    <row r="86" spans="1:9" hidden="1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" hidden="1" thickTop="1">
      <c r="A87" s="185" t="s">
        <v>33</v>
      </c>
      <c r="B87" s="187" t="s">
        <v>34</v>
      </c>
      <c r="C87" s="59">
        <f>I63+22</f>
        <v>400.11</v>
      </c>
      <c r="D87" s="58">
        <f t="shared" ref="D87:I87" si="7">C87+1</f>
        <v>401.11</v>
      </c>
      <c r="E87" s="58">
        <f t="shared" si="7"/>
        <v>402.11</v>
      </c>
      <c r="F87" s="58">
        <f t="shared" si="7"/>
        <v>403.11</v>
      </c>
      <c r="G87" s="58">
        <f t="shared" si="7"/>
        <v>404.11</v>
      </c>
      <c r="H87" s="58">
        <f t="shared" si="7"/>
        <v>405.11</v>
      </c>
      <c r="I87" s="59">
        <f t="shared" si="7"/>
        <v>406.11</v>
      </c>
    </row>
    <row r="88" spans="1:9" hidden="1">
      <c r="A88" s="186"/>
      <c r="B88" s="188"/>
      <c r="C88" s="61" t="s">
        <v>35</v>
      </c>
      <c r="D88" s="61" t="s">
        <v>36</v>
      </c>
      <c r="E88" s="61" t="s">
        <v>37</v>
      </c>
      <c r="F88" s="61" t="s">
        <v>38</v>
      </c>
      <c r="G88" s="61" t="s">
        <v>39</v>
      </c>
      <c r="H88" s="61" t="s">
        <v>40</v>
      </c>
      <c r="I88" s="62" t="s">
        <v>41</v>
      </c>
    </row>
    <row r="89" spans="1:9" ht="16.8" hidden="1">
      <c r="A89" s="197">
        <v>1</v>
      </c>
      <c r="B89" s="200" t="s">
        <v>42</v>
      </c>
      <c r="C89" s="63"/>
      <c r="D89" s="64"/>
      <c r="E89" s="63"/>
      <c r="F89" s="88"/>
      <c r="G89" s="88"/>
      <c r="H89" s="88"/>
      <c r="I89" s="123"/>
    </row>
    <row r="90" spans="1:9" ht="15.6" hidden="1">
      <c r="A90" s="198"/>
      <c r="B90" s="201"/>
      <c r="C90" s="66"/>
      <c r="D90" s="67"/>
      <c r="E90" s="66"/>
      <c r="F90" s="90"/>
      <c r="G90" s="91"/>
      <c r="H90" s="91"/>
      <c r="I90" s="121"/>
    </row>
    <row r="91" spans="1:9" ht="15" hidden="1" thickBot="1">
      <c r="A91" s="207"/>
      <c r="B91" s="208"/>
      <c r="C91" s="69"/>
      <c r="D91" s="70"/>
      <c r="E91" s="69"/>
      <c r="F91" s="93"/>
      <c r="G91" s="94"/>
      <c r="H91" s="94"/>
      <c r="I91" s="125"/>
    </row>
    <row r="92" spans="1:9" ht="16.8" hidden="1">
      <c r="A92" s="197">
        <v>2</v>
      </c>
      <c r="B92" s="200" t="s">
        <v>43</v>
      </c>
      <c r="C92" s="63"/>
      <c r="D92" s="64"/>
      <c r="E92" s="63"/>
      <c r="F92" s="88"/>
      <c r="G92" s="88"/>
      <c r="H92" s="123"/>
      <c r="I92" s="123"/>
    </row>
    <row r="93" spans="1:9" ht="15.6" hidden="1">
      <c r="A93" s="198"/>
      <c r="B93" s="201"/>
      <c r="C93" s="66"/>
      <c r="D93" s="67"/>
      <c r="E93" s="66"/>
      <c r="F93" s="90"/>
      <c r="G93" s="91"/>
      <c r="H93" s="121"/>
      <c r="I93" s="121"/>
    </row>
    <row r="94" spans="1:9" ht="15" hidden="1" thickBot="1">
      <c r="A94" s="207"/>
      <c r="B94" s="208"/>
      <c r="C94" s="69"/>
      <c r="D94" s="70"/>
      <c r="E94" s="69"/>
      <c r="F94" s="93"/>
      <c r="G94" s="94"/>
      <c r="H94" s="125"/>
      <c r="I94" s="125"/>
    </row>
    <row r="95" spans="1:9" ht="16.8" hidden="1">
      <c r="A95" s="197">
        <v>3</v>
      </c>
      <c r="B95" s="200" t="s">
        <v>47</v>
      </c>
      <c r="C95" s="123"/>
      <c r="D95" s="86"/>
      <c r="E95" s="63"/>
      <c r="F95" s="123"/>
      <c r="G95" s="63"/>
      <c r="H95" s="123"/>
      <c r="I95" s="88"/>
    </row>
    <row r="96" spans="1:9" ht="15.6" hidden="1">
      <c r="A96" s="198"/>
      <c r="B96" s="201"/>
      <c r="C96" s="115"/>
      <c r="D96" s="66"/>
      <c r="E96" s="66"/>
      <c r="F96" s="121"/>
      <c r="G96" s="66"/>
      <c r="H96" s="121"/>
      <c r="I96" s="91"/>
    </row>
    <row r="97" spans="1:9" ht="15" hidden="1" thickBot="1">
      <c r="A97" s="199"/>
      <c r="B97" s="202"/>
      <c r="C97" s="116"/>
      <c r="D97" s="74"/>
      <c r="E97" s="74"/>
      <c r="F97" s="125"/>
      <c r="G97" s="74"/>
      <c r="H97" s="125"/>
      <c r="I97" s="95"/>
    </row>
    <row r="98" spans="1:9" hidden="1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" hidden="1" thickTop="1">
      <c r="A99" s="203" t="s">
        <v>33</v>
      </c>
      <c r="B99" s="205" t="s">
        <v>34</v>
      </c>
      <c r="C99" s="59">
        <f>I87+1</f>
        <v>407.11</v>
      </c>
      <c r="D99" s="58">
        <f t="shared" ref="D99:I99" si="8">C99+1</f>
        <v>408.11</v>
      </c>
      <c r="E99" s="58">
        <f t="shared" si="8"/>
        <v>409.11</v>
      </c>
      <c r="F99" s="58">
        <f t="shared" si="8"/>
        <v>410.11</v>
      </c>
      <c r="G99" s="58">
        <f t="shared" si="8"/>
        <v>411.11</v>
      </c>
      <c r="H99" s="58">
        <f t="shared" si="8"/>
        <v>412.11</v>
      </c>
      <c r="I99" s="59">
        <f t="shared" si="8"/>
        <v>413.11</v>
      </c>
    </row>
    <row r="100" spans="1:9" hidden="1">
      <c r="A100" s="204"/>
      <c r="B100" s="206"/>
      <c r="C100" s="61" t="s">
        <v>35</v>
      </c>
      <c r="D100" s="61" t="s">
        <v>36</v>
      </c>
      <c r="E100" s="61" t="s">
        <v>37</v>
      </c>
      <c r="F100" s="61" t="s">
        <v>38</v>
      </c>
      <c r="G100" s="61" t="s">
        <v>39</v>
      </c>
      <c r="H100" s="61" t="s">
        <v>40</v>
      </c>
      <c r="I100" s="62" t="s">
        <v>41</v>
      </c>
    </row>
    <row r="101" spans="1:9" ht="16.8" hidden="1">
      <c r="A101" s="197">
        <v>1</v>
      </c>
      <c r="B101" s="200" t="s">
        <v>42</v>
      </c>
      <c r="C101" s="63"/>
      <c r="D101" s="64"/>
      <c r="E101" s="63"/>
      <c r="F101" s="88"/>
      <c r="G101" s="88"/>
      <c r="H101" s="88"/>
      <c r="I101" s="126" t="s">
        <v>80</v>
      </c>
    </row>
    <row r="102" spans="1:9" ht="15.6" hidden="1">
      <c r="A102" s="198"/>
      <c r="B102" s="201"/>
      <c r="C102" s="66"/>
      <c r="D102" s="67"/>
      <c r="E102" s="66"/>
      <c r="F102" s="90"/>
      <c r="G102" s="91"/>
      <c r="H102" s="91"/>
      <c r="I102" s="131" t="s">
        <v>57</v>
      </c>
    </row>
    <row r="103" spans="1:9" ht="15" hidden="1" thickBot="1">
      <c r="A103" s="207"/>
      <c r="B103" s="208"/>
      <c r="C103" s="69"/>
      <c r="D103" s="70"/>
      <c r="E103" s="69"/>
      <c r="F103" s="93"/>
      <c r="G103" s="94"/>
      <c r="H103" s="94"/>
      <c r="I103" s="127" t="s">
        <v>81</v>
      </c>
    </row>
    <row r="104" spans="1:9" ht="16.8" hidden="1">
      <c r="A104" s="197">
        <v>2</v>
      </c>
      <c r="B104" s="200" t="s">
        <v>43</v>
      </c>
      <c r="C104" s="63"/>
      <c r="D104" s="64"/>
      <c r="E104" s="63"/>
      <c r="F104" s="112"/>
      <c r="G104" s="112"/>
      <c r="H104" s="126" t="s">
        <v>80</v>
      </c>
      <c r="I104" s="126" t="s">
        <v>80</v>
      </c>
    </row>
    <row r="105" spans="1:9" ht="15.6" hidden="1">
      <c r="A105" s="198"/>
      <c r="B105" s="201"/>
      <c r="C105" s="66"/>
      <c r="D105" s="67"/>
      <c r="E105" s="66"/>
      <c r="F105" s="132"/>
      <c r="G105" s="96"/>
      <c r="H105" s="131" t="s">
        <v>57</v>
      </c>
      <c r="I105" s="131" t="s">
        <v>57</v>
      </c>
    </row>
    <row r="106" spans="1:9" ht="15" hidden="1" thickBot="1">
      <c r="A106" s="207"/>
      <c r="B106" s="208"/>
      <c r="C106" s="69"/>
      <c r="D106" s="70"/>
      <c r="E106" s="69"/>
      <c r="F106" s="133"/>
      <c r="G106" s="134"/>
      <c r="H106" s="127" t="s">
        <v>81</v>
      </c>
      <c r="I106" s="127" t="s">
        <v>81</v>
      </c>
    </row>
    <row r="107" spans="1:9" ht="16.8" hidden="1">
      <c r="A107" s="197">
        <v>3</v>
      </c>
      <c r="B107" s="200" t="s">
        <v>47</v>
      </c>
      <c r="C107" s="63"/>
      <c r="D107" s="86"/>
      <c r="E107" s="63"/>
      <c r="F107" s="135"/>
      <c r="G107" s="135"/>
      <c r="H107" s="126" t="s">
        <v>80</v>
      </c>
      <c r="I107" s="63"/>
    </row>
    <row r="108" spans="1:9" ht="15.6" hidden="1">
      <c r="A108" s="198"/>
      <c r="B108" s="201"/>
      <c r="C108" s="66"/>
      <c r="D108" s="66"/>
      <c r="E108" s="66"/>
      <c r="F108" s="136"/>
      <c r="G108" s="136"/>
      <c r="H108" s="131" t="s">
        <v>57</v>
      </c>
      <c r="I108" s="66"/>
    </row>
    <row r="109" spans="1:9" ht="21" hidden="1" customHeight="1" thickBot="1">
      <c r="A109" s="199"/>
      <c r="B109" s="202"/>
      <c r="C109" s="74"/>
      <c r="D109" s="74"/>
      <c r="E109" s="74"/>
      <c r="F109" s="137"/>
      <c r="G109" s="137"/>
      <c r="H109" s="127" t="s">
        <v>81</v>
      </c>
      <c r="I109" s="74"/>
    </row>
    <row r="110" spans="1:9" hidden="1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" hidden="1" thickTop="1">
      <c r="A111" s="203" t="s">
        <v>33</v>
      </c>
      <c r="B111" s="205" t="s">
        <v>34</v>
      </c>
      <c r="C111" s="59">
        <f>I99+1</f>
        <v>414.11</v>
      </c>
      <c r="D111" s="58">
        <f t="shared" ref="D111:I111" si="9">C111+1</f>
        <v>415.11</v>
      </c>
      <c r="E111" s="58">
        <f t="shared" si="9"/>
        <v>416.11</v>
      </c>
      <c r="F111" s="58">
        <f t="shared" si="9"/>
        <v>417.11</v>
      </c>
      <c r="G111" s="58">
        <f t="shared" si="9"/>
        <v>418.11</v>
      </c>
      <c r="H111" s="58">
        <f t="shared" si="9"/>
        <v>419.11</v>
      </c>
      <c r="I111" s="59">
        <f t="shared" si="9"/>
        <v>420.11</v>
      </c>
    </row>
    <row r="112" spans="1:9" hidden="1">
      <c r="A112" s="204"/>
      <c r="B112" s="206"/>
      <c r="C112" s="61" t="s">
        <v>35</v>
      </c>
      <c r="D112" s="61" t="s">
        <v>36</v>
      </c>
      <c r="E112" s="61" t="s">
        <v>37</v>
      </c>
      <c r="F112" s="61" t="s">
        <v>38</v>
      </c>
      <c r="G112" s="61" t="s">
        <v>39</v>
      </c>
      <c r="H112" s="61" t="s">
        <v>40</v>
      </c>
      <c r="I112" s="62" t="s">
        <v>41</v>
      </c>
    </row>
    <row r="113" spans="1:9" ht="16.8" hidden="1">
      <c r="A113" s="197">
        <v>1</v>
      </c>
      <c r="B113" s="200" t="s">
        <v>42</v>
      </c>
      <c r="C113" s="88"/>
      <c r="D113" s="111"/>
      <c r="E113" s="88"/>
      <c r="F113" s="88"/>
      <c r="G113" s="88"/>
      <c r="H113" s="88"/>
      <c r="I113" s="126" t="s">
        <v>80</v>
      </c>
    </row>
    <row r="114" spans="1:9" ht="15.6" hidden="1">
      <c r="A114" s="198"/>
      <c r="B114" s="201"/>
      <c r="C114" s="91"/>
      <c r="D114" s="98"/>
      <c r="E114" s="91"/>
      <c r="F114" s="90"/>
      <c r="G114" s="91"/>
      <c r="H114" s="91"/>
      <c r="I114" s="131" t="s">
        <v>57</v>
      </c>
    </row>
    <row r="115" spans="1:9" ht="15" hidden="1" thickBot="1">
      <c r="A115" s="207"/>
      <c r="B115" s="208"/>
      <c r="C115" s="94"/>
      <c r="D115" s="93"/>
      <c r="E115" s="94"/>
      <c r="F115" s="93"/>
      <c r="G115" s="94"/>
      <c r="H115" s="94"/>
      <c r="I115" s="127" t="s">
        <v>81</v>
      </c>
    </row>
    <row r="116" spans="1:9" ht="16.8" hidden="1">
      <c r="A116" s="197">
        <v>2</v>
      </c>
      <c r="B116" s="200" t="s">
        <v>43</v>
      </c>
      <c r="C116" s="88"/>
      <c r="D116" s="111"/>
      <c r="E116" s="88"/>
      <c r="F116" s="88"/>
      <c r="G116" s="88"/>
      <c r="H116" s="126" t="s">
        <v>80</v>
      </c>
      <c r="I116" s="123"/>
    </row>
    <row r="117" spans="1:9" ht="15.6" hidden="1">
      <c r="A117" s="198"/>
      <c r="B117" s="201"/>
      <c r="C117" s="91"/>
      <c r="D117" s="98"/>
      <c r="E117" s="91"/>
      <c r="F117" s="90"/>
      <c r="G117" s="91"/>
      <c r="H117" s="131" t="s">
        <v>57</v>
      </c>
      <c r="I117" s="121"/>
    </row>
    <row r="118" spans="1:9" ht="15" hidden="1" thickBot="1">
      <c r="A118" s="207"/>
      <c r="B118" s="208"/>
      <c r="C118" s="94"/>
      <c r="D118" s="93"/>
      <c r="E118" s="94"/>
      <c r="F118" s="93"/>
      <c r="G118" s="94"/>
      <c r="H118" s="127" t="s">
        <v>81</v>
      </c>
      <c r="I118" s="125"/>
    </row>
    <row r="119" spans="1:9" ht="16.8" hidden="1">
      <c r="A119" s="197">
        <v>3</v>
      </c>
      <c r="B119" s="200" t="s">
        <v>47</v>
      </c>
      <c r="C119" s="123"/>
      <c r="D119" s="89"/>
      <c r="E119" s="88"/>
      <c r="F119" s="123"/>
      <c r="G119" s="123"/>
      <c r="H119" s="126" t="s">
        <v>80</v>
      </c>
      <c r="I119" s="123"/>
    </row>
    <row r="120" spans="1:9" ht="15.6" hidden="1">
      <c r="A120" s="198"/>
      <c r="B120" s="201"/>
      <c r="C120" s="138"/>
      <c r="D120" s="91"/>
      <c r="E120" s="91"/>
      <c r="F120" s="121"/>
      <c r="G120" s="121"/>
      <c r="H120" s="131" t="s">
        <v>57</v>
      </c>
      <c r="I120" s="121"/>
    </row>
    <row r="121" spans="1:9" ht="15" hidden="1" thickBot="1">
      <c r="A121" s="199"/>
      <c r="B121" s="202"/>
      <c r="C121" s="125"/>
      <c r="D121" s="95"/>
      <c r="E121" s="95"/>
      <c r="F121" s="125"/>
      <c r="G121" s="125"/>
      <c r="H121" s="127" t="s">
        <v>81</v>
      </c>
      <c r="I121" s="125"/>
    </row>
    <row r="122" spans="1:9" hidden="1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" hidden="1" thickTop="1">
      <c r="A123" s="203" t="s">
        <v>33</v>
      </c>
      <c r="B123" s="205" t="s">
        <v>34</v>
      </c>
      <c r="C123" s="59">
        <f>I111+1</f>
        <v>421.11</v>
      </c>
      <c r="D123" s="58">
        <f t="shared" ref="D123:I123" si="10">C123+1</f>
        <v>422.11</v>
      </c>
      <c r="E123" s="58">
        <f t="shared" si="10"/>
        <v>423.11</v>
      </c>
      <c r="F123" s="58">
        <f t="shared" si="10"/>
        <v>424.11</v>
      </c>
      <c r="G123" s="58">
        <f t="shared" si="10"/>
        <v>425.11</v>
      </c>
      <c r="H123" s="58">
        <f t="shared" si="10"/>
        <v>426.11</v>
      </c>
      <c r="I123" s="59">
        <f t="shared" si="10"/>
        <v>427.11</v>
      </c>
    </row>
    <row r="124" spans="1:9" hidden="1">
      <c r="A124" s="204"/>
      <c r="B124" s="206"/>
      <c r="C124" s="61" t="s">
        <v>35</v>
      </c>
      <c r="D124" s="61" t="s">
        <v>36</v>
      </c>
      <c r="E124" s="61" t="s">
        <v>37</v>
      </c>
      <c r="F124" s="61" t="s">
        <v>38</v>
      </c>
      <c r="G124" s="61" t="s">
        <v>39</v>
      </c>
      <c r="H124" s="61" t="s">
        <v>40</v>
      </c>
      <c r="I124" s="62" t="s">
        <v>41</v>
      </c>
    </row>
    <row r="125" spans="1:9" ht="16.8" hidden="1">
      <c r="A125" s="197">
        <v>1</v>
      </c>
      <c r="B125" s="200" t="s">
        <v>42</v>
      </c>
      <c r="C125" s="88"/>
      <c r="D125" s="111"/>
      <c r="E125" s="88"/>
      <c r="F125" s="88"/>
      <c r="G125" s="88"/>
      <c r="H125" s="88"/>
      <c r="I125" s="123"/>
    </row>
    <row r="126" spans="1:9" ht="15.6" hidden="1">
      <c r="A126" s="198"/>
      <c r="B126" s="201"/>
      <c r="C126" s="91"/>
      <c r="D126" s="98"/>
      <c r="E126" s="91"/>
      <c r="F126" s="90"/>
      <c r="G126" s="91"/>
      <c r="H126" s="91"/>
      <c r="I126" s="121"/>
    </row>
    <row r="127" spans="1:9" ht="15" hidden="1" thickBot="1">
      <c r="A127" s="207"/>
      <c r="B127" s="208"/>
      <c r="C127" s="94"/>
      <c r="D127" s="93"/>
      <c r="E127" s="94"/>
      <c r="F127" s="93"/>
      <c r="G127" s="94"/>
      <c r="H127" s="94"/>
      <c r="I127" s="125"/>
    </row>
    <row r="128" spans="1:9" ht="16.8" hidden="1">
      <c r="A128" s="197">
        <v>2</v>
      </c>
      <c r="B128" s="200" t="s">
        <v>43</v>
      </c>
      <c r="C128" s="88"/>
      <c r="D128" s="111"/>
      <c r="E128" s="88"/>
      <c r="F128" s="88"/>
      <c r="G128" s="88"/>
      <c r="H128" s="114" t="s">
        <v>83</v>
      </c>
      <c r="I128" s="114" t="s">
        <v>83</v>
      </c>
    </row>
    <row r="129" spans="1:9" hidden="1">
      <c r="A129" s="198"/>
      <c r="B129" s="201"/>
      <c r="C129" s="91"/>
      <c r="D129" s="98"/>
      <c r="E129" s="91"/>
      <c r="F129" s="90"/>
      <c r="G129" s="91"/>
      <c r="H129" s="115" t="s">
        <v>57</v>
      </c>
      <c r="I129" s="115" t="s">
        <v>57</v>
      </c>
    </row>
    <row r="130" spans="1:9" ht="21" hidden="1" thickBot="1">
      <c r="A130" s="207"/>
      <c r="B130" s="208"/>
      <c r="C130" s="94"/>
      <c r="D130" s="93"/>
      <c r="E130" s="94"/>
      <c r="F130" s="93"/>
      <c r="G130" s="94"/>
      <c r="H130" s="116" t="s">
        <v>76</v>
      </c>
      <c r="I130" s="116" t="s">
        <v>76</v>
      </c>
    </row>
    <row r="131" spans="1:9" ht="16.8" hidden="1">
      <c r="A131" s="197">
        <v>3</v>
      </c>
      <c r="B131" s="200" t="s">
        <v>47</v>
      </c>
      <c r="C131" s="123"/>
      <c r="D131" s="114" t="s">
        <v>83</v>
      </c>
      <c r="E131" s="114" t="s">
        <v>83</v>
      </c>
      <c r="F131" s="114" t="s">
        <v>83</v>
      </c>
      <c r="G131" s="114" t="s">
        <v>83</v>
      </c>
      <c r="H131" s="114" t="s">
        <v>83</v>
      </c>
      <c r="I131" s="123"/>
    </row>
    <row r="132" spans="1:9" ht="15.6" hidden="1">
      <c r="A132" s="198"/>
      <c r="B132" s="201"/>
      <c r="C132" s="138"/>
      <c r="D132" s="115" t="s">
        <v>57</v>
      </c>
      <c r="E132" s="115" t="s">
        <v>57</v>
      </c>
      <c r="F132" s="115" t="s">
        <v>57</v>
      </c>
      <c r="G132" s="115" t="s">
        <v>57</v>
      </c>
      <c r="H132" s="115" t="s">
        <v>57</v>
      </c>
      <c r="I132" s="121"/>
    </row>
    <row r="133" spans="1:9" ht="21" hidden="1" thickBot="1">
      <c r="A133" s="199"/>
      <c r="B133" s="202"/>
      <c r="C133" s="125"/>
      <c r="D133" s="116" t="s">
        <v>76</v>
      </c>
      <c r="E133" s="116" t="s">
        <v>76</v>
      </c>
      <c r="F133" s="116" t="s">
        <v>76</v>
      </c>
      <c r="G133" s="116" t="s">
        <v>76</v>
      </c>
      <c r="H133" s="116" t="s">
        <v>76</v>
      </c>
      <c r="I133" s="125"/>
    </row>
    <row r="134" spans="1:9" hidden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" hidden="1" thickTop="1">
      <c r="A135" s="203" t="s">
        <v>33</v>
      </c>
      <c r="B135" s="205" t="s">
        <v>34</v>
      </c>
      <c r="C135" s="59">
        <f>I123+1</f>
        <v>428.11</v>
      </c>
      <c r="D135" s="58">
        <f t="shared" ref="D135:I135" si="11">C135+1</f>
        <v>429.11</v>
      </c>
      <c r="E135" s="58">
        <f t="shared" si="11"/>
        <v>430.11</v>
      </c>
      <c r="F135" s="58">
        <f t="shared" si="11"/>
        <v>431.11</v>
      </c>
      <c r="G135" s="58">
        <f t="shared" si="11"/>
        <v>432.11</v>
      </c>
      <c r="H135" s="58">
        <f t="shared" si="11"/>
        <v>433.11</v>
      </c>
      <c r="I135" s="59">
        <f t="shared" si="11"/>
        <v>434.11</v>
      </c>
    </row>
    <row r="136" spans="1:9" hidden="1">
      <c r="A136" s="204"/>
      <c r="B136" s="206"/>
      <c r="C136" s="61" t="s">
        <v>35</v>
      </c>
      <c r="D136" s="61" t="s">
        <v>36</v>
      </c>
      <c r="E136" s="61" t="s">
        <v>37</v>
      </c>
      <c r="F136" s="61" t="s">
        <v>38</v>
      </c>
      <c r="G136" s="61" t="s">
        <v>39</v>
      </c>
      <c r="H136" s="61" t="s">
        <v>40</v>
      </c>
      <c r="I136" s="62" t="s">
        <v>41</v>
      </c>
    </row>
    <row r="137" spans="1:9" ht="16.8" hidden="1">
      <c r="A137" s="197">
        <v>1</v>
      </c>
      <c r="B137" s="200" t="s">
        <v>42</v>
      </c>
      <c r="C137" s="88"/>
      <c r="D137" s="111"/>
      <c r="E137" s="88"/>
      <c r="F137" s="88"/>
      <c r="G137" s="88"/>
      <c r="H137" s="88"/>
      <c r="I137" s="123"/>
    </row>
    <row r="138" spans="1:9" ht="15.6" hidden="1">
      <c r="A138" s="198"/>
      <c r="B138" s="201"/>
      <c r="C138" s="91"/>
      <c r="D138" s="98"/>
      <c r="E138" s="91"/>
      <c r="F138" s="90"/>
      <c r="G138" s="91"/>
      <c r="H138" s="91"/>
      <c r="I138" s="121"/>
    </row>
    <row r="139" spans="1:9" ht="15" hidden="1" thickBot="1">
      <c r="A139" s="207"/>
      <c r="B139" s="208"/>
      <c r="C139" s="94"/>
      <c r="D139" s="93"/>
      <c r="E139" s="94"/>
      <c r="F139" s="93"/>
      <c r="G139" s="94"/>
      <c r="H139" s="94"/>
      <c r="I139" s="125"/>
    </row>
    <row r="140" spans="1:9" ht="16.8" hidden="1">
      <c r="A140" s="197">
        <v>2</v>
      </c>
      <c r="B140" s="200" t="s">
        <v>43</v>
      </c>
      <c r="C140" s="88"/>
      <c r="D140" s="111"/>
      <c r="E140" s="88"/>
      <c r="F140" s="88"/>
      <c r="G140" s="88"/>
      <c r="H140" s="123"/>
      <c r="I140" s="123"/>
    </row>
    <row r="141" spans="1:9" ht="15.6" hidden="1">
      <c r="A141" s="198"/>
      <c r="B141" s="201"/>
      <c r="C141" s="91"/>
      <c r="D141" s="98"/>
      <c r="E141" s="91"/>
      <c r="F141" s="90"/>
      <c r="G141" s="91"/>
      <c r="H141" s="121"/>
      <c r="I141" s="121"/>
    </row>
    <row r="142" spans="1:9" ht="15" hidden="1" thickBot="1">
      <c r="A142" s="207"/>
      <c r="B142" s="208"/>
      <c r="C142" s="94"/>
      <c r="D142" s="93"/>
      <c r="E142" s="94"/>
      <c r="F142" s="93"/>
      <c r="G142" s="94"/>
      <c r="H142" s="125"/>
      <c r="I142" s="125"/>
    </row>
    <row r="143" spans="1:9" ht="16.8" hidden="1">
      <c r="A143" s="197">
        <v>3</v>
      </c>
      <c r="B143" s="200" t="s">
        <v>47</v>
      </c>
      <c r="C143" s="123"/>
      <c r="D143" s="114" t="s">
        <v>84</v>
      </c>
      <c r="E143" s="63"/>
      <c r="F143" s="114" t="s">
        <v>84</v>
      </c>
      <c r="G143" s="114"/>
      <c r="H143" s="114"/>
      <c r="I143" s="123"/>
    </row>
    <row r="144" spans="1:9" ht="46.8" hidden="1">
      <c r="A144" s="198"/>
      <c r="B144" s="201"/>
      <c r="C144" s="138"/>
      <c r="D144" s="139" t="s">
        <v>85</v>
      </c>
      <c r="E144" s="66"/>
      <c r="F144" s="139" t="s">
        <v>85</v>
      </c>
      <c r="G144" s="140"/>
      <c r="H144" s="121"/>
      <c r="I144" s="121"/>
    </row>
    <row r="145" spans="1:9" ht="16.2" hidden="1" thickBot="1">
      <c r="A145" s="199"/>
      <c r="B145" s="202"/>
      <c r="C145" s="125"/>
      <c r="D145" s="141" t="s">
        <v>86</v>
      </c>
      <c r="E145" s="74"/>
      <c r="F145" s="141" t="s">
        <v>86</v>
      </c>
      <c r="G145" s="116"/>
      <c r="H145" s="125"/>
      <c r="I145" s="125"/>
    </row>
    <row r="146" spans="1:9" hidden="1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" hidden="1" thickTop="1">
      <c r="A147" s="203" t="s">
        <v>33</v>
      </c>
      <c r="B147" s="205" t="s">
        <v>34</v>
      </c>
      <c r="C147" s="59">
        <f>I135+1</f>
        <v>435.11</v>
      </c>
      <c r="D147" s="58">
        <f t="shared" ref="D147:I147" si="12">C147+1</f>
        <v>436.11</v>
      </c>
      <c r="E147" s="58">
        <f t="shared" si="12"/>
        <v>437.11</v>
      </c>
      <c r="F147" s="58">
        <f t="shared" si="12"/>
        <v>438.11</v>
      </c>
      <c r="G147" s="58">
        <f t="shared" si="12"/>
        <v>439.11</v>
      </c>
      <c r="H147" s="58">
        <f t="shared" si="12"/>
        <v>440.11</v>
      </c>
      <c r="I147" s="59">
        <f t="shared" si="12"/>
        <v>441.11</v>
      </c>
    </row>
    <row r="148" spans="1:9" hidden="1">
      <c r="A148" s="204"/>
      <c r="B148" s="206"/>
      <c r="C148" s="61" t="s">
        <v>35</v>
      </c>
      <c r="D148" s="61" t="s">
        <v>36</v>
      </c>
      <c r="E148" s="61" t="s">
        <v>37</v>
      </c>
      <c r="F148" s="61" t="s">
        <v>38</v>
      </c>
      <c r="G148" s="61" t="s">
        <v>39</v>
      </c>
      <c r="H148" s="61" t="s">
        <v>40</v>
      </c>
      <c r="I148" s="62" t="s">
        <v>41</v>
      </c>
    </row>
    <row r="149" spans="1:9" ht="33.6" hidden="1">
      <c r="A149" s="197">
        <v>1</v>
      </c>
      <c r="B149" s="200" t="s">
        <v>42</v>
      </c>
      <c r="C149" s="88"/>
      <c r="D149" s="111"/>
      <c r="E149" s="88"/>
      <c r="F149" s="89"/>
      <c r="G149" s="89"/>
      <c r="H149" s="89"/>
      <c r="I149" s="142" t="s">
        <v>78</v>
      </c>
    </row>
    <row r="150" spans="1:9" ht="15.6" hidden="1">
      <c r="A150" s="198"/>
      <c r="B150" s="201"/>
      <c r="C150" s="91"/>
      <c r="D150" s="98"/>
      <c r="E150" s="91"/>
      <c r="F150" s="143"/>
      <c r="G150" s="144"/>
      <c r="H150" s="144"/>
      <c r="I150" s="145" t="s">
        <v>57</v>
      </c>
    </row>
    <row r="151" spans="1:9" ht="15" hidden="1" thickBot="1">
      <c r="A151" s="207"/>
      <c r="B151" s="208"/>
      <c r="C151" s="94"/>
      <c r="D151" s="93"/>
      <c r="E151" s="94"/>
      <c r="F151" s="146"/>
      <c r="G151" s="147"/>
      <c r="H151" s="147"/>
      <c r="I151" s="148" t="s">
        <v>79</v>
      </c>
    </row>
    <row r="152" spans="1:9" ht="33.6" hidden="1">
      <c r="A152" s="197">
        <v>2</v>
      </c>
      <c r="B152" s="200" t="s">
        <v>43</v>
      </c>
      <c r="C152" s="88"/>
      <c r="D152" s="111"/>
      <c r="E152" s="88"/>
      <c r="F152" s="89"/>
      <c r="G152" s="89"/>
      <c r="H152" s="142" t="s">
        <v>78</v>
      </c>
      <c r="I152" s="142" t="s">
        <v>78</v>
      </c>
    </row>
    <row r="153" spans="1:9" ht="15.6" hidden="1">
      <c r="A153" s="198"/>
      <c r="B153" s="201"/>
      <c r="C153" s="91"/>
      <c r="D153" s="98"/>
      <c r="E153" s="91"/>
      <c r="F153" s="143"/>
      <c r="G153" s="144"/>
      <c r="H153" s="145" t="s">
        <v>57</v>
      </c>
      <c r="I153" s="145" t="s">
        <v>57</v>
      </c>
    </row>
    <row r="154" spans="1:9" ht="15" hidden="1" thickBot="1">
      <c r="A154" s="207"/>
      <c r="B154" s="208"/>
      <c r="C154" s="94"/>
      <c r="D154" s="93"/>
      <c r="E154" s="94"/>
      <c r="F154" s="146"/>
      <c r="G154" s="147"/>
      <c r="H154" s="148" t="s">
        <v>79</v>
      </c>
      <c r="I154" s="148" t="s">
        <v>79</v>
      </c>
    </row>
    <row r="155" spans="1:9" ht="33.6" hidden="1">
      <c r="A155" s="197">
        <v>3</v>
      </c>
      <c r="B155" s="200" t="s">
        <v>47</v>
      </c>
      <c r="C155" s="123"/>
      <c r="D155" s="123"/>
      <c r="E155" s="88"/>
      <c r="F155" s="142" t="s">
        <v>78</v>
      </c>
      <c r="G155" s="142" t="s">
        <v>78</v>
      </c>
      <c r="H155" s="142" t="s">
        <v>78</v>
      </c>
      <c r="I155" s="120" t="s">
        <v>78</v>
      </c>
    </row>
    <row r="156" spans="1:9" ht="15.6" hidden="1">
      <c r="A156" s="198"/>
      <c r="B156" s="201"/>
      <c r="C156" s="138"/>
      <c r="D156" s="121"/>
      <c r="E156" s="91"/>
      <c r="F156" s="145" t="s">
        <v>57</v>
      </c>
      <c r="G156" s="145" t="s">
        <v>57</v>
      </c>
      <c r="H156" s="145" t="s">
        <v>57</v>
      </c>
      <c r="I156" s="149" t="s">
        <v>57</v>
      </c>
    </row>
    <row r="157" spans="1:9" ht="15" hidden="1" thickBot="1">
      <c r="A157" s="199"/>
      <c r="B157" s="202"/>
      <c r="C157" s="125"/>
      <c r="D157" s="125"/>
      <c r="E157" s="95"/>
      <c r="F157" s="148" t="s">
        <v>79</v>
      </c>
      <c r="G157" s="148" t="s">
        <v>79</v>
      </c>
      <c r="H157" s="148" t="s">
        <v>79</v>
      </c>
      <c r="I157" s="150" t="s">
        <v>79</v>
      </c>
    </row>
    <row r="158" spans="1:9" hidden="1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" hidden="1" thickTop="1">
      <c r="A159" s="203" t="s">
        <v>33</v>
      </c>
      <c r="B159" s="205" t="s">
        <v>34</v>
      </c>
      <c r="C159" s="59">
        <f>I147+1</f>
        <v>442.11</v>
      </c>
      <c r="D159" s="58">
        <f t="shared" ref="D159:I159" si="13">C159+1</f>
        <v>443.11</v>
      </c>
      <c r="E159" s="58">
        <f t="shared" si="13"/>
        <v>444.11</v>
      </c>
      <c r="F159" s="58">
        <f t="shared" si="13"/>
        <v>445.11</v>
      </c>
      <c r="G159" s="58">
        <f t="shared" si="13"/>
        <v>446.11</v>
      </c>
      <c r="H159" s="58">
        <f t="shared" si="13"/>
        <v>447.11</v>
      </c>
      <c r="I159" s="59">
        <f t="shared" si="13"/>
        <v>448.11</v>
      </c>
    </row>
    <row r="160" spans="1:9" hidden="1">
      <c r="A160" s="204"/>
      <c r="B160" s="206"/>
      <c r="C160" s="61" t="s">
        <v>35</v>
      </c>
      <c r="D160" s="61" t="s">
        <v>36</v>
      </c>
      <c r="E160" s="61" t="s">
        <v>37</v>
      </c>
      <c r="F160" s="61" t="s">
        <v>38</v>
      </c>
      <c r="G160" s="61" t="s">
        <v>39</v>
      </c>
      <c r="H160" s="61" t="s">
        <v>40</v>
      </c>
      <c r="I160" s="62" t="s">
        <v>41</v>
      </c>
    </row>
    <row r="161" spans="1:9" ht="16.8" hidden="1">
      <c r="A161" s="197">
        <v>1</v>
      </c>
      <c r="B161" s="200" t="s">
        <v>42</v>
      </c>
      <c r="C161" s="88"/>
      <c r="D161" s="111"/>
      <c r="E161" s="88"/>
      <c r="F161" s="86"/>
      <c r="G161" s="86"/>
      <c r="H161" s="86"/>
      <c r="I161" s="151"/>
    </row>
    <row r="162" spans="1:9" ht="15.6" hidden="1">
      <c r="A162" s="198"/>
      <c r="B162" s="201"/>
      <c r="C162" s="91"/>
      <c r="D162" s="98"/>
      <c r="E162" s="91"/>
      <c r="F162" s="152"/>
      <c r="G162" s="153"/>
      <c r="H162" s="153"/>
      <c r="I162" s="154"/>
    </row>
    <row r="163" spans="1:9" ht="15" hidden="1" thickBot="1">
      <c r="A163" s="207"/>
      <c r="B163" s="208"/>
      <c r="C163" s="94"/>
      <c r="D163" s="93"/>
      <c r="E163" s="94"/>
      <c r="F163" s="155"/>
      <c r="G163" s="156"/>
      <c r="H163" s="156"/>
      <c r="I163" s="157"/>
    </row>
    <row r="164" spans="1:9" ht="16.8" hidden="1">
      <c r="A164" s="197">
        <v>2</v>
      </c>
      <c r="B164" s="200" t="s">
        <v>43</v>
      </c>
      <c r="C164" s="88"/>
      <c r="D164" s="111"/>
      <c r="E164" s="88"/>
      <c r="F164" s="86"/>
      <c r="G164" s="86"/>
      <c r="H164" s="151"/>
      <c r="I164" s="114" t="s">
        <v>84</v>
      </c>
    </row>
    <row r="165" spans="1:9" ht="15.6" hidden="1">
      <c r="A165" s="198"/>
      <c r="B165" s="201"/>
      <c r="C165" s="91"/>
      <c r="D165" s="98"/>
      <c r="E165" s="91"/>
      <c r="F165" s="152"/>
      <c r="G165" s="153"/>
      <c r="H165" s="154"/>
      <c r="I165" s="158" t="s">
        <v>87</v>
      </c>
    </row>
    <row r="166" spans="1:9" ht="16.2" hidden="1" thickBot="1">
      <c r="A166" s="207"/>
      <c r="B166" s="208"/>
      <c r="C166" s="94"/>
      <c r="D166" s="93"/>
      <c r="E166" s="94"/>
      <c r="F166" s="155"/>
      <c r="G166" s="156"/>
      <c r="H166" s="157"/>
      <c r="I166" s="141" t="s">
        <v>86</v>
      </c>
    </row>
    <row r="167" spans="1:9" ht="16.8" hidden="1">
      <c r="A167" s="197">
        <v>3</v>
      </c>
      <c r="B167" s="200" t="s">
        <v>47</v>
      </c>
      <c r="C167" s="114" t="s">
        <v>84</v>
      </c>
      <c r="D167" s="123"/>
      <c r="E167" s="88"/>
      <c r="F167" s="151"/>
      <c r="G167" s="151"/>
      <c r="H167" s="114"/>
      <c r="I167" s="114" t="s">
        <v>84</v>
      </c>
    </row>
    <row r="168" spans="1:9" ht="46.8" hidden="1">
      <c r="A168" s="198"/>
      <c r="B168" s="201"/>
      <c r="C168" s="139" t="s">
        <v>88</v>
      </c>
      <c r="D168" s="121"/>
      <c r="E168" s="91"/>
      <c r="F168" s="154"/>
      <c r="G168" s="154"/>
      <c r="H168" s="159"/>
      <c r="I168" s="158" t="s">
        <v>87</v>
      </c>
    </row>
    <row r="169" spans="1:9" ht="16.2" hidden="1" thickBot="1">
      <c r="A169" s="199"/>
      <c r="B169" s="202"/>
      <c r="C169" s="141" t="s">
        <v>86</v>
      </c>
      <c r="D169" s="125"/>
      <c r="E169" s="95"/>
      <c r="F169" s="157"/>
      <c r="G169" s="157"/>
      <c r="H169" s="141"/>
      <c r="I169" s="141" t="s">
        <v>86</v>
      </c>
    </row>
    <row r="170" spans="1:9" hidden="1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" hidden="1" thickTop="1">
      <c r="A171" s="203" t="s">
        <v>33</v>
      </c>
      <c r="B171" s="205" t="s">
        <v>34</v>
      </c>
      <c r="C171" s="59">
        <f>I159+1</f>
        <v>449.11</v>
      </c>
      <c r="D171" s="58">
        <f t="shared" ref="D171:I171" si="14">C171+1</f>
        <v>450.11</v>
      </c>
      <c r="E171" s="58">
        <f t="shared" si="14"/>
        <v>451.11</v>
      </c>
      <c r="F171" s="58">
        <f t="shared" si="14"/>
        <v>452.11</v>
      </c>
      <c r="G171" s="58">
        <f t="shared" si="14"/>
        <v>453.11</v>
      </c>
      <c r="H171" s="58">
        <f t="shared" si="14"/>
        <v>454.11</v>
      </c>
      <c r="I171" s="59">
        <f t="shared" si="14"/>
        <v>455.11</v>
      </c>
    </row>
    <row r="172" spans="1:9" hidden="1">
      <c r="A172" s="204"/>
      <c r="B172" s="206"/>
      <c r="C172" s="61" t="s">
        <v>35</v>
      </c>
      <c r="D172" s="61" t="s">
        <v>36</v>
      </c>
      <c r="E172" s="61" t="s">
        <v>37</v>
      </c>
      <c r="F172" s="61" t="s">
        <v>38</v>
      </c>
      <c r="G172" s="61" t="s">
        <v>39</v>
      </c>
      <c r="H172" s="61" t="s">
        <v>40</v>
      </c>
      <c r="I172" s="62" t="s">
        <v>41</v>
      </c>
    </row>
    <row r="173" spans="1:9" ht="16.8" hidden="1">
      <c r="A173" s="197">
        <v>1</v>
      </c>
      <c r="B173" s="200" t="s">
        <v>42</v>
      </c>
      <c r="C173" s="88"/>
      <c r="D173" s="111"/>
      <c r="E173" s="88"/>
      <c r="F173" s="86"/>
      <c r="G173" s="86"/>
      <c r="H173" s="86"/>
      <c r="I173" s="151"/>
    </row>
    <row r="174" spans="1:9" ht="15.6" hidden="1">
      <c r="A174" s="198"/>
      <c r="B174" s="201"/>
      <c r="C174" s="91"/>
      <c r="D174" s="98"/>
      <c r="E174" s="91"/>
      <c r="F174" s="152"/>
      <c r="G174" s="153"/>
      <c r="H174" s="153"/>
      <c r="I174" s="154"/>
    </row>
    <row r="175" spans="1:9" ht="15" hidden="1" thickBot="1">
      <c r="A175" s="207"/>
      <c r="B175" s="208"/>
      <c r="C175" s="94"/>
      <c r="D175" s="93"/>
      <c r="E175" s="94"/>
      <c r="F175" s="155"/>
      <c r="G175" s="156"/>
      <c r="H175" s="156"/>
      <c r="I175" s="157"/>
    </row>
    <row r="176" spans="1:9" ht="16.8" hidden="1">
      <c r="A176" s="197">
        <v>2</v>
      </c>
      <c r="B176" s="200" t="s">
        <v>43</v>
      </c>
      <c r="C176" s="88"/>
      <c r="D176" s="111"/>
      <c r="E176" s="88"/>
      <c r="F176" s="86"/>
      <c r="G176" s="86"/>
      <c r="H176" s="151"/>
      <c r="I176" s="114"/>
    </row>
    <row r="177" spans="1:9" ht="15.6" hidden="1">
      <c r="A177" s="198"/>
      <c r="B177" s="201"/>
      <c r="C177" s="91"/>
      <c r="D177" s="98"/>
      <c r="E177" s="91"/>
      <c r="F177" s="152"/>
      <c r="G177" s="153"/>
      <c r="H177" s="154"/>
      <c r="I177" s="115"/>
    </row>
    <row r="178" spans="1:9" ht="15" hidden="1" thickBot="1">
      <c r="A178" s="207"/>
      <c r="B178" s="208"/>
      <c r="C178" s="94"/>
      <c r="D178" s="93"/>
      <c r="E178" s="94"/>
      <c r="F178" s="155"/>
      <c r="G178" s="156"/>
      <c r="H178" s="157"/>
      <c r="I178" s="116"/>
    </row>
    <row r="179" spans="1:9" ht="16.8" hidden="1">
      <c r="A179" s="197">
        <v>3</v>
      </c>
      <c r="B179" s="200" t="s">
        <v>47</v>
      </c>
      <c r="C179" s="114" t="s">
        <v>84</v>
      </c>
      <c r="D179" s="114" t="s">
        <v>84</v>
      </c>
      <c r="E179" s="114" t="s">
        <v>84</v>
      </c>
      <c r="F179" s="114" t="s">
        <v>84</v>
      </c>
      <c r="G179" s="114" t="s">
        <v>84</v>
      </c>
      <c r="H179" s="114"/>
      <c r="I179" s="114"/>
    </row>
    <row r="180" spans="1:9" ht="15.6" hidden="1">
      <c r="A180" s="198"/>
      <c r="B180" s="201"/>
      <c r="C180" s="158" t="s">
        <v>87</v>
      </c>
      <c r="D180" s="158" t="s">
        <v>87</v>
      </c>
      <c r="E180" s="158" t="s">
        <v>87</v>
      </c>
      <c r="F180" s="158" t="s">
        <v>87</v>
      </c>
      <c r="G180" s="158" t="s">
        <v>87</v>
      </c>
      <c r="H180" s="115"/>
      <c r="I180" s="160"/>
    </row>
    <row r="181" spans="1:9" ht="16.2" hidden="1" thickBot="1">
      <c r="A181" s="199"/>
      <c r="B181" s="202"/>
      <c r="C181" s="141" t="s">
        <v>86</v>
      </c>
      <c r="D181" s="141" t="s">
        <v>86</v>
      </c>
      <c r="E181" s="141" t="s">
        <v>86</v>
      </c>
      <c r="F181" s="141" t="s">
        <v>86</v>
      </c>
      <c r="G181" s="141" t="s">
        <v>86</v>
      </c>
      <c r="H181" s="116"/>
      <c r="I181" s="116"/>
    </row>
    <row r="182" spans="1:9" hidden="1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" hidden="1" thickTop="1">
      <c r="A183" s="203" t="s">
        <v>33</v>
      </c>
      <c r="B183" s="205" t="s">
        <v>34</v>
      </c>
      <c r="C183" s="59">
        <f>I171+1</f>
        <v>456.11</v>
      </c>
      <c r="D183" s="58">
        <f t="shared" ref="D183:I183" si="15">C183+1</f>
        <v>457.11</v>
      </c>
      <c r="E183" s="58">
        <f t="shared" si="15"/>
        <v>458.11</v>
      </c>
      <c r="F183" s="58">
        <f t="shared" si="15"/>
        <v>459.11</v>
      </c>
      <c r="G183" s="58">
        <f t="shared" si="15"/>
        <v>460.11</v>
      </c>
      <c r="H183" s="58">
        <f t="shared" si="15"/>
        <v>461.11</v>
      </c>
      <c r="I183" s="59">
        <f t="shared" si="15"/>
        <v>462.11</v>
      </c>
    </row>
    <row r="184" spans="1:9" hidden="1">
      <c r="A184" s="204"/>
      <c r="B184" s="206"/>
      <c r="C184" s="61" t="s">
        <v>35</v>
      </c>
      <c r="D184" s="61" t="s">
        <v>36</v>
      </c>
      <c r="E184" s="61" t="s">
        <v>37</v>
      </c>
      <c r="F184" s="61" t="s">
        <v>38</v>
      </c>
      <c r="G184" s="61" t="s">
        <v>39</v>
      </c>
      <c r="H184" s="61" t="s">
        <v>40</v>
      </c>
      <c r="I184" s="62" t="s">
        <v>41</v>
      </c>
    </row>
    <row r="185" spans="1:9" ht="16.8" hidden="1">
      <c r="A185" s="197">
        <v>1</v>
      </c>
      <c r="B185" s="200" t="s">
        <v>42</v>
      </c>
      <c r="C185" s="88"/>
      <c r="D185" s="111"/>
      <c r="E185" s="88"/>
      <c r="F185" s="86"/>
      <c r="G185" s="86"/>
      <c r="H185" s="86"/>
      <c r="I185" s="151"/>
    </row>
    <row r="186" spans="1:9" ht="15.6" hidden="1">
      <c r="A186" s="198"/>
      <c r="B186" s="201"/>
      <c r="C186" s="91"/>
      <c r="D186" s="98"/>
      <c r="E186" s="91"/>
      <c r="F186" s="152"/>
      <c r="G186" s="153"/>
      <c r="H186" s="153"/>
      <c r="I186" s="154"/>
    </row>
    <row r="187" spans="1:9" ht="15" hidden="1" thickBot="1">
      <c r="A187" s="207"/>
      <c r="B187" s="208"/>
      <c r="C187" s="94"/>
      <c r="D187" s="93"/>
      <c r="E187" s="94"/>
      <c r="F187" s="155"/>
      <c r="G187" s="156"/>
      <c r="H187" s="156"/>
      <c r="I187" s="157"/>
    </row>
    <row r="188" spans="1:9" ht="16.8" hidden="1">
      <c r="A188" s="197">
        <v>2</v>
      </c>
      <c r="B188" s="200" t="s">
        <v>43</v>
      </c>
      <c r="C188" s="88"/>
      <c r="D188" s="111"/>
      <c r="E188" s="88"/>
      <c r="F188" s="86"/>
      <c r="G188" s="86"/>
      <c r="H188" s="151"/>
      <c r="I188" s="114"/>
    </row>
    <row r="189" spans="1:9" ht="15.6" hidden="1">
      <c r="A189" s="198"/>
      <c r="B189" s="201"/>
      <c r="C189" s="91"/>
      <c r="D189" s="98"/>
      <c r="E189" s="91"/>
      <c r="F189" s="152"/>
      <c r="G189" s="153"/>
      <c r="H189" s="154"/>
      <c r="I189" s="161"/>
    </row>
    <row r="190" spans="1:9" ht="15" hidden="1" thickBot="1">
      <c r="A190" s="207"/>
      <c r="B190" s="208"/>
      <c r="C190" s="94"/>
      <c r="D190" s="93"/>
      <c r="E190" s="94"/>
      <c r="F190" s="155"/>
      <c r="G190" s="156"/>
      <c r="H190" s="157"/>
      <c r="I190" s="116"/>
    </row>
    <row r="191" spans="1:9" ht="16.8" hidden="1">
      <c r="A191" s="197">
        <v>3</v>
      </c>
      <c r="B191" s="200" t="s">
        <v>47</v>
      </c>
      <c r="C191" s="114"/>
      <c r="D191" s="123"/>
      <c r="E191" s="162" t="s">
        <v>83</v>
      </c>
      <c r="F191" s="162" t="s">
        <v>83</v>
      </c>
      <c r="G191" s="123"/>
      <c r="H191" s="114"/>
      <c r="I191" s="114"/>
    </row>
    <row r="192" spans="1:9" ht="39.6" hidden="1">
      <c r="A192" s="198"/>
      <c r="B192" s="201"/>
      <c r="C192" s="159"/>
      <c r="D192" s="163"/>
      <c r="E192" s="164" t="s">
        <v>89</v>
      </c>
      <c r="F192" s="164" t="s">
        <v>89</v>
      </c>
      <c r="G192" s="163"/>
      <c r="H192" s="115"/>
      <c r="I192" s="160"/>
    </row>
    <row r="193" spans="1:9" ht="21" hidden="1" thickBot="1">
      <c r="A193" s="199"/>
      <c r="B193" s="202"/>
      <c r="C193" s="141"/>
      <c r="D193" s="125"/>
      <c r="E193" s="165" t="s">
        <v>76</v>
      </c>
      <c r="F193" s="165" t="s">
        <v>76</v>
      </c>
      <c r="G193" s="125"/>
      <c r="H193" s="116"/>
      <c r="I193" s="116"/>
    </row>
    <row r="194" spans="1:9" hidden="1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" hidden="1" thickTop="1">
      <c r="A195" s="203" t="s">
        <v>33</v>
      </c>
      <c r="B195" s="205" t="s">
        <v>34</v>
      </c>
      <c r="C195" s="59">
        <f>I183+1</f>
        <v>463.11</v>
      </c>
      <c r="D195" s="58">
        <f t="shared" ref="D195:I195" si="16">C195+1</f>
        <v>464.11</v>
      </c>
      <c r="E195" s="58">
        <f t="shared" si="16"/>
        <v>465.11</v>
      </c>
      <c r="F195" s="58">
        <f t="shared" si="16"/>
        <v>466.11</v>
      </c>
      <c r="G195" s="58">
        <f t="shared" si="16"/>
        <v>467.11</v>
      </c>
      <c r="H195" s="58">
        <f t="shared" si="16"/>
        <v>468.11</v>
      </c>
      <c r="I195" s="59">
        <f t="shared" si="16"/>
        <v>469.11</v>
      </c>
    </row>
    <row r="196" spans="1:9" hidden="1">
      <c r="A196" s="204"/>
      <c r="B196" s="206"/>
      <c r="C196" s="61" t="s">
        <v>35</v>
      </c>
      <c r="D196" s="61" t="s">
        <v>36</v>
      </c>
      <c r="E196" s="61" t="s">
        <v>37</v>
      </c>
      <c r="F196" s="61" t="s">
        <v>38</v>
      </c>
      <c r="G196" s="61" t="s">
        <v>39</v>
      </c>
      <c r="H196" s="61" t="s">
        <v>40</v>
      </c>
      <c r="I196" s="62" t="s">
        <v>41</v>
      </c>
    </row>
    <row r="197" spans="1:9" ht="16.8" hidden="1">
      <c r="A197" s="197">
        <v>1</v>
      </c>
      <c r="B197" s="200" t="s">
        <v>42</v>
      </c>
      <c r="C197" s="88"/>
      <c r="D197" s="111"/>
      <c r="E197" s="88"/>
      <c r="F197" s="86"/>
      <c r="G197" s="86"/>
      <c r="H197" s="86"/>
      <c r="I197" s="151"/>
    </row>
    <row r="198" spans="1:9" ht="15.6" hidden="1">
      <c r="A198" s="198"/>
      <c r="B198" s="201"/>
      <c r="C198" s="91"/>
      <c r="D198" s="98"/>
      <c r="E198" s="91"/>
      <c r="F198" s="152"/>
      <c r="G198" s="153"/>
      <c r="H198" s="153"/>
      <c r="I198" s="154"/>
    </row>
    <row r="199" spans="1:9" ht="15" hidden="1" thickBot="1">
      <c r="A199" s="207"/>
      <c r="B199" s="208"/>
      <c r="C199" s="94"/>
      <c r="D199" s="93"/>
      <c r="E199" s="94"/>
      <c r="F199" s="155"/>
      <c r="G199" s="156"/>
      <c r="H199" s="156"/>
      <c r="I199" s="157"/>
    </row>
    <row r="200" spans="1:9" ht="16.8" hidden="1">
      <c r="A200" s="197">
        <v>2</v>
      </c>
      <c r="B200" s="200" t="s">
        <v>43</v>
      </c>
      <c r="C200" s="88"/>
      <c r="D200" s="111"/>
      <c r="E200" s="88"/>
      <c r="F200" s="86"/>
      <c r="G200" s="86"/>
      <c r="H200" s="151"/>
      <c r="I200" s="114"/>
    </row>
    <row r="201" spans="1:9" ht="15.6" hidden="1">
      <c r="A201" s="198"/>
      <c r="B201" s="201"/>
      <c r="C201" s="91"/>
      <c r="D201" s="98"/>
      <c r="E201" s="91"/>
      <c r="F201" s="152"/>
      <c r="G201" s="153"/>
      <c r="H201" s="154"/>
      <c r="I201" s="161"/>
    </row>
    <row r="202" spans="1:9" ht="15" hidden="1" thickBot="1">
      <c r="A202" s="207"/>
      <c r="B202" s="208"/>
      <c r="C202" s="94"/>
      <c r="D202" s="93"/>
      <c r="E202" s="94"/>
      <c r="F202" s="155"/>
      <c r="G202" s="156"/>
      <c r="H202" s="157"/>
      <c r="I202" s="116"/>
    </row>
    <row r="203" spans="1:9" ht="16.8" hidden="1">
      <c r="A203" s="197">
        <v>3</v>
      </c>
      <c r="B203" s="200" t="s">
        <v>47</v>
      </c>
      <c r="C203" s="114"/>
      <c r="D203" s="123"/>
      <c r="E203" s="162" t="s">
        <v>83</v>
      </c>
      <c r="F203" s="123"/>
      <c r="G203" s="123"/>
      <c r="H203" s="114"/>
      <c r="I203" s="114"/>
    </row>
    <row r="204" spans="1:9" ht="39.6" hidden="1">
      <c r="A204" s="198"/>
      <c r="B204" s="201"/>
      <c r="C204" s="159"/>
      <c r="D204" s="163"/>
      <c r="E204" s="164" t="s">
        <v>89</v>
      </c>
      <c r="F204" s="163"/>
      <c r="G204" s="163"/>
      <c r="H204" s="115"/>
      <c r="I204" s="160"/>
    </row>
    <row r="205" spans="1:9" ht="21" hidden="1" thickBot="1">
      <c r="A205" s="199"/>
      <c r="B205" s="202"/>
      <c r="C205" s="141"/>
      <c r="D205" s="125"/>
      <c r="E205" s="165" t="s">
        <v>76</v>
      </c>
      <c r="F205" s="125"/>
      <c r="G205" s="125"/>
      <c r="H205" s="116"/>
      <c r="I205" s="116"/>
    </row>
    <row r="206" spans="1:9" hidden="1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" hidden="1" thickTop="1">
      <c r="A207" s="203" t="s">
        <v>33</v>
      </c>
      <c r="B207" s="205" t="s">
        <v>34</v>
      </c>
      <c r="C207" s="59">
        <f>I195+43</f>
        <v>512.11</v>
      </c>
      <c r="D207" s="58">
        <f t="shared" ref="D207:I207" si="17">C207+1</f>
        <v>513.11</v>
      </c>
      <c r="E207" s="58">
        <f t="shared" si="17"/>
        <v>514.11</v>
      </c>
      <c r="F207" s="58">
        <f t="shared" si="17"/>
        <v>515.11</v>
      </c>
      <c r="G207" s="58">
        <f t="shared" si="17"/>
        <v>516.11</v>
      </c>
      <c r="H207" s="58">
        <f t="shared" si="17"/>
        <v>517.11</v>
      </c>
      <c r="I207" s="59">
        <f t="shared" si="17"/>
        <v>518.11</v>
      </c>
    </row>
    <row r="208" spans="1:9" hidden="1">
      <c r="A208" s="204"/>
      <c r="B208" s="206"/>
      <c r="C208" s="61" t="s">
        <v>35</v>
      </c>
      <c r="D208" s="61" t="s">
        <v>36</v>
      </c>
      <c r="E208" s="61" t="s">
        <v>37</v>
      </c>
      <c r="F208" s="61" t="s">
        <v>38</v>
      </c>
      <c r="G208" s="61" t="s">
        <v>39</v>
      </c>
      <c r="H208" s="61" t="s">
        <v>40</v>
      </c>
      <c r="I208" s="62" t="s">
        <v>41</v>
      </c>
    </row>
    <row r="209" spans="1:9" ht="16.8" hidden="1">
      <c r="A209" s="197">
        <v>1</v>
      </c>
      <c r="B209" s="200" t="s">
        <v>42</v>
      </c>
      <c r="C209" s="88"/>
      <c r="D209" s="111"/>
      <c r="E209" s="88"/>
      <c r="F209" s="86"/>
      <c r="G209" s="86"/>
      <c r="H209" s="86"/>
      <c r="I209" s="166"/>
    </row>
    <row r="210" spans="1:9" ht="15.6" hidden="1">
      <c r="A210" s="198"/>
      <c r="B210" s="201"/>
      <c r="C210" s="91"/>
      <c r="D210" s="98"/>
      <c r="E210" s="91"/>
      <c r="F210" s="152"/>
      <c r="G210" s="153"/>
      <c r="H210" s="153"/>
      <c r="I210" s="167"/>
    </row>
    <row r="211" spans="1:9" ht="15" hidden="1" thickBot="1">
      <c r="A211" s="207"/>
      <c r="B211" s="208"/>
      <c r="C211" s="94"/>
      <c r="D211" s="93"/>
      <c r="E211" s="94"/>
      <c r="F211" s="155"/>
      <c r="G211" s="156"/>
      <c r="H211" s="156"/>
      <c r="I211" s="168"/>
    </row>
    <row r="212" spans="1:9" ht="33.6" hidden="1">
      <c r="A212" s="197">
        <v>2</v>
      </c>
      <c r="B212" s="200" t="s">
        <v>43</v>
      </c>
      <c r="C212" s="88"/>
      <c r="D212" s="111"/>
      <c r="E212" s="88"/>
      <c r="F212" s="86"/>
      <c r="G212" s="86"/>
      <c r="H212" s="169" t="s">
        <v>90</v>
      </c>
      <c r="I212" s="166"/>
    </row>
    <row r="213" spans="1:9" ht="15.6" hidden="1">
      <c r="A213" s="198"/>
      <c r="B213" s="201"/>
      <c r="C213" s="91"/>
      <c r="D213" s="98"/>
      <c r="E213" s="91"/>
      <c r="F213" s="152"/>
      <c r="G213" s="153"/>
      <c r="H213" s="145" t="s">
        <v>91</v>
      </c>
      <c r="I213" s="167"/>
    </row>
    <row r="214" spans="1:9" ht="15" hidden="1" thickBot="1">
      <c r="A214" s="207"/>
      <c r="B214" s="208"/>
      <c r="C214" s="94"/>
      <c r="D214" s="93"/>
      <c r="E214" s="94"/>
      <c r="F214" s="155"/>
      <c r="G214" s="156"/>
      <c r="H214" s="170" t="s">
        <v>92</v>
      </c>
      <c r="I214" s="168"/>
    </row>
    <row r="215" spans="1:9" ht="16.8" hidden="1">
      <c r="A215" s="197">
        <v>3</v>
      </c>
      <c r="B215" s="200" t="s">
        <v>47</v>
      </c>
      <c r="C215" s="114"/>
      <c r="D215" s="123"/>
      <c r="E215" s="123"/>
      <c r="F215" s="123"/>
      <c r="G215" s="123"/>
      <c r="H215" s="114"/>
      <c r="I215" s="114"/>
    </row>
    <row r="216" spans="1:9" ht="15.6" hidden="1">
      <c r="A216" s="198"/>
      <c r="B216" s="201"/>
      <c r="C216" s="159"/>
      <c r="D216" s="163"/>
      <c r="E216" s="163"/>
      <c r="F216" s="163"/>
      <c r="G216" s="163"/>
      <c r="H216" s="115"/>
      <c r="I216" s="160"/>
    </row>
    <row r="217" spans="1:9" ht="16.2" hidden="1" thickBot="1">
      <c r="A217" s="199"/>
      <c r="B217" s="202"/>
      <c r="C217" s="141"/>
      <c r="D217" s="125"/>
      <c r="E217" s="125"/>
      <c r="F217" s="125"/>
      <c r="G217" s="125"/>
      <c r="H217" s="116"/>
      <c r="I217" s="116"/>
    </row>
    <row r="218" spans="1:9" hidden="1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" hidden="1" thickTop="1">
      <c r="A219" s="203" t="s">
        <v>33</v>
      </c>
      <c r="B219" s="205" t="s">
        <v>34</v>
      </c>
      <c r="C219" s="59">
        <f>I207+1</f>
        <v>519.11</v>
      </c>
      <c r="D219" s="58">
        <f t="shared" ref="D219:I219" si="18">C219+1</f>
        <v>520.11</v>
      </c>
      <c r="E219" s="58">
        <f t="shared" si="18"/>
        <v>521.11</v>
      </c>
      <c r="F219" s="58">
        <f t="shared" si="18"/>
        <v>522.11</v>
      </c>
      <c r="G219" s="58">
        <f t="shared" si="18"/>
        <v>523.11</v>
      </c>
      <c r="H219" s="58">
        <f t="shared" si="18"/>
        <v>524.11</v>
      </c>
      <c r="I219" s="59">
        <f t="shared" si="18"/>
        <v>525.11</v>
      </c>
    </row>
    <row r="220" spans="1:9" hidden="1">
      <c r="A220" s="204"/>
      <c r="B220" s="206"/>
      <c r="C220" s="61" t="s">
        <v>35</v>
      </c>
      <c r="D220" s="61" t="s">
        <v>36</v>
      </c>
      <c r="E220" s="61" t="s">
        <v>37</v>
      </c>
      <c r="F220" s="61" t="s">
        <v>38</v>
      </c>
      <c r="G220" s="61" t="s">
        <v>39</v>
      </c>
      <c r="H220" s="61" t="s">
        <v>40</v>
      </c>
      <c r="I220" s="62" t="s">
        <v>41</v>
      </c>
    </row>
    <row r="221" spans="1:9" ht="16.8" hidden="1">
      <c r="A221" s="197">
        <v>1</v>
      </c>
      <c r="B221" s="200" t="s">
        <v>42</v>
      </c>
      <c r="C221" s="88"/>
      <c r="D221" s="111"/>
      <c r="E221" s="88"/>
      <c r="F221" s="86"/>
      <c r="G221" s="86"/>
      <c r="H221" s="86"/>
      <c r="I221" s="151"/>
    </row>
    <row r="222" spans="1:9" ht="15.6" hidden="1">
      <c r="A222" s="198"/>
      <c r="B222" s="201"/>
      <c r="C222" s="91"/>
      <c r="D222" s="98"/>
      <c r="E222" s="91"/>
      <c r="F222" s="152"/>
      <c r="G222" s="153"/>
      <c r="H222" s="153"/>
      <c r="I222" s="154"/>
    </row>
    <row r="223" spans="1:9" ht="15" hidden="1" thickBot="1">
      <c r="A223" s="207"/>
      <c r="B223" s="208"/>
      <c r="C223" s="94"/>
      <c r="D223" s="93"/>
      <c r="E223" s="94"/>
      <c r="F223" s="155"/>
      <c r="G223" s="156"/>
      <c r="H223" s="156"/>
      <c r="I223" s="157"/>
    </row>
    <row r="224" spans="1:9" ht="33.6" hidden="1">
      <c r="A224" s="197">
        <v>2</v>
      </c>
      <c r="B224" s="200" t="s">
        <v>43</v>
      </c>
      <c r="C224" s="88"/>
      <c r="D224" s="111"/>
      <c r="E224" s="88"/>
      <c r="F224" s="86"/>
      <c r="G224" s="86"/>
      <c r="H224" s="169" t="s">
        <v>90</v>
      </c>
      <c r="I224" s="169" t="s">
        <v>90</v>
      </c>
    </row>
    <row r="225" spans="1:9" ht="15.6" hidden="1">
      <c r="A225" s="198"/>
      <c r="B225" s="201"/>
      <c r="C225" s="91"/>
      <c r="D225" s="98"/>
      <c r="E225" s="91"/>
      <c r="F225" s="152"/>
      <c r="G225" s="153"/>
      <c r="H225" s="145" t="s">
        <v>91</v>
      </c>
      <c r="I225" s="145" t="s">
        <v>93</v>
      </c>
    </row>
    <row r="226" spans="1:9" ht="15" hidden="1" thickBot="1">
      <c r="A226" s="207"/>
      <c r="B226" s="208"/>
      <c r="C226" s="94"/>
      <c r="D226" s="93"/>
      <c r="E226" s="94"/>
      <c r="F226" s="155"/>
      <c r="G226" s="156"/>
      <c r="H226" s="170" t="s">
        <v>92</v>
      </c>
      <c r="I226" s="170" t="s">
        <v>92</v>
      </c>
    </row>
    <row r="227" spans="1:9" ht="33.6" hidden="1">
      <c r="A227" s="197">
        <v>3</v>
      </c>
      <c r="B227" s="200" t="s">
        <v>47</v>
      </c>
      <c r="C227" s="169" t="s">
        <v>90</v>
      </c>
      <c r="D227" s="123"/>
      <c r="E227" s="169" t="s">
        <v>90</v>
      </c>
      <c r="F227" s="123"/>
      <c r="G227" s="169" t="s">
        <v>90</v>
      </c>
      <c r="H227" s="114"/>
      <c r="I227" s="169" t="s">
        <v>90</v>
      </c>
    </row>
    <row r="228" spans="1:9" ht="15.6" hidden="1">
      <c r="A228" s="198"/>
      <c r="B228" s="201"/>
      <c r="C228" s="145" t="s">
        <v>93</v>
      </c>
      <c r="D228" s="163"/>
      <c r="E228" s="145" t="s">
        <v>93</v>
      </c>
      <c r="F228" s="163"/>
      <c r="G228" s="145" t="s">
        <v>93</v>
      </c>
      <c r="H228" s="115"/>
      <c r="I228" s="145" t="s">
        <v>93</v>
      </c>
    </row>
    <row r="229" spans="1:9" ht="15" hidden="1" thickBot="1">
      <c r="A229" s="199"/>
      <c r="B229" s="202"/>
      <c r="C229" s="170" t="s">
        <v>92</v>
      </c>
      <c r="D229" s="125"/>
      <c r="E229" s="170" t="s">
        <v>92</v>
      </c>
      <c r="F229" s="125"/>
      <c r="G229" s="170" t="s">
        <v>92</v>
      </c>
      <c r="H229" s="116"/>
      <c r="I229" s="170" t="s">
        <v>92</v>
      </c>
    </row>
    <row r="230" spans="1:9" hidden="1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" hidden="1" thickTop="1">
      <c r="A231" s="203" t="s">
        <v>33</v>
      </c>
      <c r="B231" s="205" t="s">
        <v>34</v>
      </c>
      <c r="C231" s="59">
        <f>I219+1</f>
        <v>526.11</v>
      </c>
      <c r="D231" s="58">
        <f t="shared" ref="D231:I231" si="19">C231+1</f>
        <v>527.11</v>
      </c>
      <c r="E231" s="58">
        <f t="shared" si="19"/>
        <v>528.11</v>
      </c>
      <c r="F231" s="58">
        <f t="shared" si="19"/>
        <v>529.11</v>
      </c>
      <c r="G231" s="58">
        <f t="shared" si="19"/>
        <v>530.11</v>
      </c>
      <c r="H231" s="58">
        <f t="shared" si="19"/>
        <v>531.11</v>
      </c>
      <c r="I231" s="59">
        <f t="shared" si="19"/>
        <v>532.11</v>
      </c>
    </row>
    <row r="232" spans="1:9" hidden="1">
      <c r="A232" s="204"/>
      <c r="B232" s="206"/>
      <c r="C232" s="61" t="s">
        <v>35</v>
      </c>
      <c r="D232" s="61" t="s">
        <v>36</v>
      </c>
      <c r="E232" s="61" t="s">
        <v>37</v>
      </c>
      <c r="F232" s="61" t="s">
        <v>38</v>
      </c>
      <c r="G232" s="61" t="s">
        <v>39</v>
      </c>
      <c r="H232" s="61" t="s">
        <v>40</v>
      </c>
      <c r="I232" s="62" t="s">
        <v>41</v>
      </c>
    </row>
    <row r="233" spans="1:9" ht="16.8" hidden="1">
      <c r="A233" s="197">
        <v>1</v>
      </c>
      <c r="B233" s="200" t="s">
        <v>42</v>
      </c>
      <c r="C233" s="88"/>
      <c r="D233" s="111"/>
      <c r="E233" s="88"/>
      <c r="F233" s="86"/>
      <c r="G233" s="86"/>
      <c r="H233" s="86"/>
      <c r="I233" s="151"/>
    </row>
    <row r="234" spans="1:9" ht="15.6" hidden="1">
      <c r="A234" s="198"/>
      <c r="B234" s="201"/>
      <c r="C234" s="91"/>
      <c r="D234" s="98"/>
      <c r="E234" s="91"/>
      <c r="F234" s="152"/>
      <c r="G234" s="153"/>
      <c r="H234" s="153"/>
      <c r="I234" s="154"/>
    </row>
    <row r="235" spans="1:9" ht="15" hidden="1" thickBot="1">
      <c r="A235" s="207"/>
      <c r="B235" s="208"/>
      <c r="C235" s="94"/>
      <c r="D235" s="93"/>
      <c r="E235" s="94"/>
      <c r="F235" s="155"/>
      <c r="G235" s="156"/>
      <c r="H235" s="156"/>
      <c r="I235" s="157"/>
    </row>
    <row r="236" spans="1:9" ht="16.8" hidden="1">
      <c r="A236" s="197">
        <v>2</v>
      </c>
      <c r="B236" s="200" t="s">
        <v>43</v>
      </c>
      <c r="C236" s="88"/>
      <c r="D236" s="111"/>
      <c r="E236" s="88"/>
      <c r="F236" s="86"/>
      <c r="G236" s="86"/>
      <c r="H236" s="151"/>
      <c r="I236" s="151"/>
    </row>
    <row r="237" spans="1:9" ht="15.6" hidden="1">
      <c r="A237" s="198"/>
      <c r="B237" s="201"/>
      <c r="C237" s="91"/>
      <c r="D237" s="98"/>
      <c r="E237" s="91"/>
      <c r="F237" s="152"/>
      <c r="G237" s="153"/>
      <c r="H237" s="154"/>
      <c r="I237" s="154"/>
    </row>
    <row r="238" spans="1:9" ht="15" hidden="1" thickBot="1">
      <c r="A238" s="207"/>
      <c r="B238" s="208"/>
      <c r="C238" s="94"/>
      <c r="D238" s="93"/>
      <c r="E238" s="94"/>
      <c r="F238" s="155"/>
      <c r="G238" s="156"/>
      <c r="H238" s="157"/>
      <c r="I238" s="157"/>
    </row>
    <row r="239" spans="1:9" ht="33.6" hidden="1">
      <c r="A239" s="197">
        <v>3</v>
      </c>
      <c r="B239" s="200" t="s">
        <v>47</v>
      </c>
      <c r="C239" s="169" t="s">
        <v>90</v>
      </c>
      <c r="D239" s="123"/>
      <c r="E239" s="169" t="s">
        <v>90</v>
      </c>
      <c r="F239" s="123"/>
      <c r="G239" s="169" t="s">
        <v>90</v>
      </c>
      <c r="H239" s="114"/>
      <c r="I239" s="114"/>
    </row>
    <row r="240" spans="1:9" ht="15.6" hidden="1">
      <c r="A240" s="198"/>
      <c r="B240" s="201"/>
      <c r="C240" s="145" t="s">
        <v>93</v>
      </c>
      <c r="D240" s="163"/>
      <c r="E240" s="145" t="s">
        <v>93</v>
      </c>
      <c r="F240" s="163"/>
      <c r="G240" s="145" t="s">
        <v>93</v>
      </c>
      <c r="H240" s="115"/>
      <c r="I240" s="160"/>
    </row>
    <row r="241" spans="1:9" ht="15" hidden="1" thickBot="1">
      <c r="A241" s="199"/>
      <c r="B241" s="202"/>
      <c r="C241" s="170" t="s">
        <v>92</v>
      </c>
      <c r="D241" s="125"/>
      <c r="E241" s="170" t="s">
        <v>92</v>
      </c>
      <c r="F241" s="125"/>
      <c r="G241" s="170" t="s">
        <v>92</v>
      </c>
      <c r="H241" s="116"/>
      <c r="I241" s="116"/>
    </row>
    <row r="242" spans="1:9" hidden="1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" hidden="1" thickTop="1">
      <c r="A243" s="203" t="s">
        <v>33</v>
      </c>
      <c r="B243" s="205" t="s">
        <v>34</v>
      </c>
      <c r="C243" s="59">
        <f>I231+1</f>
        <v>533.11</v>
      </c>
      <c r="D243" s="58">
        <f t="shared" ref="D243:H243" si="20">C243+1</f>
        <v>534.11</v>
      </c>
      <c r="E243" s="58">
        <f t="shared" si="20"/>
        <v>535.11</v>
      </c>
      <c r="F243" s="58">
        <f t="shared" si="20"/>
        <v>536.11</v>
      </c>
      <c r="G243" s="58">
        <f t="shared" si="20"/>
        <v>537.11</v>
      </c>
      <c r="H243" s="58">
        <f t="shared" si="20"/>
        <v>538.11</v>
      </c>
      <c r="I243" s="59">
        <f>H243+1</f>
        <v>539.11</v>
      </c>
    </row>
    <row r="244" spans="1:9" hidden="1">
      <c r="A244" s="204"/>
      <c r="B244" s="206"/>
      <c r="C244" s="61" t="s">
        <v>35</v>
      </c>
      <c r="D244" s="61" t="s">
        <v>36</v>
      </c>
      <c r="E244" s="61" t="s">
        <v>37</v>
      </c>
      <c r="F244" s="61" t="s">
        <v>38</v>
      </c>
      <c r="G244" s="61" t="s">
        <v>39</v>
      </c>
      <c r="H244" s="61" t="s">
        <v>40</v>
      </c>
      <c r="I244" s="62" t="s">
        <v>41</v>
      </c>
    </row>
    <row r="245" spans="1:9" ht="16.8" hidden="1">
      <c r="A245" s="197">
        <v>1</v>
      </c>
      <c r="B245" s="200" t="s">
        <v>42</v>
      </c>
      <c r="C245" s="88"/>
      <c r="D245" s="111"/>
      <c r="E245" s="88"/>
      <c r="F245" s="86"/>
      <c r="G245" s="86"/>
      <c r="H245" s="86"/>
      <c r="I245" s="151"/>
    </row>
    <row r="246" spans="1:9" ht="15.6" hidden="1">
      <c r="A246" s="198"/>
      <c r="B246" s="201"/>
      <c r="C246" s="91"/>
      <c r="D246" s="98"/>
      <c r="E246" s="91"/>
      <c r="F246" s="152"/>
      <c r="G246" s="153"/>
      <c r="H246" s="153"/>
      <c r="I246" s="154"/>
    </row>
    <row r="247" spans="1:9" ht="15" hidden="1" thickBot="1">
      <c r="A247" s="207"/>
      <c r="B247" s="208"/>
      <c r="C247" s="94"/>
      <c r="D247" s="93"/>
      <c r="E247" s="94"/>
      <c r="F247" s="155"/>
      <c r="G247" s="156"/>
      <c r="H247" s="156"/>
      <c r="I247" s="157"/>
    </row>
    <row r="248" spans="1:9" ht="16.8" hidden="1">
      <c r="A248" s="197">
        <v>2</v>
      </c>
      <c r="B248" s="200" t="s">
        <v>43</v>
      </c>
      <c r="C248" s="88"/>
      <c r="D248" s="111"/>
      <c r="E248" s="88"/>
      <c r="F248" s="86"/>
      <c r="G248" s="86"/>
      <c r="H248" s="151"/>
      <c r="I248" s="151"/>
    </row>
    <row r="249" spans="1:9" ht="15.6" hidden="1">
      <c r="A249" s="198"/>
      <c r="B249" s="201"/>
      <c r="C249" s="91"/>
      <c r="D249" s="98"/>
      <c r="E249" s="91"/>
      <c r="F249" s="152"/>
      <c r="G249" s="153"/>
      <c r="H249" s="154"/>
      <c r="I249" s="154"/>
    </row>
    <row r="250" spans="1:9" ht="15" hidden="1" thickBot="1">
      <c r="A250" s="207"/>
      <c r="B250" s="208"/>
      <c r="C250" s="94"/>
      <c r="D250" s="93"/>
      <c r="E250" s="94"/>
      <c r="F250" s="155"/>
      <c r="G250" s="156"/>
      <c r="H250" s="157"/>
      <c r="I250" s="157"/>
    </row>
    <row r="251" spans="1:9" ht="16.8" hidden="1">
      <c r="A251" s="197">
        <v>3</v>
      </c>
      <c r="B251" s="200" t="s">
        <v>47</v>
      </c>
      <c r="C251" s="166"/>
      <c r="D251" s="123"/>
      <c r="E251" s="166"/>
      <c r="F251" s="123"/>
      <c r="G251" s="166"/>
      <c r="H251" s="114"/>
      <c r="I251" s="114"/>
    </row>
    <row r="252" spans="1:9" ht="15.6" hidden="1">
      <c r="A252" s="198"/>
      <c r="B252" s="201"/>
      <c r="C252" s="167"/>
      <c r="D252" s="163"/>
      <c r="E252" s="167"/>
      <c r="F252" s="163"/>
      <c r="G252" s="167"/>
      <c r="H252" s="115"/>
      <c r="I252" s="160"/>
    </row>
    <row r="253" spans="1:9" ht="15" hidden="1" thickBot="1">
      <c r="A253" s="199"/>
      <c r="B253" s="202"/>
      <c r="C253" s="168"/>
      <c r="D253" s="125"/>
      <c r="E253" s="168"/>
      <c r="F253" s="125"/>
      <c r="G253" s="168"/>
      <c r="H253" s="116"/>
      <c r="I253" s="116"/>
    </row>
    <row r="254" spans="1:9" ht="15" thickBot="1">
      <c r="A254" s="60"/>
      <c r="B254" s="60"/>
      <c r="C254" s="171"/>
      <c r="D254" s="171"/>
      <c r="E254" s="171"/>
      <c r="F254" s="171"/>
      <c r="G254" s="171"/>
      <c r="H254" s="60"/>
      <c r="I254" s="60"/>
    </row>
    <row r="255" spans="1:9" ht="15" thickTop="1">
      <c r="A255" s="203" t="s">
        <v>33</v>
      </c>
      <c r="B255" s="205" t="s">
        <v>34</v>
      </c>
      <c r="C255" s="59">
        <f>I243+1</f>
        <v>540.11</v>
      </c>
      <c r="D255" s="59">
        <f>C255+1</f>
        <v>541.11</v>
      </c>
      <c r="E255" s="59">
        <f t="shared" ref="E255:I255" si="21">D255+1</f>
        <v>542.11</v>
      </c>
      <c r="F255" s="59">
        <f t="shared" si="21"/>
        <v>543.11</v>
      </c>
      <c r="G255" s="59">
        <f t="shared" si="21"/>
        <v>544.11</v>
      </c>
      <c r="H255" s="59">
        <f t="shared" si="21"/>
        <v>545.11</v>
      </c>
      <c r="I255" s="59">
        <f t="shared" si="21"/>
        <v>546.11</v>
      </c>
    </row>
    <row r="256" spans="1:9">
      <c r="A256" s="204"/>
      <c r="B256" s="206"/>
      <c r="C256" s="61" t="s">
        <v>35</v>
      </c>
      <c r="D256" s="61" t="s">
        <v>36</v>
      </c>
      <c r="E256" s="61" t="s">
        <v>37</v>
      </c>
      <c r="F256" s="61" t="s">
        <v>38</v>
      </c>
      <c r="G256" s="61" t="s">
        <v>39</v>
      </c>
      <c r="H256" s="61" t="s">
        <v>40</v>
      </c>
      <c r="I256" s="62" t="s">
        <v>41</v>
      </c>
    </row>
    <row r="257" spans="1:9" ht="16.8">
      <c r="A257" s="197">
        <v>1</v>
      </c>
      <c r="B257" s="200" t="s">
        <v>42</v>
      </c>
      <c r="C257" s="88"/>
      <c r="D257" s="111"/>
      <c r="E257" s="88"/>
      <c r="F257" s="89"/>
      <c r="G257" s="89"/>
      <c r="H257" s="86"/>
      <c r="I257" s="151"/>
    </row>
    <row r="258" spans="1:9" ht="15.6">
      <c r="A258" s="198"/>
      <c r="B258" s="201"/>
      <c r="C258" s="91"/>
      <c r="D258" s="98"/>
      <c r="E258" s="91"/>
      <c r="F258" s="143"/>
      <c r="G258" s="144"/>
      <c r="H258" s="153"/>
      <c r="I258" s="154"/>
    </row>
    <row r="259" spans="1:9" ht="15" thickBot="1">
      <c r="A259" s="207"/>
      <c r="B259" s="208"/>
      <c r="C259" s="94"/>
      <c r="D259" s="93"/>
      <c r="E259" s="94"/>
      <c r="F259" s="146"/>
      <c r="G259" s="147"/>
      <c r="H259" s="156"/>
      <c r="I259" s="157"/>
    </row>
    <row r="260" spans="1:9" ht="17.399999999999999" thickTop="1">
      <c r="A260" s="197">
        <v>2</v>
      </c>
      <c r="B260" s="200" t="s">
        <v>43</v>
      </c>
      <c r="C260" s="88"/>
      <c r="D260" s="111"/>
      <c r="E260" s="88"/>
      <c r="F260" s="89"/>
      <c r="G260" s="89"/>
      <c r="H260" s="151"/>
      <c r="I260" s="151"/>
    </row>
    <row r="261" spans="1:9" ht="15.6">
      <c r="A261" s="198"/>
      <c r="B261" s="201"/>
      <c r="C261" s="91"/>
      <c r="D261" s="98"/>
      <c r="E261" s="91"/>
      <c r="F261" s="143"/>
      <c r="G261" s="144"/>
      <c r="H261" s="154"/>
      <c r="I261" s="154"/>
    </row>
    <row r="262" spans="1:9" ht="15" thickBot="1">
      <c r="A262" s="207"/>
      <c r="B262" s="208"/>
      <c r="C262" s="94"/>
      <c r="D262" s="93"/>
      <c r="E262" s="94"/>
      <c r="F262" s="146"/>
      <c r="G262" s="147"/>
      <c r="H262" s="157"/>
      <c r="I262" s="157"/>
    </row>
    <row r="263" spans="1:9" ht="34.200000000000003" thickTop="1">
      <c r="A263" s="197">
        <v>3</v>
      </c>
      <c r="B263" s="200" t="s">
        <v>47</v>
      </c>
      <c r="C263" s="166"/>
      <c r="D263" s="169" t="s">
        <v>94</v>
      </c>
      <c r="E263" s="166"/>
      <c r="F263" s="169" t="s">
        <v>94</v>
      </c>
      <c r="G263" s="166"/>
      <c r="H263" s="169" t="s">
        <v>94</v>
      </c>
      <c r="I263" s="114"/>
    </row>
    <row r="264" spans="1:9" ht="31.2">
      <c r="A264" s="198"/>
      <c r="B264" s="201"/>
      <c r="C264" s="167"/>
      <c r="D264" s="172" t="s">
        <v>95</v>
      </c>
      <c r="E264" s="167"/>
      <c r="F264" s="172" t="s">
        <v>95</v>
      </c>
      <c r="G264" s="167"/>
      <c r="H264" s="172" t="s">
        <v>95</v>
      </c>
      <c r="I264" s="160"/>
    </row>
    <row r="265" spans="1:9" ht="15" thickBot="1">
      <c r="A265" s="199"/>
      <c r="B265" s="202"/>
      <c r="C265" s="168"/>
      <c r="D265" s="170" t="s">
        <v>96</v>
      </c>
      <c r="E265" s="168"/>
      <c r="F265" s="170" t="s">
        <v>96</v>
      </c>
      <c r="G265" s="168"/>
      <c r="H265" s="170" t="s">
        <v>96</v>
      </c>
      <c r="I265" s="116"/>
    </row>
    <row r="266" spans="1:9" ht="13.8" hidden="1" customHeight="1" thickTop="1" thickBot="1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" hidden="1" thickTop="1">
      <c r="A267" s="203" t="s">
        <v>33</v>
      </c>
      <c r="B267" s="205" t="s">
        <v>34</v>
      </c>
      <c r="C267" s="59">
        <f>I255+1</f>
        <v>547.11</v>
      </c>
      <c r="D267" s="59">
        <f>C267+1</f>
        <v>548.11</v>
      </c>
      <c r="E267" s="59">
        <f t="shared" ref="E267:I267" si="22">D267+1</f>
        <v>549.11</v>
      </c>
      <c r="F267" s="59">
        <f t="shared" si="22"/>
        <v>550.11</v>
      </c>
      <c r="G267" s="59">
        <f t="shared" si="22"/>
        <v>551.11</v>
      </c>
      <c r="H267" s="59">
        <f t="shared" si="22"/>
        <v>552.11</v>
      </c>
      <c r="I267" s="59">
        <f t="shared" si="22"/>
        <v>553.11</v>
      </c>
    </row>
    <row r="268" spans="1:9" ht="15" hidden="1" thickTop="1">
      <c r="A268" s="204"/>
      <c r="B268" s="206"/>
      <c r="C268" s="61" t="s">
        <v>35</v>
      </c>
      <c r="D268" s="61" t="s">
        <v>36</v>
      </c>
      <c r="E268" s="61" t="s">
        <v>37</v>
      </c>
      <c r="F268" s="61" t="s">
        <v>38</v>
      </c>
      <c r="G268" s="61" t="s">
        <v>39</v>
      </c>
      <c r="H268" s="61" t="s">
        <v>40</v>
      </c>
      <c r="I268" s="62" t="s">
        <v>41</v>
      </c>
    </row>
    <row r="269" spans="1:9" ht="34.200000000000003" hidden="1" thickTop="1">
      <c r="A269" s="197">
        <v>1</v>
      </c>
      <c r="B269" s="200" t="s">
        <v>42</v>
      </c>
      <c r="C269" s="88"/>
      <c r="D269" s="111"/>
      <c r="E269" s="88"/>
      <c r="F269" s="89"/>
      <c r="G269" s="89"/>
      <c r="H269" s="89"/>
      <c r="I269" s="166" t="s">
        <v>94</v>
      </c>
    </row>
    <row r="270" spans="1:9" ht="16.2" hidden="1" thickTop="1">
      <c r="A270" s="198"/>
      <c r="B270" s="201"/>
      <c r="C270" s="91"/>
      <c r="D270" s="98"/>
      <c r="E270" s="91"/>
      <c r="F270" s="143"/>
      <c r="G270" s="144"/>
      <c r="H270" s="144"/>
      <c r="I270" s="173" t="s">
        <v>93</v>
      </c>
    </row>
    <row r="271" spans="1:9" ht="15.6" hidden="1" thickTop="1" thickBot="1">
      <c r="A271" s="207"/>
      <c r="B271" s="208"/>
      <c r="C271" s="94"/>
      <c r="D271" s="93"/>
      <c r="E271" s="94"/>
      <c r="F271" s="146"/>
      <c r="G271" s="147"/>
      <c r="H271" s="147"/>
      <c r="I271" s="168" t="s">
        <v>96</v>
      </c>
    </row>
    <row r="272" spans="1:9" ht="34.200000000000003" hidden="1" thickTop="1">
      <c r="A272" s="197">
        <v>2</v>
      </c>
      <c r="B272" s="200" t="s">
        <v>43</v>
      </c>
      <c r="C272" s="88"/>
      <c r="D272" s="111"/>
      <c r="E272" s="88"/>
      <c r="F272" s="89"/>
      <c r="G272" s="89"/>
      <c r="H272" s="166" t="s">
        <v>94</v>
      </c>
      <c r="I272" s="166" t="s">
        <v>94</v>
      </c>
    </row>
    <row r="273" spans="1:9" ht="16.2" hidden="1" thickTop="1">
      <c r="A273" s="198"/>
      <c r="B273" s="201"/>
      <c r="C273" s="91"/>
      <c r="D273" s="98"/>
      <c r="E273" s="91"/>
      <c r="F273" s="143"/>
      <c r="G273" s="144"/>
      <c r="H273" s="173" t="s">
        <v>91</v>
      </c>
      <c r="I273" s="173" t="s">
        <v>93</v>
      </c>
    </row>
    <row r="274" spans="1:9" ht="15.6" hidden="1" thickTop="1" thickBot="1">
      <c r="A274" s="207"/>
      <c r="B274" s="208"/>
      <c r="C274" s="94"/>
      <c r="D274" s="93"/>
      <c r="E274" s="94"/>
      <c r="F274" s="146"/>
      <c r="G274" s="147"/>
      <c r="H274" s="168" t="s">
        <v>96</v>
      </c>
      <c r="I274" s="168" t="s">
        <v>96</v>
      </c>
    </row>
    <row r="275" spans="1:9" ht="34.200000000000003" hidden="1" thickTop="1">
      <c r="A275" s="197">
        <v>3</v>
      </c>
      <c r="B275" s="200" t="s">
        <v>47</v>
      </c>
      <c r="C275" s="166"/>
      <c r="D275" s="123"/>
      <c r="E275" s="166"/>
      <c r="F275" s="123"/>
      <c r="G275" s="166" t="s">
        <v>94</v>
      </c>
      <c r="H275" s="166" t="s">
        <v>94</v>
      </c>
      <c r="I275" s="123"/>
    </row>
    <row r="276" spans="1:9" ht="16.2" hidden="1" thickTop="1">
      <c r="A276" s="198"/>
      <c r="B276" s="201"/>
      <c r="C276" s="167"/>
      <c r="D276" s="163"/>
      <c r="E276" s="167"/>
      <c r="F276" s="163"/>
      <c r="G276" s="173" t="s">
        <v>93</v>
      </c>
      <c r="H276" s="173" t="s">
        <v>93</v>
      </c>
      <c r="I276" s="138"/>
    </row>
    <row r="277" spans="1:9" ht="15.6" hidden="1" thickTop="1" thickBot="1">
      <c r="A277" s="199"/>
      <c r="B277" s="202"/>
      <c r="C277" s="168"/>
      <c r="D277" s="125"/>
      <c r="E277" s="168"/>
      <c r="F277" s="125"/>
      <c r="G277" s="168" t="s">
        <v>96</v>
      </c>
      <c r="H277" s="168" t="s">
        <v>96</v>
      </c>
      <c r="I277" s="125"/>
    </row>
    <row r="278" spans="1:9" ht="15" hidden="1" thickTop="1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" hidden="1" thickTop="1">
      <c r="A279" s="203" t="s">
        <v>33</v>
      </c>
      <c r="B279" s="205" t="s">
        <v>34</v>
      </c>
      <c r="C279" s="59">
        <f>I267+1</f>
        <v>554.11</v>
      </c>
      <c r="D279" s="59">
        <f>C279+1</f>
        <v>555.11</v>
      </c>
      <c r="E279" s="59">
        <f t="shared" ref="E279:I279" si="23">D279+1</f>
        <v>556.11</v>
      </c>
      <c r="F279" s="59">
        <f t="shared" si="23"/>
        <v>557.11</v>
      </c>
      <c r="G279" s="59">
        <f t="shared" si="23"/>
        <v>558.11</v>
      </c>
      <c r="H279" s="59">
        <f t="shared" si="23"/>
        <v>559.11</v>
      </c>
      <c r="I279" s="59">
        <f t="shared" si="23"/>
        <v>560.11</v>
      </c>
    </row>
    <row r="280" spans="1:9" ht="15" hidden="1" thickTop="1">
      <c r="A280" s="204"/>
      <c r="B280" s="206"/>
      <c r="C280" s="61" t="s">
        <v>35</v>
      </c>
      <c r="D280" s="61" t="s">
        <v>36</v>
      </c>
      <c r="E280" s="61" t="s">
        <v>37</v>
      </c>
      <c r="F280" s="61" t="s">
        <v>38</v>
      </c>
      <c r="G280" s="61" t="s">
        <v>39</v>
      </c>
      <c r="H280" s="61" t="s">
        <v>40</v>
      </c>
      <c r="I280" s="62" t="s">
        <v>41</v>
      </c>
    </row>
    <row r="281" spans="1:9" ht="17.399999999999999" hidden="1" thickTop="1">
      <c r="A281" s="197">
        <v>1</v>
      </c>
      <c r="B281" s="200" t="s">
        <v>42</v>
      </c>
      <c r="C281" s="88"/>
      <c r="D281" s="111"/>
      <c r="E281" s="88"/>
      <c r="F281" s="89"/>
      <c r="G281" s="89"/>
      <c r="H281" s="86"/>
      <c r="I281" s="151"/>
    </row>
    <row r="282" spans="1:9" ht="16.2" hidden="1" thickTop="1">
      <c r="A282" s="198"/>
      <c r="B282" s="201"/>
      <c r="C282" s="91"/>
      <c r="D282" s="98"/>
      <c r="E282" s="91"/>
      <c r="F282" s="143"/>
      <c r="G282" s="144"/>
      <c r="H282" s="153"/>
      <c r="I282" s="154"/>
    </row>
    <row r="283" spans="1:9" ht="15.6" hidden="1" thickTop="1" thickBot="1">
      <c r="A283" s="207"/>
      <c r="B283" s="208"/>
      <c r="C283" s="94"/>
      <c r="D283" s="93"/>
      <c r="E283" s="94"/>
      <c r="F283" s="146"/>
      <c r="G283" s="147"/>
      <c r="H283" s="156"/>
      <c r="I283" s="157"/>
    </row>
    <row r="284" spans="1:9" ht="17.399999999999999" hidden="1" thickTop="1">
      <c r="A284" s="197">
        <v>2</v>
      </c>
      <c r="B284" s="200" t="s">
        <v>43</v>
      </c>
      <c r="C284" s="88"/>
      <c r="D284" s="111"/>
      <c r="E284" s="88"/>
      <c r="F284" s="89"/>
      <c r="G284" s="89"/>
      <c r="H284" s="151"/>
      <c r="I284" s="151"/>
    </row>
    <row r="285" spans="1:9" ht="16.2" hidden="1" thickTop="1">
      <c r="A285" s="198"/>
      <c r="B285" s="201"/>
      <c r="C285" s="91"/>
      <c r="D285" s="98"/>
      <c r="E285" s="91"/>
      <c r="F285" s="143"/>
      <c r="G285" s="144"/>
      <c r="H285" s="154"/>
      <c r="I285" s="154"/>
    </row>
    <row r="286" spans="1:9" ht="15.6" hidden="1" thickTop="1" thickBot="1">
      <c r="A286" s="207"/>
      <c r="B286" s="208"/>
      <c r="C286" s="94"/>
      <c r="D286" s="93"/>
      <c r="E286" s="94"/>
      <c r="F286" s="146"/>
      <c r="G286" s="147"/>
      <c r="H286" s="157"/>
      <c r="I286" s="157"/>
    </row>
    <row r="287" spans="1:9" ht="17.399999999999999" hidden="1" thickTop="1">
      <c r="A287" s="197">
        <v>3</v>
      </c>
      <c r="B287" s="200" t="s">
        <v>47</v>
      </c>
      <c r="C287" s="166"/>
      <c r="D287" s="123"/>
      <c r="E287" s="166"/>
      <c r="F287" s="123"/>
      <c r="G287" s="166"/>
      <c r="H287" s="114"/>
      <c r="I287" s="114"/>
    </row>
    <row r="288" spans="1:9" ht="16.2" hidden="1" thickTop="1">
      <c r="A288" s="198"/>
      <c r="B288" s="201"/>
      <c r="C288" s="167"/>
      <c r="D288" s="163"/>
      <c r="E288" s="167"/>
      <c r="F288" s="163"/>
      <c r="G288" s="167"/>
      <c r="H288" s="115"/>
      <c r="I288" s="160"/>
    </row>
    <row r="289" spans="1:9" ht="15.6" hidden="1" thickTop="1" thickBot="1">
      <c r="A289" s="199"/>
      <c r="B289" s="202"/>
      <c r="C289" s="168"/>
      <c r="D289" s="125"/>
      <c r="E289" s="168"/>
      <c r="F289" s="125"/>
      <c r="G289" s="168"/>
      <c r="H289" s="116"/>
      <c r="I289" s="116"/>
    </row>
    <row r="290" spans="1:9" ht="15" thickTop="1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>
      <c r="A291" s="60"/>
      <c r="B291" s="60"/>
      <c r="C291" s="60"/>
      <c r="D291" s="60"/>
      <c r="E291" s="60"/>
      <c r="F291" s="60"/>
      <c r="G291" s="60"/>
      <c r="H291" s="60"/>
      <c r="I291" s="60"/>
    </row>
  </sheetData>
  <mergeCells count="194"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87:A289"/>
    <mergeCell ref="B287:B289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</mergeCells>
  <conditionalFormatting sqref="C23 C25:C26 G26 C50 G50 H23">
    <cfRule type="cellIs" dxfId="732" priority="733" stopIfTrue="1" operator="equal">
      <formula>"Cảnh báo - lỗi!!"</formula>
    </cfRule>
  </conditionalFormatting>
  <conditionalFormatting sqref="C20:G22">
    <cfRule type="cellIs" dxfId="731" priority="732" stopIfTrue="1" operator="equal">
      <formula>"Cảnh báo - lỗi!!"</formula>
    </cfRule>
  </conditionalFormatting>
  <conditionalFormatting sqref="C17:G19">
    <cfRule type="cellIs" dxfId="730" priority="731" stopIfTrue="1" operator="equal">
      <formula>"Cảnh báo - lỗi!!"</formula>
    </cfRule>
  </conditionalFormatting>
  <conditionalFormatting sqref="H17:H19">
    <cfRule type="cellIs" dxfId="729" priority="730" stopIfTrue="1" operator="equal">
      <formula>"Cảnh báo - lỗi!!"</formula>
    </cfRule>
  </conditionalFormatting>
  <conditionalFormatting sqref="I26 I50">
    <cfRule type="cellIs" dxfId="728" priority="729" stopIfTrue="1" operator="equal">
      <formula>"Cảnh báo - lỗi!!"</formula>
    </cfRule>
  </conditionalFormatting>
  <conditionalFormatting sqref="C24">
    <cfRule type="cellIs" dxfId="727" priority="728" stopIfTrue="1" operator="equal">
      <formula>"Cảnh báo - lỗi!!"</formula>
    </cfRule>
  </conditionalFormatting>
  <conditionalFormatting sqref="E26:F26 E50:F50">
    <cfRule type="cellIs" dxfId="726" priority="727" stopIfTrue="1" operator="equal">
      <formula>"Cảnh báo - lỗi!!"</formula>
    </cfRule>
  </conditionalFormatting>
  <conditionalFormatting sqref="H26 H50">
    <cfRule type="cellIs" dxfId="725" priority="726" stopIfTrue="1" operator="equal">
      <formula>"Cảnh báo - lỗi!!"</formula>
    </cfRule>
  </conditionalFormatting>
  <conditionalFormatting sqref="H22">
    <cfRule type="cellIs" dxfId="724" priority="725" stopIfTrue="1" operator="equal">
      <formula>"Cảnh báo - lỗi!!"</formula>
    </cfRule>
  </conditionalFormatting>
  <conditionalFormatting sqref="H21">
    <cfRule type="cellIs" dxfId="723" priority="724" stopIfTrue="1" operator="equal">
      <formula>"Cảnh báo - lỗi!!"</formula>
    </cfRule>
  </conditionalFormatting>
  <conditionalFormatting sqref="D26 D50 F25:G25">
    <cfRule type="cellIs" dxfId="722" priority="723" stopIfTrue="1" operator="equal">
      <formula>"Cảnh báo - lỗi!!"</formula>
    </cfRule>
  </conditionalFormatting>
  <conditionalFormatting sqref="I17">
    <cfRule type="cellIs" dxfId="721" priority="721" stopIfTrue="1" operator="equal">
      <formula>"Cảnh báo - lỗi!!"</formula>
    </cfRule>
  </conditionalFormatting>
  <conditionalFormatting sqref="H20:I20">
    <cfRule type="cellIs" dxfId="720" priority="722" stopIfTrue="1" operator="equal">
      <formula>"Cảnh báo - lỗi!!"</formula>
    </cfRule>
  </conditionalFormatting>
  <conditionalFormatting sqref="H25">
    <cfRule type="cellIs" dxfId="719" priority="720" stopIfTrue="1" operator="equal">
      <formula>"Cảnh báo - lỗi!!"</formula>
    </cfRule>
  </conditionalFormatting>
  <conditionalFormatting sqref="I22">
    <cfRule type="cellIs" dxfId="718" priority="718" stopIfTrue="1" operator="equal">
      <formula>"Cảnh báo - lỗi!!"</formula>
    </cfRule>
  </conditionalFormatting>
  <conditionalFormatting sqref="I19">
    <cfRule type="cellIs" dxfId="717" priority="719" stopIfTrue="1" operator="equal">
      <formula>"Cảnh báo - lỗi!!"</formula>
    </cfRule>
  </conditionalFormatting>
  <conditionalFormatting sqref="F24:H24">
    <cfRule type="cellIs" dxfId="716" priority="717" stopIfTrue="1" operator="equal">
      <formula>"Cảnh báo - lỗi!!"</formula>
    </cfRule>
  </conditionalFormatting>
  <conditionalFormatting sqref="F23:G23">
    <cfRule type="cellIs" dxfId="715" priority="716" stopIfTrue="1" operator="equal">
      <formula>"Cảnh báo - lỗi!!"</formula>
    </cfRule>
  </conditionalFormatting>
  <conditionalFormatting sqref="I18">
    <cfRule type="cellIs" dxfId="714" priority="715" stopIfTrue="1" operator="equal">
      <formula>"Cảnh báo - lỗi!!"</formula>
    </cfRule>
  </conditionalFormatting>
  <conditionalFormatting sqref="I21">
    <cfRule type="cellIs" dxfId="713" priority="714" stopIfTrue="1" operator="equal">
      <formula>"Cảnh báo - lỗi!!"</formula>
    </cfRule>
  </conditionalFormatting>
  <conditionalFormatting sqref="D23:E23">
    <cfRule type="cellIs" dxfId="712" priority="713" stopIfTrue="1" operator="equal">
      <formula>"Cảnh báo - lỗi!!"</formula>
    </cfRule>
  </conditionalFormatting>
  <conditionalFormatting sqref="D25:E25">
    <cfRule type="cellIs" dxfId="711" priority="712" stopIfTrue="1" operator="equal">
      <formula>"Cảnh báo - lỗi!!"</formula>
    </cfRule>
  </conditionalFormatting>
  <conditionalFormatting sqref="D24:E24">
    <cfRule type="cellIs" dxfId="710" priority="711" stopIfTrue="1" operator="equal">
      <formula>"Cảnh báo - lỗi!!"</formula>
    </cfRule>
  </conditionalFormatting>
  <conditionalFormatting sqref="I23">
    <cfRule type="cellIs" dxfId="709" priority="710" stopIfTrue="1" operator="equal">
      <formula>"Cảnh báo - lỗi!!"</formula>
    </cfRule>
  </conditionalFormatting>
  <conditionalFormatting sqref="I24">
    <cfRule type="cellIs" dxfId="708" priority="709" stopIfTrue="1" operator="equal">
      <formula>"Cảnh báo - lỗi!!"</formula>
    </cfRule>
  </conditionalFormatting>
  <conditionalFormatting sqref="C8:G10">
    <cfRule type="cellIs" dxfId="707" priority="707" stopIfTrue="1" operator="equal">
      <formula>"Cảnh báo - lỗi!!"</formula>
    </cfRule>
  </conditionalFormatting>
  <conditionalFormatting sqref="I9">
    <cfRule type="cellIs" dxfId="706" priority="694" stopIfTrue="1" operator="equal">
      <formula>"Cảnh báo - lỗi!!"</formula>
    </cfRule>
  </conditionalFormatting>
  <conditionalFormatting sqref="I8 I11">
    <cfRule type="cellIs" dxfId="705" priority="702" stopIfTrue="1" operator="equal">
      <formula>"Cảnh báo - lỗi!!"</formula>
    </cfRule>
  </conditionalFormatting>
  <conditionalFormatting sqref="D11 D13:G13">
    <cfRule type="cellIs" dxfId="704" priority="703" stopIfTrue="1" operator="equal">
      <formula>"Cảnh báo - lỗi!!"</formula>
    </cfRule>
  </conditionalFormatting>
  <conditionalFormatting sqref="C12">
    <cfRule type="cellIs" dxfId="703" priority="704" stopIfTrue="1" operator="equal">
      <formula>"Cảnh báo - lỗi!!"</formula>
    </cfRule>
  </conditionalFormatting>
  <conditionalFormatting sqref="C11 C13">
    <cfRule type="cellIs" dxfId="702" priority="708" stopIfTrue="1" operator="equal">
      <formula>"Cảnh báo - lỗi!!"</formula>
    </cfRule>
  </conditionalFormatting>
  <conditionalFormatting sqref="D12:G12">
    <cfRule type="cellIs" dxfId="701" priority="698" stopIfTrue="1" operator="equal">
      <formula>"Cảnh báo - lỗi!!"</formula>
    </cfRule>
  </conditionalFormatting>
  <conditionalFormatting sqref="I6">
    <cfRule type="cellIs" dxfId="700" priority="695" stopIfTrue="1" operator="equal">
      <formula>"Cảnh báo - lỗi!!"</formula>
    </cfRule>
  </conditionalFormatting>
  <conditionalFormatting sqref="I5">
    <cfRule type="cellIs" dxfId="699" priority="701" stopIfTrue="1" operator="equal">
      <formula>"Cảnh báo - lỗi!!"</formula>
    </cfRule>
  </conditionalFormatting>
  <conditionalFormatting sqref="C5:G7">
    <cfRule type="cellIs" dxfId="698" priority="706" stopIfTrue="1" operator="equal">
      <formula>"Cảnh báo - lỗi!!"</formula>
    </cfRule>
  </conditionalFormatting>
  <conditionalFormatting sqref="H5:H7">
    <cfRule type="cellIs" dxfId="697" priority="705" stopIfTrue="1" operator="equal">
      <formula>"Cảnh báo - lỗi!!"</formula>
    </cfRule>
  </conditionalFormatting>
  <conditionalFormatting sqref="I7">
    <cfRule type="cellIs" dxfId="696" priority="700" stopIfTrue="1" operator="equal">
      <formula>"Cảnh báo - lỗi!!"</formula>
    </cfRule>
  </conditionalFormatting>
  <conditionalFormatting sqref="I10 I13">
    <cfRule type="cellIs" dxfId="695" priority="699" stopIfTrue="1" operator="equal">
      <formula>"Cảnh báo - lỗi!!"</formula>
    </cfRule>
  </conditionalFormatting>
  <conditionalFormatting sqref="I12">
    <cfRule type="cellIs" dxfId="694" priority="696" stopIfTrue="1" operator="equal">
      <formula>"Cảnh báo - lỗi!!"</formula>
    </cfRule>
  </conditionalFormatting>
  <conditionalFormatting sqref="E11:G11">
    <cfRule type="cellIs" dxfId="693" priority="697" stopIfTrue="1" operator="equal">
      <formula>"Cảnh báo - lỗi!!"</formula>
    </cfRule>
  </conditionalFormatting>
  <conditionalFormatting sqref="I25">
    <cfRule type="cellIs" dxfId="692" priority="693" stopIfTrue="1" operator="equal">
      <formula>"Cảnh báo - lỗi!!"</formula>
    </cfRule>
  </conditionalFormatting>
  <conditionalFormatting sqref="G38 C38">
    <cfRule type="cellIs" dxfId="691" priority="692" stopIfTrue="1" operator="equal">
      <formula>"Cảnh báo - lỗi!!"</formula>
    </cfRule>
  </conditionalFormatting>
  <conditionalFormatting sqref="I38">
    <cfRule type="cellIs" dxfId="690" priority="691" stopIfTrue="1" operator="equal">
      <formula>"Cảnh báo - lỗi!!"</formula>
    </cfRule>
  </conditionalFormatting>
  <conditionalFormatting sqref="E38:F38">
    <cfRule type="cellIs" dxfId="689" priority="690" stopIfTrue="1" operator="equal">
      <formula>"Cảnh báo - lỗi!!"</formula>
    </cfRule>
  </conditionalFormatting>
  <conditionalFormatting sqref="H38">
    <cfRule type="cellIs" dxfId="688" priority="689" stopIfTrue="1" operator="equal">
      <formula>"Cảnh báo - lỗi!!"</formula>
    </cfRule>
  </conditionalFormatting>
  <conditionalFormatting sqref="C32:G34">
    <cfRule type="cellIs" dxfId="687" priority="687" stopIfTrue="1" operator="equal">
      <formula>"Cảnh báo - lỗi!!"</formula>
    </cfRule>
  </conditionalFormatting>
  <conditionalFormatting sqref="D38">
    <cfRule type="cellIs" dxfId="686" priority="688" stopIfTrue="1" operator="equal">
      <formula>"Cảnh báo - lỗi!!"</formula>
    </cfRule>
  </conditionalFormatting>
  <conditionalFormatting sqref="H29:H31">
    <cfRule type="cellIs" dxfId="685" priority="685" stopIfTrue="1" operator="equal">
      <formula>"Cảnh báo - lỗi!!"</formula>
    </cfRule>
  </conditionalFormatting>
  <conditionalFormatting sqref="C29:G31">
    <cfRule type="cellIs" dxfId="684" priority="686" stopIfTrue="1" operator="equal">
      <formula>"Cảnh báo - lỗi!!"</formula>
    </cfRule>
  </conditionalFormatting>
  <conditionalFormatting sqref="C44:G46">
    <cfRule type="cellIs" dxfId="683" priority="684" stopIfTrue="1" operator="equal">
      <formula>"Cảnh báo - lỗi!!"</formula>
    </cfRule>
  </conditionalFormatting>
  <conditionalFormatting sqref="C41:G43">
    <cfRule type="cellIs" dxfId="682" priority="683" stopIfTrue="1" operator="equal">
      <formula>"Cảnh báo - lỗi!!"</formula>
    </cfRule>
  </conditionalFormatting>
  <conditionalFormatting sqref="H41:H43">
    <cfRule type="cellIs" dxfId="681" priority="682" stopIfTrue="1" operator="equal">
      <formula>"Cảnh báo - lỗi!!"</formula>
    </cfRule>
  </conditionalFormatting>
  <conditionalFormatting sqref="F35 H35:I35">
    <cfRule type="cellIs" dxfId="680" priority="681" stopIfTrue="1" operator="equal">
      <formula>"Cảnh báo - lỗi!!"</formula>
    </cfRule>
  </conditionalFormatting>
  <conditionalFormatting sqref="F36">
    <cfRule type="cellIs" dxfId="679" priority="680" stopIfTrue="1" operator="equal">
      <formula>"Cảnh báo - lỗi!!"</formula>
    </cfRule>
  </conditionalFormatting>
  <conditionalFormatting sqref="F37 H37:I37">
    <cfRule type="cellIs" dxfId="678" priority="679" stopIfTrue="1" operator="equal">
      <formula>"Cảnh báo - lỗi!!"</formula>
    </cfRule>
  </conditionalFormatting>
  <conditionalFormatting sqref="D35">
    <cfRule type="cellIs" dxfId="677" priority="678" stopIfTrue="1" operator="equal">
      <formula>"Cảnh báo - lỗi!!"</formula>
    </cfRule>
  </conditionalFormatting>
  <conditionalFormatting sqref="D36">
    <cfRule type="cellIs" dxfId="676" priority="677" stopIfTrue="1" operator="equal">
      <formula>"Cảnh báo - lỗi!!"</formula>
    </cfRule>
  </conditionalFormatting>
  <conditionalFormatting sqref="D37">
    <cfRule type="cellIs" dxfId="675" priority="676" stopIfTrue="1" operator="equal">
      <formula>"Cảnh báo - lỗi!!"</formula>
    </cfRule>
  </conditionalFormatting>
  <conditionalFormatting sqref="H8 H11">
    <cfRule type="cellIs" dxfId="674" priority="675" stopIfTrue="1" operator="equal">
      <formula>"Cảnh báo - lỗi!!"</formula>
    </cfRule>
  </conditionalFormatting>
  <conditionalFormatting sqref="H10 H13">
    <cfRule type="cellIs" dxfId="673" priority="674" stopIfTrue="1" operator="equal">
      <formula>"Cảnh báo - lỗi!!"</formula>
    </cfRule>
  </conditionalFormatting>
  <conditionalFormatting sqref="H9 H12">
    <cfRule type="cellIs" dxfId="672" priority="673" stopIfTrue="1" operator="equal">
      <formula>"Cảnh báo - lỗi!!"</formula>
    </cfRule>
  </conditionalFormatting>
  <conditionalFormatting sqref="C35">
    <cfRule type="cellIs" dxfId="671" priority="672" stopIfTrue="1" operator="equal">
      <formula>"Cảnh báo - lỗi!!"</formula>
    </cfRule>
  </conditionalFormatting>
  <conditionalFormatting sqref="C37">
    <cfRule type="cellIs" dxfId="670" priority="671" stopIfTrue="1" operator="equal">
      <formula>"Cảnh báo - lỗi!!"</formula>
    </cfRule>
  </conditionalFormatting>
  <conditionalFormatting sqref="E35">
    <cfRule type="cellIs" dxfId="669" priority="670" stopIfTrue="1" operator="equal">
      <formula>"Cảnh báo - lỗi!!"</formula>
    </cfRule>
  </conditionalFormatting>
  <conditionalFormatting sqref="E37">
    <cfRule type="cellIs" dxfId="668" priority="669" stopIfTrue="1" operator="equal">
      <formula>"Cảnh báo - lỗi!!"</formula>
    </cfRule>
  </conditionalFormatting>
  <conditionalFormatting sqref="H44">
    <cfRule type="cellIs" dxfId="667" priority="668" stopIfTrue="1" operator="equal">
      <formula>"Cảnh báo - lỗi!!"</formula>
    </cfRule>
  </conditionalFormatting>
  <conditionalFormatting sqref="H46">
    <cfRule type="cellIs" dxfId="666" priority="667" stopIfTrue="1" operator="equal">
      <formula>"Cảnh báo - lỗi!!"</formula>
    </cfRule>
  </conditionalFormatting>
  <conditionalFormatting sqref="H45">
    <cfRule type="cellIs" dxfId="665" priority="666" stopIfTrue="1" operator="equal">
      <formula>"Cảnh báo - lỗi!!"</formula>
    </cfRule>
  </conditionalFormatting>
  <conditionalFormatting sqref="I41">
    <cfRule type="cellIs" dxfId="664" priority="665" stopIfTrue="1" operator="equal">
      <formula>"Cảnh báo - lỗi!!"</formula>
    </cfRule>
  </conditionalFormatting>
  <conditionalFormatting sqref="I43">
    <cfRule type="cellIs" dxfId="663" priority="664" stopIfTrue="1" operator="equal">
      <formula>"Cảnh báo - lỗi!!"</formula>
    </cfRule>
  </conditionalFormatting>
  <conditionalFormatting sqref="I42">
    <cfRule type="cellIs" dxfId="662" priority="663" stopIfTrue="1" operator="equal">
      <formula>"Cảnh báo - lỗi!!"</formula>
    </cfRule>
  </conditionalFormatting>
  <conditionalFormatting sqref="I44">
    <cfRule type="cellIs" dxfId="661" priority="662" stopIfTrue="1" operator="equal">
      <formula>"Cảnh báo - lỗi!!"</formula>
    </cfRule>
  </conditionalFormatting>
  <conditionalFormatting sqref="I46">
    <cfRule type="cellIs" dxfId="660" priority="661" stopIfTrue="1" operator="equal">
      <formula>"Cảnh báo - lỗi!!"</formula>
    </cfRule>
  </conditionalFormatting>
  <conditionalFormatting sqref="I45">
    <cfRule type="cellIs" dxfId="659" priority="660" stopIfTrue="1" operator="equal">
      <formula>"Cảnh báo - lỗi!!"</formula>
    </cfRule>
  </conditionalFormatting>
  <conditionalFormatting sqref="C56:G58">
    <cfRule type="cellIs" dxfId="658" priority="659" stopIfTrue="1" operator="equal">
      <formula>"Cảnh báo - lỗi!!"</formula>
    </cfRule>
  </conditionalFormatting>
  <conditionalFormatting sqref="C53:G55">
    <cfRule type="cellIs" dxfId="657" priority="658" stopIfTrue="1" operator="equal">
      <formula>"Cảnh báo - lỗi!!"</formula>
    </cfRule>
  </conditionalFormatting>
  <conditionalFormatting sqref="H53:H55">
    <cfRule type="cellIs" dxfId="656" priority="657" stopIfTrue="1" operator="equal">
      <formula>"Cảnh báo - lỗi!!"</formula>
    </cfRule>
  </conditionalFormatting>
  <conditionalFormatting sqref="E59">
    <cfRule type="cellIs" dxfId="655" priority="656" stopIfTrue="1" operator="equal">
      <formula>"Cảnh báo - lỗi!!"</formula>
    </cfRule>
  </conditionalFormatting>
  <conditionalFormatting sqref="D60:E60">
    <cfRule type="cellIs" dxfId="654" priority="655" stopIfTrue="1" operator="equal">
      <formula>"Cảnh báo - lỗi!!"</formula>
    </cfRule>
  </conditionalFormatting>
  <conditionalFormatting sqref="E61">
    <cfRule type="cellIs" dxfId="653" priority="654" stopIfTrue="1" operator="equal">
      <formula>"Cảnh báo - lỗi!!"</formula>
    </cfRule>
  </conditionalFormatting>
  <conditionalFormatting sqref="D59">
    <cfRule type="cellIs" dxfId="652" priority="653" stopIfTrue="1" operator="equal">
      <formula>"Cảnh báo - lỗi!!"</formula>
    </cfRule>
  </conditionalFormatting>
  <conditionalFormatting sqref="D61">
    <cfRule type="cellIs" dxfId="651" priority="652" stopIfTrue="1" operator="equal">
      <formula>"Cảnh báo - lỗi!!"</formula>
    </cfRule>
  </conditionalFormatting>
  <conditionalFormatting sqref="C60">
    <cfRule type="cellIs" dxfId="650" priority="651" stopIfTrue="1" operator="equal">
      <formula>"Cảnh báo - lỗi!!"</formula>
    </cfRule>
  </conditionalFormatting>
  <conditionalFormatting sqref="C36">
    <cfRule type="cellIs" dxfId="649" priority="650" stopIfTrue="1" operator="equal">
      <formula>"Cảnh báo - lỗi!!"</formula>
    </cfRule>
  </conditionalFormatting>
  <conditionalFormatting sqref="E36">
    <cfRule type="cellIs" dxfId="648" priority="649" stopIfTrue="1" operator="equal">
      <formula>"Cảnh báo - lỗi!!"</formula>
    </cfRule>
  </conditionalFormatting>
  <conditionalFormatting sqref="I34">
    <cfRule type="cellIs" dxfId="647" priority="648" stopIfTrue="1" operator="equal">
      <formula>"Cảnh báo - lỗi!!"</formula>
    </cfRule>
  </conditionalFormatting>
  <conditionalFormatting sqref="I32">
    <cfRule type="cellIs" dxfId="646" priority="647" stopIfTrue="1" operator="equal">
      <formula>"Cảnh báo - lỗi!!"</formula>
    </cfRule>
  </conditionalFormatting>
  <conditionalFormatting sqref="C47">
    <cfRule type="cellIs" dxfId="645" priority="646" stopIfTrue="1" operator="equal">
      <formula>"Cảnh báo - lỗi!!"</formula>
    </cfRule>
  </conditionalFormatting>
  <conditionalFormatting sqref="C49">
    <cfRule type="cellIs" dxfId="644" priority="645" stopIfTrue="1" operator="equal">
      <formula>"Cảnh báo - lỗi!!"</formula>
    </cfRule>
  </conditionalFormatting>
  <conditionalFormatting sqref="D47">
    <cfRule type="cellIs" dxfId="643" priority="644" stopIfTrue="1" operator="equal">
      <formula>"Cảnh báo - lỗi!!"</formula>
    </cfRule>
  </conditionalFormatting>
  <conditionalFormatting sqref="D49">
    <cfRule type="cellIs" dxfId="642" priority="643" stopIfTrue="1" operator="equal">
      <formula>"Cảnh báo - lỗi!!"</formula>
    </cfRule>
  </conditionalFormatting>
  <conditionalFormatting sqref="E47">
    <cfRule type="cellIs" dxfId="641" priority="642" stopIfTrue="1" operator="equal">
      <formula>"Cảnh báo - lỗi!!"</formula>
    </cfRule>
  </conditionalFormatting>
  <conditionalFormatting sqref="E48">
    <cfRule type="cellIs" dxfId="640" priority="641" stopIfTrue="1" operator="equal">
      <formula>"Cảnh báo - lỗi!!"</formula>
    </cfRule>
  </conditionalFormatting>
  <conditionalFormatting sqref="E49">
    <cfRule type="cellIs" dxfId="639" priority="640" stopIfTrue="1" operator="equal">
      <formula>"Cảnh báo - lỗi!!"</formula>
    </cfRule>
  </conditionalFormatting>
  <conditionalFormatting sqref="C59">
    <cfRule type="cellIs" dxfId="638" priority="639" stopIfTrue="1" operator="equal">
      <formula>"Cảnh báo - lỗi!!"</formula>
    </cfRule>
  </conditionalFormatting>
  <conditionalFormatting sqref="C61">
    <cfRule type="cellIs" dxfId="637" priority="638" stopIfTrue="1" operator="equal">
      <formula>"Cảnh báo - lỗi!!"</formula>
    </cfRule>
  </conditionalFormatting>
  <conditionalFormatting sqref="F59">
    <cfRule type="cellIs" dxfId="636" priority="637" stopIfTrue="1" operator="equal">
      <formula>"Cảnh báo - lỗi!!"</formula>
    </cfRule>
  </conditionalFormatting>
  <conditionalFormatting sqref="F61">
    <cfRule type="cellIs" dxfId="635" priority="636" stopIfTrue="1" operator="equal">
      <formula>"Cảnh báo - lỗi!!"</formula>
    </cfRule>
  </conditionalFormatting>
  <conditionalFormatting sqref="G35">
    <cfRule type="cellIs" dxfId="634" priority="635" stopIfTrue="1" operator="equal">
      <formula>"Cảnh báo - lỗi!!"</formula>
    </cfRule>
  </conditionalFormatting>
  <conditionalFormatting sqref="G36">
    <cfRule type="cellIs" dxfId="633" priority="634" stopIfTrue="1" operator="equal">
      <formula>"Cảnh báo - lỗi!!"</formula>
    </cfRule>
  </conditionalFormatting>
  <conditionalFormatting sqref="G37">
    <cfRule type="cellIs" dxfId="632" priority="633" stopIfTrue="1" operator="equal">
      <formula>"Cảnh báo - lỗi!!"</formula>
    </cfRule>
  </conditionalFormatting>
  <conditionalFormatting sqref="I29">
    <cfRule type="cellIs" dxfId="631" priority="632" stopIfTrue="1" operator="equal">
      <formula>"Cảnh báo - lỗi!!"</formula>
    </cfRule>
  </conditionalFormatting>
  <conditionalFormatting sqref="I30">
    <cfRule type="cellIs" dxfId="630" priority="631" stopIfTrue="1" operator="equal">
      <formula>"Cảnh báo - lỗi!!"</formula>
    </cfRule>
  </conditionalFormatting>
  <conditionalFormatting sqref="I31">
    <cfRule type="cellIs" dxfId="629" priority="630" stopIfTrue="1" operator="equal">
      <formula>"Cảnh báo - lỗi!!"</formula>
    </cfRule>
  </conditionalFormatting>
  <conditionalFormatting sqref="H32">
    <cfRule type="cellIs" dxfId="628" priority="629" stopIfTrue="1" operator="equal">
      <formula>"Cảnh báo - lỗi!!"</formula>
    </cfRule>
  </conditionalFormatting>
  <conditionalFormatting sqref="H33:I33">
    <cfRule type="cellIs" dxfId="627" priority="628" stopIfTrue="1" operator="equal">
      <formula>"Cảnh báo - lỗi!!"</formula>
    </cfRule>
  </conditionalFormatting>
  <conditionalFormatting sqref="H34">
    <cfRule type="cellIs" dxfId="626" priority="627" stopIfTrue="1" operator="equal">
      <formula>"Cảnh báo - lỗi!!"</formula>
    </cfRule>
  </conditionalFormatting>
  <conditionalFormatting sqref="H47:I47">
    <cfRule type="cellIs" dxfId="625" priority="626" stopIfTrue="1" operator="equal">
      <formula>"Cảnh báo - lỗi!!"</formula>
    </cfRule>
  </conditionalFormatting>
  <conditionalFormatting sqref="H49:I49">
    <cfRule type="cellIs" dxfId="624" priority="625" stopIfTrue="1" operator="equal">
      <formula>"Cảnh báo - lỗi!!"</formula>
    </cfRule>
  </conditionalFormatting>
  <conditionalFormatting sqref="H48:I48">
    <cfRule type="cellIs" dxfId="623" priority="624" stopIfTrue="1" operator="equal">
      <formula>"Cảnh báo - lỗi!!"</formula>
    </cfRule>
  </conditionalFormatting>
  <conditionalFormatting sqref="F47:G47">
    <cfRule type="cellIs" dxfId="622" priority="623" stopIfTrue="1" operator="equal">
      <formula>"Cảnh báo - lỗi!!"</formula>
    </cfRule>
  </conditionalFormatting>
  <conditionalFormatting sqref="F49:G49">
    <cfRule type="cellIs" dxfId="621" priority="622" stopIfTrue="1" operator="equal">
      <formula>"Cảnh báo - lỗi!!"</formula>
    </cfRule>
  </conditionalFormatting>
  <conditionalFormatting sqref="F48:G48">
    <cfRule type="cellIs" dxfId="620" priority="621" stopIfTrue="1" operator="equal">
      <formula>"Cảnh báo - lỗi!!"</formula>
    </cfRule>
  </conditionalFormatting>
  <conditionalFormatting sqref="G59">
    <cfRule type="cellIs" dxfId="619" priority="620" stopIfTrue="1" operator="equal">
      <formula>"Cảnh báo - lỗi!!"</formula>
    </cfRule>
  </conditionalFormatting>
  <conditionalFormatting sqref="G61">
    <cfRule type="cellIs" dxfId="618" priority="619" stopIfTrue="1" operator="equal">
      <formula>"Cảnh báo - lỗi!!"</formula>
    </cfRule>
  </conditionalFormatting>
  <conditionalFormatting sqref="H56">
    <cfRule type="cellIs" dxfId="617" priority="618" stopIfTrue="1" operator="equal">
      <formula>"Cảnh báo - lỗi!!"</formula>
    </cfRule>
  </conditionalFormatting>
  <conditionalFormatting sqref="H58">
    <cfRule type="cellIs" dxfId="616" priority="617" stopIfTrue="1" operator="equal">
      <formula>"Cảnh báo - lỗi!!"</formula>
    </cfRule>
  </conditionalFormatting>
  <conditionalFormatting sqref="I56">
    <cfRule type="cellIs" dxfId="615" priority="616" stopIfTrue="1" operator="equal">
      <formula>"Cảnh báo - lỗi!!"</formula>
    </cfRule>
  </conditionalFormatting>
  <conditionalFormatting sqref="I58">
    <cfRule type="cellIs" dxfId="614" priority="615" stopIfTrue="1" operator="equal">
      <formula>"Cảnh báo - lỗi!!"</formula>
    </cfRule>
  </conditionalFormatting>
  <conditionalFormatting sqref="I59">
    <cfRule type="cellIs" dxfId="613" priority="614" stopIfTrue="1" operator="equal">
      <formula>"Cảnh báo - lỗi!!"</formula>
    </cfRule>
  </conditionalFormatting>
  <conditionalFormatting sqref="I61">
    <cfRule type="cellIs" dxfId="612" priority="613" stopIfTrue="1" operator="equal">
      <formula>"Cảnh báo - lỗi!!"</formula>
    </cfRule>
  </conditionalFormatting>
  <conditionalFormatting sqref="I53">
    <cfRule type="cellIs" dxfId="611" priority="612" stopIfTrue="1" operator="equal">
      <formula>"Cảnh báo - lỗi!!"</formula>
    </cfRule>
  </conditionalFormatting>
  <conditionalFormatting sqref="I55">
    <cfRule type="cellIs" dxfId="610" priority="611" stopIfTrue="1" operator="equal">
      <formula>"Cảnh báo - lỗi!!"</formula>
    </cfRule>
  </conditionalFormatting>
  <conditionalFormatting sqref="C68:G70">
    <cfRule type="cellIs" dxfId="609" priority="610" stopIfTrue="1" operator="equal">
      <formula>"Cảnh báo - lỗi!!"</formula>
    </cfRule>
  </conditionalFormatting>
  <conditionalFormatting sqref="C65:G67">
    <cfRule type="cellIs" dxfId="608" priority="609" stopIfTrue="1" operator="equal">
      <formula>"Cảnh báo - lỗi!!"</formula>
    </cfRule>
  </conditionalFormatting>
  <conditionalFormatting sqref="H65:H67">
    <cfRule type="cellIs" dxfId="607" priority="608" stopIfTrue="1" operator="equal">
      <formula>"Cảnh báo - lỗi!!"</formula>
    </cfRule>
  </conditionalFormatting>
  <conditionalFormatting sqref="E71">
    <cfRule type="cellIs" dxfId="606" priority="607" stopIfTrue="1" operator="equal">
      <formula>"Cảnh báo - lỗi!!"</formula>
    </cfRule>
  </conditionalFormatting>
  <conditionalFormatting sqref="E72">
    <cfRule type="cellIs" dxfId="605" priority="606" stopIfTrue="1" operator="equal">
      <formula>"Cảnh báo - lỗi!!"</formula>
    </cfRule>
  </conditionalFormatting>
  <conditionalFormatting sqref="E73:E74 E85">
    <cfRule type="cellIs" dxfId="604" priority="605" stopIfTrue="1" operator="equal">
      <formula>"Cảnh báo - lỗi!!"</formula>
    </cfRule>
  </conditionalFormatting>
  <conditionalFormatting sqref="H68">
    <cfRule type="cellIs" dxfId="603" priority="604" stopIfTrue="1" operator="equal">
      <formula>"Cảnh báo - lỗi!!"</formula>
    </cfRule>
  </conditionalFormatting>
  <conditionalFormatting sqref="H70">
    <cfRule type="cellIs" dxfId="602" priority="603" stopIfTrue="1" operator="equal">
      <formula>"Cảnh báo - lỗi!!"</formula>
    </cfRule>
  </conditionalFormatting>
  <conditionalFormatting sqref="H69">
    <cfRule type="cellIs" dxfId="601" priority="602" stopIfTrue="1" operator="equal">
      <formula>"Cảnh báo - lỗi!!"</formula>
    </cfRule>
  </conditionalFormatting>
  <conditionalFormatting sqref="I68">
    <cfRule type="cellIs" dxfId="600" priority="601" stopIfTrue="1" operator="equal">
      <formula>"Cảnh báo - lỗi!!"</formula>
    </cfRule>
  </conditionalFormatting>
  <conditionalFormatting sqref="I70">
    <cfRule type="cellIs" dxfId="599" priority="600" stopIfTrue="1" operator="equal">
      <formula>"Cảnh báo - lỗi!!"</formula>
    </cfRule>
  </conditionalFormatting>
  <conditionalFormatting sqref="I69">
    <cfRule type="cellIs" dxfId="598" priority="599" stopIfTrue="1" operator="equal">
      <formula>"Cảnh báo - lỗi!!"</formula>
    </cfRule>
  </conditionalFormatting>
  <conditionalFormatting sqref="I71">
    <cfRule type="cellIs" dxfId="597" priority="598" stopIfTrue="1" operator="equal">
      <formula>"Cảnh báo - lỗi!!"</formula>
    </cfRule>
  </conditionalFormatting>
  <conditionalFormatting sqref="I73:I74 I85">
    <cfRule type="cellIs" dxfId="596" priority="597" stopIfTrue="1" operator="equal">
      <formula>"Cảnh báo - lỗi!!"</formula>
    </cfRule>
  </conditionalFormatting>
  <conditionalFormatting sqref="I72">
    <cfRule type="cellIs" dxfId="595" priority="596" stopIfTrue="1" operator="equal">
      <formula>"Cảnh báo - lỗi!!"</formula>
    </cfRule>
  </conditionalFormatting>
  <conditionalFormatting sqref="I65">
    <cfRule type="cellIs" dxfId="594" priority="595" stopIfTrue="1" operator="equal">
      <formula>"Cảnh báo - lỗi!!"</formula>
    </cfRule>
  </conditionalFormatting>
  <conditionalFormatting sqref="I67">
    <cfRule type="cellIs" dxfId="593" priority="594" stopIfTrue="1" operator="equal">
      <formula>"Cảnh báo - lỗi!!"</formula>
    </cfRule>
  </conditionalFormatting>
  <conditionalFormatting sqref="I66">
    <cfRule type="cellIs" dxfId="592" priority="593" stopIfTrue="1" operator="equal">
      <formula>"Cảnh báo - lỗi!!"</formula>
    </cfRule>
  </conditionalFormatting>
  <conditionalFormatting sqref="C71">
    <cfRule type="cellIs" dxfId="591" priority="592" stopIfTrue="1" operator="equal">
      <formula>"Cảnh báo - lỗi!!"</formula>
    </cfRule>
  </conditionalFormatting>
  <conditionalFormatting sqref="C73:C74">
    <cfRule type="cellIs" dxfId="590" priority="591" stopIfTrue="1" operator="equal">
      <formula>"Cảnh báo - lỗi!!"</formula>
    </cfRule>
  </conditionalFormatting>
  <conditionalFormatting sqref="F60">
    <cfRule type="cellIs" dxfId="589" priority="590" stopIfTrue="1" operator="equal">
      <formula>"Cảnh báo - lỗi!!"</formula>
    </cfRule>
  </conditionalFormatting>
  <conditionalFormatting sqref="I36">
    <cfRule type="cellIs" dxfId="588" priority="589" stopIfTrue="1" operator="equal">
      <formula>"Cảnh báo - lỗi!!"</formula>
    </cfRule>
  </conditionalFormatting>
  <conditionalFormatting sqref="H36">
    <cfRule type="cellIs" dxfId="587" priority="588" stopIfTrue="1" operator="equal">
      <formula>"Cảnh báo - lỗi!!"</formula>
    </cfRule>
  </conditionalFormatting>
  <conditionalFormatting sqref="C48">
    <cfRule type="cellIs" dxfId="586" priority="587" stopIfTrue="1" operator="equal">
      <formula>"Cảnh báo - lỗi!!"</formula>
    </cfRule>
  </conditionalFormatting>
  <conditionalFormatting sqref="D48">
    <cfRule type="cellIs" dxfId="585" priority="586" stopIfTrue="1" operator="equal">
      <formula>"Cảnh báo - lỗi!!"</formula>
    </cfRule>
  </conditionalFormatting>
  <conditionalFormatting sqref="I54">
    <cfRule type="cellIs" dxfId="584" priority="585" stopIfTrue="1" operator="equal">
      <formula>"Cảnh báo - lỗi!!"</formula>
    </cfRule>
  </conditionalFormatting>
  <conditionalFormatting sqref="I57">
    <cfRule type="cellIs" dxfId="583" priority="584" stopIfTrue="1" operator="equal">
      <formula>"Cảnh báo - lỗi!!"</formula>
    </cfRule>
  </conditionalFormatting>
  <conditionalFormatting sqref="H57">
    <cfRule type="cellIs" dxfId="582" priority="583" stopIfTrue="1" operator="equal">
      <formula>"Cảnh báo - lỗi!!"</formula>
    </cfRule>
  </conditionalFormatting>
  <conditionalFormatting sqref="I60">
    <cfRule type="cellIs" dxfId="581" priority="582" stopIfTrue="1" operator="equal">
      <formula>"Cảnh báo - lỗi!!"</formula>
    </cfRule>
  </conditionalFormatting>
  <conditionalFormatting sqref="G60">
    <cfRule type="cellIs" dxfId="580" priority="581" stopIfTrue="1" operator="equal">
      <formula>"Cảnh báo - lỗi!!"</formula>
    </cfRule>
  </conditionalFormatting>
  <conditionalFormatting sqref="C72">
    <cfRule type="cellIs" dxfId="579" priority="580" stopIfTrue="1" operator="equal">
      <formula>"Cảnh báo - lỗi!!"</formula>
    </cfRule>
  </conditionalFormatting>
  <conditionalFormatting sqref="C92:G94">
    <cfRule type="cellIs" dxfId="578" priority="579" stopIfTrue="1" operator="equal">
      <formula>"Cảnh báo - lỗi!!"</formula>
    </cfRule>
  </conditionalFormatting>
  <conditionalFormatting sqref="C89:G91">
    <cfRule type="cellIs" dxfId="577" priority="578" stopIfTrue="1" operator="equal">
      <formula>"Cảnh báo - lỗi!!"</formula>
    </cfRule>
  </conditionalFormatting>
  <conditionalFormatting sqref="H89:H91">
    <cfRule type="cellIs" dxfId="576" priority="577" stopIfTrue="1" operator="equal">
      <formula>"Cảnh báo - lỗi!!"</formula>
    </cfRule>
  </conditionalFormatting>
  <conditionalFormatting sqref="E95">
    <cfRule type="cellIs" dxfId="575" priority="576" stopIfTrue="1" operator="equal">
      <formula>"Cảnh báo - lỗi!!"</formula>
    </cfRule>
  </conditionalFormatting>
  <conditionalFormatting sqref="D96:E96">
    <cfRule type="cellIs" dxfId="574" priority="575" stopIfTrue="1" operator="equal">
      <formula>"Cảnh báo - lỗi!!"</formula>
    </cfRule>
  </conditionalFormatting>
  <conditionalFormatting sqref="E97">
    <cfRule type="cellIs" dxfId="573" priority="574" stopIfTrue="1" operator="equal">
      <formula>"Cảnh báo - lỗi!!"</formula>
    </cfRule>
  </conditionalFormatting>
  <conditionalFormatting sqref="D95">
    <cfRule type="cellIs" dxfId="572" priority="573" stopIfTrue="1" operator="equal">
      <formula>"Cảnh báo - lỗi!!"</formula>
    </cfRule>
  </conditionalFormatting>
  <conditionalFormatting sqref="D97">
    <cfRule type="cellIs" dxfId="571" priority="572" stopIfTrue="1" operator="equal">
      <formula>"Cảnh báo - lỗi!!"</formula>
    </cfRule>
  </conditionalFormatting>
  <conditionalFormatting sqref="C95">
    <cfRule type="cellIs" dxfId="570" priority="571" stopIfTrue="1" operator="equal">
      <formula>"Cảnh báo - lỗi!!"</formula>
    </cfRule>
  </conditionalFormatting>
  <conditionalFormatting sqref="C97">
    <cfRule type="cellIs" dxfId="569" priority="570" stopIfTrue="1" operator="equal">
      <formula>"Cảnh báo - lỗi!!"</formula>
    </cfRule>
  </conditionalFormatting>
  <conditionalFormatting sqref="C96">
    <cfRule type="cellIs" dxfId="568" priority="569" stopIfTrue="1" operator="equal">
      <formula>"Cảnh báo - lỗi!!"</formula>
    </cfRule>
  </conditionalFormatting>
  <conditionalFormatting sqref="H59">
    <cfRule type="cellIs" dxfId="567" priority="568" stopIfTrue="1" operator="equal">
      <formula>"Cảnh báo - lỗi!!"</formula>
    </cfRule>
  </conditionalFormatting>
  <conditionalFormatting sqref="H61">
    <cfRule type="cellIs" dxfId="566" priority="567" stopIfTrue="1" operator="equal">
      <formula>"Cảnh báo - lỗi!!"</formula>
    </cfRule>
  </conditionalFormatting>
  <conditionalFormatting sqref="H60">
    <cfRule type="cellIs" dxfId="565" priority="566" stopIfTrue="1" operator="equal">
      <formula>"Cảnh báo - lỗi!!"</formula>
    </cfRule>
  </conditionalFormatting>
  <conditionalFormatting sqref="D71">
    <cfRule type="cellIs" dxfId="564" priority="565" stopIfTrue="1" operator="equal">
      <formula>"Cảnh báo - lỗi!!"</formula>
    </cfRule>
  </conditionalFormatting>
  <conditionalFormatting sqref="D73:D74 D85">
    <cfRule type="cellIs" dxfId="563" priority="564" stopIfTrue="1" operator="equal">
      <formula>"Cảnh báo - lỗi!!"</formula>
    </cfRule>
  </conditionalFormatting>
  <conditionalFormatting sqref="F71">
    <cfRule type="cellIs" dxfId="562" priority="563" stopIfTrue="1" operator="equal">
      <formula>"Cảnh báo - lỗi!!"</formula>
    </cfRule>
  </conditionalFormatting>
  <conditionalFormatting sqref="F73:F74 F85">
    <cfRule type="cellIs" dxfId="561" priority="562" stopIfTrue="1" operator="equal">
      <formula>"Cảnh báo - lỗi!!"</formula>
    </cfRule>
  </conditionalFormatting>
  <conditionalFormatting sqref="H71">
    <cfRule type="cellIs" dxfId="560" priority="561" stopIfTrue="1" operator="equal">
      <formula>"Cảnh báo - lỗi!!"</formula>
    </cfRule>
  </conditionalFormatting>
  <conditionalFormatting sqref="H73:H74 H85">
    <cfRule type="cellIs" dxfId="559" priority="560" stopIfTrue="1" operator="equal">
      <formula>"Cảnh báo - lỗi!!"</formula>
    </cfRule>
  </conditionalFormatting>
  <conditionalFormatting sqref="H95">
    <cfRule type="cellIs" dxfId="558" priority="559" stopIfTrue="1" operator="equal">
      <formula>"Cảnh báo - lỗi!!"</formula>
    </cfRule>
  </conditionalFormatting>
  <conditionalFormatting sqref="H97">
    <cfRule type="cellIs" dxfId="557" priority="558" stopIfTrue="1" operator="equal">
      <formula>"Cảnh báo - lỗi!!"</formula>
    </cfRule>
  </conditionalFormatting>
  <conditionalFormatting sqref="H92">
    <cfRule type="cellIs" dxfId="556" priority="557" stopIfTrue="1" operator="equal">
      <formula>"Cảnh báo - lỗi!!"</formula>
    </cfRule>
  </conditionalFormatting>
  <conditionalFormatting sqref="H94">
    <cfRule type="cellIs" dxfId="555" priority="556" stopIfTrue="1" operator="equal">
      <formula>"Cảnh báo - lỗi!!"</formula>
    </cfRule>
  </conditionalFormatting>
  <conditionalFormatting sqref="I92">
    <cfRule type="cellIs" dxfId="554" priority="555" stopIfTrue="1" operator="equal">
      <formula>"Cảnh báo - lỗi!!"</formula>
    </cfRule>
  </conditionalFormatting>
  <conditionalFormatting sqref="I94">
    <cfRule type="cellIs" dxfId="553" priority="554" stopIfTrue="1" operator="equal">
      <formula>"Cảnh báo - lỗi!!"</formula>
    </cfRule>
  </conditionalFormatting>
  <conditionalFormatting sqref="C104:G106">
    <cfRule type="cellIs" dxfId="552" priority="553" stopIfTrue="1" operator="equal">
      <formula>"Cảnh báo - lỗi!!"</formula>
    </cfRule>
  </conditionalFormatting>
  <conditionalFormatting sqref="C101:G103">
    <cfRule type="cellIs" dxfId="551" priority="552" stopIfTrue="1" operator="equal">
      <formula>"Cảnh báo - lỗi!!"</formula>
    </cfRule>
  </conditionalFormatting>
  <conditionalFormatting sqref="E107">
    <cfRule type="cellIs" dxfId="550" priority="551" stopIfTrue="1" operator="equal">
      <formula>"Cảnh báo - lỗi!!"</formula>
    </cfRule>
  </conditionalFormatting>
  <conditionalFormatting sqref="D108:E108">
    <cfRule type="cellIs" dxfId="549" priority="550" stopIfTrue="1" operator="equal">
      <formula>"Cảnh báo - lỗi!!"</formula>
    </cfRule>
  </conditionalFormatting>
  <conditionalFormatting sqref="E109">
    <cfRule type="cellIs" dxfId="548" priority="549" stopIfTrue="1" operator="equal">
      <formula>"Cảnh báo - lỗi!!"</formula>
    </cfRule>
  </conditionalFormatting>
  <conditionalFormatting sqref="D107">
    <cfRule type="cellIs" dxfId="547" priority="548" stopIfTrue="1" operator="equal">
      <formula>"Cảnh báo - lỗi!!"</formula>
    </cfRule>
  </conditionalFormatting>
  <conditionalFormatting sqref="D109">
    <cfRule type="cellIs" dxfId="546" priority="547" stopIfTrue="1" operator="equal">
      <formula>"Cảnh báo - lỗi!!"</formula>
    </cfRule>
  </conditionalFormatting>
  <conditionalFormatting sqref="D72">
    <cfRule type="cellIs" dxfId="545" priority="546" stopIfTrue="1" operator="equal">
      <formula>"Cảnh báo - lỗi!!"</formula>
    </cfRule>
  </conditionalFormatting>
  <conditionalFormatting sqref="F72">
    <cfRule type="cellIs" dxfId="544" priority="545" stopIfTrue="1" operator="equal">
      <formula>"Cảnh báo - lỗi!!"</formula>
    </cfRule>
  </conditionalFormatting>
  <conditionalFormatting sqref="H72">
    <cfRule type="cellIs" dxfId="543" priority="544" stopIfTrue="1" operator="equal">
      <formula>"Cảnh báo - lỗi!!"</formula>
    </cfRule>
  </conditionalFormatting>
  <conditionalFormatting sqref="F95">
    <cfRule type="cellIs" dxfId="542" priority="543" stopIfTrue="1" operator="equal">
      <formula>"Cảnh báo - lỗi!!"</formula>
    </cfRule>
  </conditionalFormatting>
  <conditionalFormatting sqref="F97">
    <cfRule type="cellIs" dxfId="541" priority="542" stopIfTrue="1" operator="equal">
      <formula>"Cảnh báo - lỗi!!"</formula>
    </cfRule>
  </conditionalFormatting>
  <conditionalFormatting sqref="F96 H96">
    <cfRule type="cellIs" dxfId="540" priority="541" stopIfTrue="1" operator="equal">
      <formula>"Cảnh báo - lỗi!!"</formula>
    </cfRule>
  </conditionalFormatting>
  <conditionalFormatting sqref="H93">
    <cfRule type="cellIs" dxfId="539" priority="540" stopIfTrue="1" operator="equal">
      <formula>"Cảnh báo - lỗi!!"</formula>
    </cfRule>
  </conditionalFormatting>
  <conditionalFormatting sqref="I93">
    <cfRule type="cellIs" dxfId="538" priority="539" stopIfTrue="1" operator="equal">
      <formula>"Cảnh báo - lỗi!!"</formula>
    </cfRule>
  </conditionalFormatting>
  <conditionalFormatting sqref="F107">
    <cfRule type="cellIs" dxfId="537" priority="538" stopIfTrue="1" operator="equal">
      <formula>"Cảnh báo - lỗi!!"</formula>
    </cfRule>
  </conditionalFormatting>
  <conditionalFormatting sqref="F109">
    <cfRule type="cellIs" dxfId="536" priority="537" stopIfTrue="1" operator="equal">
      <formula>"Cảnh báo - lỗi!!"</formula>
    </cfRule>
  </conditionalFormatting>
  <conditionalFormatting sqref="G107">
    <cfRule type="cellIs" dxfId="535" priority="536" stopIfTrue="1" operator="equal">
      <formula>"Cảnh báo - lỗi!!"</formula>
    </cfRule>
  </conditionalFormatting>
  <conditionalFormatting sqref="G109">
    <cfRule type="cellIs" dxfId="534" priority="535" stopIfTrue="1" operator="equal">
      <formula>"Cảnh báo - lỗi!!"</formula>
    </cfRule>
  </conditionalFormatting>
  <conditionalFormatting sqref="C116:G118">
    <cfRule type="cellIs" dxfId="533" priority="534" stopIfTrue="1" operator="equal">
      <formula>"Cảnh báo - lỗi!!"</formula>
    </cfRule>
  </conditionalFormatting>
  <conditionalFormatting sqref="C113:G115">
    <cfRule type="cellIs" dxfId="532" priority="533" stopIfTrue="1" operator="equal">
      <formula>"Cảnh báo - lỗi!!"</formula>
    </cfRule>
  </conditionalFormatting>
  <conditionalFormatting sqref="H113:H115">
    <cfRule type="cellIs" dxfId="531" priority="532" stopIfTrue="1" operator="equal">
      <formula>"Cảnh báo - lỗi!!"</formula>
    </cfRule>
  </conditionalFormatting>
  <conditionalFormatting sqref="E119">
    <cfRule type="cellIs" dxfId="530" priority="531" stopIfTrue="1" operator="equal">
      <formula>"Cảnh báo - lỗi!!"</formula>
    </cfRule>
  </conditionalFormatting>
  <conditionalFormatting sqref="D120:E120">
    <cfRule type="cellIs" dxfId="529" priority="530" stopIfTrue="1" operator="equal">
      <formula>"Cảnh báo - lỗi!!"</formula>
    </cfRule>
  </conditionalFormatting>
  <conditionalFormatting sqref="E121">
    <cfRule type="cellIs" dxfId="528" priority="529" stopIfTrue="1" operator="equal">
      <formula>"Cảnh báo - lỗi!!"</formula>
    </cfRule>
  </conditionalFormatting>
  <conditionalFormatting sqref="D119">
    <cfRule type="cellIs" dxfId="527" priority="528" stopIfTrue="1" operator="equal">
      <formula>"Cảnh báo - lỗi!!"</formula>
    </cfRule>
  </conditionalFormatting>
  <conditionalFormatting sqref="D121">
    <cfRule type="cellIs" dxfId="526" priority="527" stopIfTrue="1" operator="equal">
      <formula>"Cảnh báo - lỗi!!"</formula>
    </cfRule>
  </conditionalFormatting>
  <conditionalFormatting sqref="F119">
    <cfRule type="cellIs" dxfId="525" priority="526" stopIfTrue="1" operator="equal">
      <formula>"Cảnh báo - lỗi!!"</formula>
    </cfRule>
  </conditionalFormatting>
  <conditionalFormatting sqref="F121">
    <cfRule type="cellIs" dxfId="524" priority="525" stopIfTrue="1" operator="equal">
      <formula>"Cảnh báo - lỗi!!"</formula>
    </cfRule>
  </conditionalFormatting>
  <conditionalFormatting sqref="F120">
    <cfRule type="cellIs" dxfId="523" priority="524" stopIfTrue="1" operator="equal">
      <formula>"Cảnh báo - lỗi!!"</formula>
    </cfRule>
  </conditionalFormatting>
  <conditionalFormatting sqref="G119">
    <cfRule type="cellIs" dxfId="522" priority="523" stopIfTrue="1" operator="equal">
      <formula>"Cảnh báo - lỗi!!"</formula>
    </cfRule>
  </conditionalFormatting>
  <conditionalFormatting sqref="G121">
    <cfRule type="cellIs" dxfId="521" priority="522" stopIfTrue="1" operator="equal">
      <formula>"Cảnh báo - lỗi!!"</formula>
    </cfRule>
  </conditionalFormatting>
  <conditionalFormatting sqref="G120">
    <cfRule type="cellIs" dxfId="520" priority="521" stopIfTrue="1" operator="equal">
      <formula>"Cảnh báo - lỗi!!"</formula>
    </cfRule>
  </conditionalFormatting>
  <conditionalFormatting sqref="I119">
    <cfRule type="cellIs" dxfId="519" priority="520" stopIfTrue="1" operator="equal">
      <formula>"Cảnh báo - lỗi!!"</formula>
    </cfRule>
  </conditionalFormatting>
  <conditionalFormatting sqref="I121">
    <cfRule type="cellIs" dxfId="518" priority="519" stopIfTrue="1" operator="equal">
      <formula>"Cảnh báo - lỗi!!"</formula>
    </cfRule>
  </conditionalFormatting>
  <conditionalFormatting sqref="I120">
    <cfRule type="cellIs" dxfId="517" priority="518" stopIfTrue="1" operator="equal">
      <formula>"Cảnh báo - lỗi!!"</formula>
    </cfRule>
  </conditionalFormatting>
  <conditionalFormatting sqref="F108">
    <cfRule type="cellIs" dxfId="516" priority="517" stopIfTrue="1" operator="equal">
      <formula>"Cảnh báo - lỗi!!"</formula>
    </cfRule>
  </conditionalFormatting>
  <conditionalFormatting sqref="G108">
    <cfRule type="cellIs" dxfId="515" priority="516" stopIfTrue="1" operator="equal">
      <formula>"Cảnh báo - lỗi!!"</formula>
    </cfRule>
  </conditionalFormatting>
  <conditionalFormatting sqref="C119">
    <cfRule type="cellIs" dxfId="514" priority="515" stopIfTrue="1" operator="equal">
      <formula>"Cảnh báo - lỗi!!"</formula>
    </cfRule>
  </conditionalFormatting>
  <conditionalFormatting sqref="C121">
    <cfRule type="cellIs" dxfId="513" priority="514" stopIfTrue="1" operator="equal">
      <formula>"Cảnh báo - lỗi!!"</formula>
    </cfRule>
  </conditionalFormatting>
  <conditionalFormatting sqref="C120">
    <cfRule type="cellIs" dxfId="512" priority="513" stopIfTrue="1" operator="equal">
      <formula>"Cảnh báo - lỗi!!"</formula>
    </cfRule>
  </conditionalFormatting>
  <conditionalFormatting sqref="G71">
    <cfRule type="cellIs" dxfId="511" priority="512" stopIfTrue="1" operator="equal">
      <formula>"Cảnh báo - lỗi!!"</formula>
    </cfRule>
  </conditionalFormatting>
  <conditionalFormatting sqref="G73:G74 G85">
    <cfRule type="cellIs" dxfId="510" priority="511" stopIfTrue="1" operator="equal">
      <formula>"Cảnh báo - lỗi!!"</formula>
    </cfRule>
  </conditionalFormatting>
  <conditionalFormatting sqref="G72">
    <cfRule type="cellIs" dxfId="509" priority="510" stopIfTrue="1" operator="equal">
      <formula>"Cảnh báo - lỗi!!"</formula>
    </cfRule>
  </conditionalFormatting>
  <conditionalFormatting sqref="I89">
    <cfRule type="cellIs" dxfId="508" priority="509" stopIfTrue="1" operator="equal">
      <formula>"Cảnh báo - lỗi!!"</formula>
    </cfRule>
  </conditionalFormatting>
  <conditionalFormatting sqref="I91">
    <cfRule type="cellIs" dxfId="507" priority="508" stopIfTrue="1" operator="equal">
      <formula>"Cảnh báo - lỗi!!"</formula>
    </cfRule>
  </conditionalFormatting>
  <conditionalFormatting sqref="I90">
    <cfRule type="cellIs" dxfId="506" priority="507" stopIfTrue="1" operator="equal">
      <formula>"Cảnh báo - lỗi!!"</formula>
    </cfRule>
  </conditionalFormatting>
  <conditionalFormatting sqref="H116">
    <cfRule type="cellIs" dxfId="505" priority="506" stopIfTrue="1" operator="equal">
      <formula>"Cảnh báo - lỗi!!"</formula>
    </cfRule>
  </conditionalFormatting>
  <conditionalFormatting sqref="H118">
    <cfRule type="cellIs" dxfId="504" priority="505" stopIfTrue="1" operator="equal">
      <formula>"Cảnh báo - lỗi!!"</formula>
    </cfRule>
  </conditionalFormatting>
  <conditionalFormatting sqref="H117">
    <cfRule type="cellIs" dxfId="503" priority="504" stopIfTrue="1" operator="equal">
      <formula>"Cảnh báo - lỗi!!"</formula>
    </cfRule>
  </conditionalFormatting>
  <conditionalFormatting sqref="H119">
    <cfRule type="cellIs" dxfId="502" priority="503" stopIfTrue="1" operator="equal">
      <formula>"Cảnh báo - lỗi!!"</formula>
    </cfRule>
  </conditionalFormatting>
  <conditionalFormatting sqref="H121">
    <cfRule type="cellIs" dxfId="501" priority="502" stopIfTrue="1" operator="equal">
      <formula>"Cảnh báo - lỗi!!"</formula>
    </cfRule>
  </conditionalFormatting>
  <conditionalFormatting sqref="H120">
    <cfRule type="cellIs" dxfId="500" priority="501" stopIfTrue="1" operator="equal">
      <formula>"Cảnh báo - lỗi!!"</formula>
    </cfRule>
  </conditionalFormatting>
  <conditionalFormatting sqref="I113">
    <cfRule type="cellIs" dxfId="499" priority="500" stopIfTrue="1" operator="equal">
      <formula>"Cảnh báo - lỗi!!"</formula>
    </cfRule>
  </conditionalFormatting>
  <conditionalFormatting sqref="I115">
    <cfRule type="cellIs" dxfId="498" priority="499" stopIfTrue="1" operator="equal">
      <formula>"Cảnh báo - lỗi!!"</formula>
    </cfRule>
  </conditionalFormatting>
  <conditionalFormatting sqref="I114">
    <cfRule type="cellIs" dxfId="497" priority="498" stopIfTrue="1" operator="equal">
      <formula>"Cảnh báo - lỗi!!"</formula>
    </cfRule>
  </conditionalFormatting>
  <conditionalFormatting sqref="G95">
    <cfRule type="cellIs" dxfId="496" priority="497" stopIfTrue="1" operator="equal">
      <formula>"Cảnh báo - lỗi!!"</formula>
    </cfRule>
  </conditionalFormatting>
  <conditionalFormatting sqref="G96">
    <cfRule type="cellIs" dxfId="495" priority="496" stopIfTrue="1" operator="equal">
      <formula>"Cảnh báo - lỗi!!"</formula>
    </cfRule>
  </conditionalFormatting>
  <conditionalFormatting sqref="G97">
    <cfRule type="cellIs" dxfId="494" priority="495" stopIfTrue="1" operator="equal">
      <formula>"Cảnh báo - lỗi!!"</formula>
    </cfRule>
  </conditionalFormatting>
  <conditionalFormatting sqref="I95">
    <cfRule type="cellIs" dxfId="493" priority="494" stopIfTrue="1" operator="equal">
      <formula>"Cảnh báo - lỗi!!"</formula>
    </cfRule>
  </conditionalFormatting>
  <conditionalFormatting sqref="I96">
    <cfRule type="cellIs" dxfId="492" priority="493" stopIfTrue="1" operator="equal">
      <formula>"Cảnh báo - lỗi!!"</formula>
    </cfRule>
  </conditionalFormatting>
  <conditionalFormatting sqref="I97">
    <cfRule type="cellIs" dxfId="491" priority="492" stopIfTrue="1" operator="equal">
      <formula>"Cảnh báo - lỗi!!"</formula>
    </cfRule>
  </conditionalFormatting>
  <conditionalFormatting sqref="C107">
    <cfRule type="cellIs" dxfId="490" priority="491" stopIfTrue="1" operator="equal">
      <formula>"Cảnh báo - lỗi!!"</formula>
    </cfRule>
  </conditionalFormatting>
  <conditionalFormatting sqref="C108">
    <cfRule type="cellIs" dxfId="489" priority="490" stopIfTrue="1" operator="equal">
      <formula>"Cảnh báo - lỗi!!"</formula>
    </cfRule>
  </conditionalFormatting>
  <conditionalFormatting sqref="C109">
    <cfRule type="cellIs" dxfId="488" priority="489" stopIfTrue="1" operator="equal">
      <formula>"Cảnh báo - lỗi!!"</formula>
    </cfRule>
  </conditionalFormatting>
  <conditionalFormatting sqref="I116">
    <cfRule type="cellIs" dxfId="487" priority="488" stopIfTrue="1" operator="equal">
      <formula>"Cảnh báo - lỗi!!"</formula>
    </cfRule>
  </conditionalFormatting>
  <conditionalFormatting sqref="I118">
    <cfRule type="cellIs" dxfId="486" priority="487" stopIfTrue="1" operator="equal">
      <formula>"Cảnh báo - lỗi!!"</formula>
    </cfRule>
  </conditionalFormatting>
  <conditionalFormatting sqref="I117">
    <cfRule type="cellIs" dxfId="485" priority="486" stopIfTrue="1" operator="equal">
      <formula>"Cảnh báo - lỗi!!"</formula>
    </cfRule>
  </conditionalFormatting>
  <conditionalFormatting sqref="C80:G82">
    <cfRule type="cellIs" dxfId="484" priority="485" stopIfTrue="1" operator="equal">
      <formula>"Cảnh báo - lỗi!!"</formula>
    </cfRule>
  </conditionalFormatting>
  <conditionalFormatting sqref="C77:G79">
    <cfRule type="cellIs" dxfId="483" priority="484" stopIfTrue="1" operator="equal">
      <formula>"Cảnh báo - lỗi!!"</formula>
    </cfRule>
  </conditionalFormatting>
  <conditionalFormatting sqref="H77:H79">
    <cfRule type="cellIs" dxfId="482" priority="483" stopIfTrue="1" operator="equal">
      <formula>"Cảnh báo - lỗi!!"</formula>
    </cfRule>
  </conditionalFormatting>
  <conditionalFormatting sqref="E83">
    <cfRule type="cellIs" dxfId="481" priority="482" stopIfTrue="1" operator="equal">
      <formula>"Cảnh báo - lỗi!!"</formula>
    </cfRule>
  </conditionalFormatting>
  <conditionalFormatting sqref="E84">
    <cfRule type="cellIs" dxfId="480" priority="481" stopIfTrue="1" operator="equal">
      <formula>"Cảnh báo - lỗi!!"</formula>
    </cfRule>
  </conditionalFormatting>
  <conditionalFormatting sqref="H80">
    <cfRule type="cellIs" dxfId="479" priority="480" stopIfTrue="1" operator="equal">
      <formula>"Cảnh báo - lỗi!!"</formula>
    </cfRule>
  </conditionalFormatting>
  <conditionalFormatting sqref="H82">
    <cfRule type="cellIs" dxfId="478" priority="479" stopIfTrue="1" operator="equal">
      <formula>"Cảnh báo - lỗi!!"</formula>
    </cfRule>
  </conditionalFormatting>
  <conditionalFormatting sqref="H81">
    <cfRule type="cellIs" dxfId="477" priority="478" stopIfTrue="1" operator="equal">
      <formula>"Cảnh báo - lỗi!!"</formula>
    </cfRule>
  </conditionalFormatting>
  <conditionalFormatting sqref="I80">
    <cfRule type="cellIs" dxfId="476" priority="477" stopIfTrue="1" operator="equal">
      <formula>"Cảnh báo - lỗi!!"</formula>
    </cfRule>
  </conditionalFormatting>
  <conditionalFormatting sqref="I82">
    <cfRule type="cellIs" dxfId="475" priority="476" stopIfTrue="1" operator="equal">
      <formula>"Cảnh báo - lỗi!!"</formula>
    </cfRule>
  </conditionalFormatting>
  <conditionalFormatting sqref="I81">
    <cfRule type="cellIs" dxfId="474" priority="475" stopIfTrue="1" operator="equal">
      <formula>"Cảnh báo - lỗi!!"</formula>
    </cfRule>
  </conditionalFormatting>
  <conditionalFormatting sqref="I83">
    <cfRule type="cellIs" dxfId="473" priority="474" stopIfTrue="1" operator="equal">
      <formula>"Cảnh báo - lỗi!!"</formula>
    </cfRule>
  </conditionalFormatting>
  <conditionalFormatting sqref="I84">
    <cfRule type="cellIs" dxfId="472" priority="473" stopIfTrue="1" operator="equal">
      <formula>"Cảnh báo - lỗi!!"</formula>
    </cfRule>
  </conditionalFormatting>
  <conditionalFormatting sqref="I77">
    <cfRule type="cellIs" dxfId="471" priority="472" stopIfTrue="1" operator="equal">
      <formula>"Cảnh báo - lỗi!!"</formula>
    </cfRule>
  </conditionalFormatting>
  <conditionalFormatting sqref="I79">
    <cfRule type="cellIs" dxfId="470" priority="471" stopIfTrue="1" operator="equal">
      <formula>"Cảnh báo - lỗi!!"</formula>
    </cfRule>
  </conditionalFormatting>
  <conditionalFormatting sqref="I78">
    <cfRule type="cellIs" dxfId="469" priority="470" stopIfTrue="1" operator="equal">
      <formula>"Cảnh báo - lỗi!!"</formula>
    </cfRule>
  </conditionalFormatting>
  <conditionalFormatting sqref="D83">
    <cfRule type="cellIs" dxfId="468" priority="469" stopIfTrue="1" operator="equal">
      <formula>"Cảnh báo - lỗi!!"</formula>
    </cfRule>
  </conditionalFormatting>
  <conditionalFormatting sqref="F83">
    <cfRule type="cellIs" dxfId="467" priority="468" stopIfTrue="1" operator="equal">
      <formula>"Cảnh báo - lỗi!!"</formula>
    </cfRule>
  </conditionalFormatting>
  <conditionalFormatting sqref="H83">
    <cfRule type="cellIs" dxfId="466" priority="467" stopIfTrue="1" operator="equal">
      <formula>"Cảnh báo - lỗi!!"</formula>
    </cfRule>
  </conditionalFormatting>
  <conditionalFormatting sqref="D84">
    <cfRule type="cellIs" dxfId="465" priority="466" stopIfTrue="1" operator="equal">
      <formula>"Cảnh báo - lỗi!!"</formula>
    </cfRule>
  </conditionalFormatting>
  <conditionalFormatting sqref="F84">
    <cfRule type="cellIs" dxfId="464" priority="465" stopIfTrue="1" operator="equal">
      <formula>"Cảnh báo - lỗi!!"</formula>
    </cfRule>
  </conditionalFormatting>
  <conditionalFormatting sqref="H84">
    <cfRule type="cellIs" dxfId="463" priority="464" stopIfTrue="1" operator="equal">
      <formula>"Cảnh báo - lỗi!!"</formula>
    </cfRule>
  </conditionalFormatting>
  <conditionalFormatting sqref="G83">
    <cfRule type="cellIs" dxfId="462" priority="463" stopIfTrue="1" operator="equal">
      <formula>"Cảnh báo - lỗi!!"</formula>
    </cfRule>
  </conditionalFormatting>
  <conditionalFormatting sqref="G84">
    <cfRule type="cellIs" dxfId="461" priority="462" stopIfTrue="1" operator="equal">
      <formula>"Cảnh báo - lỗi!!"</formula>
    </cfRule>
  </conditionalFormatting>
  <conditionalFormatting sqref="C83">
    <cfRule type="cellIs" dxfId="460" priority="461" stopIfTrue="1" operator="equal">
      <formula>"Cảnh báo - lỗi!!"</formula>
    </cfRule>
  </conditionalFormatting>
  <conditionalFormatting sqref="C85">
    <cfRule type="cellIs" dxfId="459" priority="460" stopIfTrue="1" operator="equal">
      <formula>"Cảnh báo - lỗi!!"</formula>
    </cfRule>
  </conditionalFormatting>
  <conditionalFormatting sqref="C84">
    <cfRule type="cellIs" dxfId="458" priority="459" stopIfTrue="1" operator="equal">
      <formula>"Cảnh báo - lỗi!!"</formula>
    </cfRule>
  </conditionalFormatting>
  <conditionalFormatting sqref="C128:G130">
    <cfRule type="cellIs" dxfId="457" priority="458" stopIfTrue="1" operator="equal">
      <formula>"Cảnh báo - lỗi!!"</formula>
    </cfRule>
  </conditionalFormatting>
  <conditionalFormatting sqref="C125:G127">
    <cfRule type="cellIs" dxfId="456" priority="457" stopIfTrue="1" operator="equal">
      <formula>"Cảnh báo - lỗi!!"</formula>
    </cfRule>
  </conditionalFormatting>
  <conditionalFormatting sqref="H125:H127">
    <cfRule type="cellIs" dxfId="455" priority="456" stopIfTrue="1" operator="equal">
      <formula>"Cảnh báo - lỗi!!"</formula>
    </cfRule>
  </conditionalFormatting>
  <conditionalFormatting sqref="I131">
    <cfRule type="cellIs" dxfId="454" priority="455" stopIfTrue="1" operator="equal">
      <formula>"Cảnh báo - lỗi!!"</formula>
    </cfRule>
  </conditionalFormatting>
  <conditionalFormatting sqref="I133">
    <cfRule type="cellIs" dxfId="453" priority="454" stopIfTrue="1" operator="equal">
      <formula>"Cảnh báo - lỗi!!"</formula>
    </cfRule>
  </conditionalFormatting>
  <conditionalFormatting sqref="I132">
    <cfRule type="cellIs" dxfId="452" priority="453" stopIfTrue="1" operator="equal">
      <formula>"Cảnh báo - lỗi!!"</formula>
    </cfRule>
  </conditionalFormatting>
  <conditionalFormatting sqref="C131">
    <cfRule type="cellIs" dxfId="451" priority="452" stopIfTrue="1" operator="equal">
      <formula>"Cảnh báo - lỗi!!"</formula>
    </cfRule>
  </conditionalFormatting>
  <conditionalFormatting sqref="C133">
    <cfRule type="cellIs" dxfId="450" priority="451" stopIfTrue="1" operator="equal">
      <formula>"Cảnh báo - lỗi!!"</formula>
    </cfRule>
  </conditionalFormatting>
  <conditionalFormatting sqref="C132">
    <cfRule type="cellIs" dxfId="449" priority="450" stopIfTrue="1" operator="equal">
      <formula>"Cảnh báo - lỗi!!"</formula>
    </cfRule>
  </conditionalFormatting>
  <conditionalFormatting sqref="I125">
    <cfRule type="cellIs" dxfId="448" priority="449" stopIfTrue="1" operator="equal">
      <formula>"Cảnh báo - lỗi!!"</formula>
    </cfRule>
  </conditionalFormatting>
  <conditionalFormatting sqref="I127">
    <cfRule type="cellIs" dxfId="447" priority="448" stopIfTrue="1" operator="equal">
      <formula>"Cảnh báo - lỗi!!"</formula>
    </cfRule>
  </conditionalFormatting>
  <conditionalFormatting sqref="I126">
    <cfRule type="cellIs" dxfId="446" priority="447" stopIfTrue="1" operator="equal">
      <formula>"Cảnh báo - lỗi!!"</formula>
    </cfRule>
  </conditionalFormatting>
  <conditionalFormatting sqref="C140:G142">
    <cfRule type="cellIs" dxfId="445" priority="446" stopIfTrue="1" operator="equal">
      <formula>"Cảnh báo - lỗi!!"</formula>
    </cfRule>
  </conditionalFormatting>
  <conditionalFormatting sqref="C137:G139">
    <cfRule type="cellIs" dxfId="444" priority="445" stopIfTrue="1" operator="equal">
      <formula>"Cảnh báo - lỗi!!"</formula>
    </cfRule>
  </conditionalFormatting>
  <conditionalFormatting sqref="H137:H139">
    <cfRule type="cellIs" dxfId="443" priority="444" stopIfTrue="1" operator="equal">
      <formula>"Cảnh báo - lỗi!!"</formula>
    </cfRule>
  </conditionalFormatting>
  <conditionalFormatting sqref="E143">
    <cfRule type="cellIs" dxfId="442" priority="443" stopIfTrue="1" operator="equal">
      <formula>"Cảnh báo - lỗi!!"</formula>
    </cfRule>
  </conditionalFormatting>
  <conditionalFormatting sqref="E144">
    <cfRule type="cellIs" dxfId="441" priority="442" stopIfTrue="1" operator="equal">
      <formula>"Cảnh báo - lỗi!!"</formula>
    </cfRule>
  </conditionalFormatting>
  <conditionalFormatting sqref="E145">
    <cfRule type="cellIs" dxfId="440" priority="441" stopIfTrue="1" operator="equal">
      <formula>"Cảnh báo - lỗi!!"</formula>
    </cfRule>
  </conditionalFormatting>
  <conditionalFormatting sqref="G143">
    <cfRule type="cellIs" dxfId="439" priority="440" stopIfTrue="1" operator="equal">
      <formula>"Cảnh báo - lỗi!!"</formula>
    </cfRule>
  </conditionalFormatting>
  <conditionalFormatting sqref="G145">
    <cfRule type="cellIs" dxfId="438" priority="439" stopIfTrue="1" operator="equal">
      <formula>"Cảnh báo - lỗi!!"</formula>
    </cfRule>
  </conditionalFormatting>
  <conditionalFormatting sqref="G144">
    <cfRule type="cellIs" dxfId="437" priority="438" stopIfTrue="1" operator="equal">
      <formula>"Cảnh báo - lỗi!!"</formula>
    </cfRule>
  </conditionalFormatting>
  <conditionalFormatting sqref="I143">
    <cfRule type="cellIs" dxfId="436" priority="437" stopIfTrue="1" operator="equal">
      <formula>"Cảnh báo - lỗi!!"</formula>
    </cfRule>
  </conditionalFormatting>
  <conditionalFormatting sqref="I145">
    <cfRule type="cellIs" dxfId="435" priority="436" stopIfTrue="1" operator="equal">
      <formula>"Cảnh báo - lỗi!!"</formula>
    </cfRule>
  </conditionalFormatting>
  <conditionalFormatting sqref="I144">
    <cfRule type="cellIs" dxfId="434" priority="435" stopIfTrue="1" operator="equal">
      <formula>"Cảnh báo - lỗi!!"</formula>
    </cfRule>
  </conditionalFormatting>
  <conditionalFormatting sqref="C143">
    <cfRule type="cellIs" dxfId="433" priority="434" stopIfTrue="1" operator="equal">
      <formula>"Cảnh báo - lỗi!!"</formula>
    </cfRule>
  </conditionalFormatting>
  <conditionalFormatting sqref="C145">
    <cfRule type="cellIs" dxfId="432" priority="433" stopIfTrue="1" operator="equal">
      <formula>"Cảnh báo - lỗi!!"</formula>
    </cfRule>
  </conditionalFormatting>
  <conditionalFormatting sqref="C144">
    <cfRule type="cellIs" dxfId="431" priority="432" stopIfTrue="1" operator="equal">
      <formula>"Cảnh báo - lỗi!!"</formula>
    </cfRule>
  </conditionalFormatting>
  <conditionalFormatting sqref="H140">
    <cfRule type="cellIs" dxfId="430" priority="431" stopIfTrue="1" operator="equal">
      <formula>"Cảnh báo - lỗi!!"</formula>
    </cfRule>
  </conditionalFormatting>
  <conditionalFormatting sqref="H142">
    <cfRule type="cellIs" dxfId="429" priority="430" stopIfTrue="1" operator="equal">
      <formula>"Cảnh báo - lỗi!!"</formula>
    </cfRule>
  </conditionalFormatting>
  <conditionalFormatting sqref="H141">
    <cfRule type="cellIs" dxfId="428" priority="429" stopIfTrue="1" operator="equal">
      <formula>"Cảnh báo - lỗi!!"</formula>
    </cfRule>
  </conditionalFormatting>
  <conditionalFormatting sqref="I137">
    <cfRule type="cellIs" dxfId="427" priority="428" stopIfTrue="1" operator="equal">
      <formula>"Cảnh báo - lỗi!!"</formula>
    </cfRule>
  </conditionalFormatting>
  <conditionalFormatting sqref="I139">
    <cfRule type="cellIs" dxfId="426" priority="427" stopIfTrue="1" operator="equal">
      <formula>"Cảnh báo - lỗi!!"</formula>
    </cfRule>
  </conditionalFormatting>
  <conditionalFormatting sqref="I138">
    <cfRule type="cellIs" dxfId="425" priority="426" stopIfTrue="1" operator="equal">
      <formula>"Cảnh báo - lỗi!!"</formula>
    </cfRule>
  </conditionalFormatting>
  <conditionalFormatting sqref="I140">
    <cfRule type="cellIs" dxfId="424" priority="425" stopIfTrue="1" operator="equal">
      <formula>"Cảnh báo - lỗi!!"</formula>
    </cfRule>
  </conditionalFormatting>
  <conditionalFormatting sqref="I142">
    <cfRule type="cellIs" dxfId="423" priority="424" stopIfTrue="1" operator="equal">
      <formula>"Cảnh báo - lỗi!!"</formula>
    </cfRule>
  </conditionalFormatting>
  <conditionalFormatting sqref="I141">
    <cfRule type="cellIs" dxfId="422" priority="423" stopIfTrue="1" operator="equal">
      <formula>"Cảnh báo - lỗi!!"</formula>
    </cfRule>
  </conditionalFormatting>
  <conditionalFormatting sqref="D131:H131">
    <cfRule type="cellIs" dxfId="421" priority="422" stopIfTrue="1" operator="equal">
      <formula>"Cảnh báo - lỗi!!"</formula>
    </cfRule>
  </conditionalFormatting>
  <conditionalFormatting sqref="D133:H133">
    <cfRule type="cellIs" dxfId="420" priority="421" stopIfTrue="1" operator="equal">
      <formula>"Cảnh báo - lỗi!!"</formula>
    </cfRule>
  </conditionalFormatting>
  <conditionalFormatting sqref="D132:H132">
    <cfRule type="cellIs" dxfId="419" priority="420" stopIfTrue="1" operator="equal">
      <formula>"Cảnh báo - lỗi!!"</formula>
    </cfRule>
  </conditionalFormatting>
  <conditionalFormatting sqref="I128">
    <cfRule type="cellIs" dxfId="418" priority="419" stopIfTrue="1" operator="equal">
      <formula>"Cảnh báo - lỗi!!"</formula>
    </cfRule>
  </conditionalFormatting>
  <conditionalFormatting sqref="I130">
    <cfRule type="cellIs" dxfId="417" priority="418" stopIfTrue="1" operator="equal">
      <formula>"Cảnh báo - lỗi!!"</formula>
    </cfRule>
  </conditionalFormatting>
  <conditionalFormatting sqref="I129">
    <cfRule type="cellIs" dxfId="416" priority="417" stopIfTrue="1" operator="equal">
      <formula>"Cảnh báo - lỗi!!"</formula>
    </cfRule>
  </conditionalFormatting>
  <conditionalFormatting sqref="H128">
    <cfRule type="cellIs" dxfId="415" priority="416" stopIfTrue="1" operator="equal">
      <formula>"Cảnh báo - lỗi!!"</formula>
    </cfRule>
  </conditionalFormatting>
  <conditionalFormatting sqref="H130">
    <cfRule type="cellIs" dxfId="414" priority="415" stopIfTrue="1" operator="equal">
      <formula>"Cảnh báo - lỗi!!"</formula>
    </cfRule>
  </conditionalFormatting>
  <conditionalFormatting sqref="H129">
    <cfRule type="cellIs" dxfId="413" priority="414" stopIfTrue="1" operator="equal">
      <formula>"Cảnh báo - lỗi!!"</formula>
    </cfRule>
  </conditionalFormatting>
  <conditionalFormatting sqref="D143">
    <cfRule type="cellIs" dxfId="412" priority="413" stopIfTrue="1" operator="equal">
      <formula>"Cảnh báo - lỗi!!"</formula>
    </cfRule>
  </conditionalFormatting>
  <conditionalFormatting sqref="D145">
    <cfRule type="cellIs" dxfId="411" priority="412" stopIfTrue="1" operator="equal">
      <formula>"Cảnh báo - lỗi!!"</formula>
    </cfRule>
  </conditionalFormatting>
  <conditionalFormatting sqref="H143">
    <cfRule type="cellIs" dxfId="410" priority="411" stopIfTrue="1" operator="equal">
      <formula>"Cảnh báo - lỗi!!"</formula>
    </cfRule>
  </conditionalFormatting>
  <conditionalFormatting sqref="H145">
    <cfRule type="cellIs" dxfId="409" priority="410" stopIfTrue="1" operator="equal">
      <formula>"Cảnh báo - lỗi!!"</formula>
    </cfRule>
  </conditionalFormatting>
  <conditionalFormatting sqref="D144">
    <cfRule type="cellIs" dxfId="408" priority="409" stopIfTrue="1" operator="equal">
      <formula>"Cảnh báo - lỗi!!"</formula>
    </cfRule>
  </conditionalFormatting>
  <conditionalFormatting sqref="H144">
    <cfRule type="cellIs" dxfId="407" priority="408" stopIfTrue="1" operator="equal">
      <formula>"Cảnh báo - lỗi!!"</formula>
    </cfRule>
  </conditionalFormatting>
  <conditionalFormatting sqref="C152:E154">
    <cfRule type="cellIs" dxfId="406" priority="407" stopIfTrue="1" operator="equal">
      <formula>"Cảnh báo - lỗi!!"</formula>
    </cfRule>
  </conditionalFormatting>
  <conditionalFormatting sqref="C149:G151">
    <cfRule type="cellIs" dxfId="405" priority="406" stopIfTrue="1" operator="equal">
      <formula>"Cảnh báo - lỗi!!"</formula>
    </cfRule>
  </conditionalFormatting>
  <conditionalFormatting sqref="H149:H151">
    <cfRule type="cellIs" dxfId="404" priority="405" stopIfTrue="1" operator="equal">
      <formula>"Cảnh báo - lỗi!!"</formula>
    </cfRule>
  </conditionalFormatting>
  <conditionalFormatting sqref="E155">
    <cfRule type="cellIs" dxfId="403" priority="404" stopIfTrue="1" operator="equal">
      <formula>"Cảnh báo - lỗi!!"</formula>
    </cfRule>
  </conditionalFormatting>
  <conditionalFormatting sqref="E156">
    <cfRule type="cellIs" dxfId="402" priority="403" stopIfTrue="1" operator="equal">
      <formula>"Cảnh báo - lỗi!!"</formula>
    </cfRule>
  </conditionalFormatting>
  <conditionalFormatting sqref="E157">
    <cfRule type="cellIs" dxfId="401" priority="402" stopIfTrue="1" operator="equal">
      <formula>"Cảnh báo - lỗi!!"</formula>
    </cfRule>
  </conditionalFormatting>
  <conditionalFormatting sqref="C155">
    <cfRule type="cellIs" dxfId="400" priority="401" stopIfTrue="1" operator="equal">
      <formula>"Cảnh báo - lỗi!!"</formula>
    </cfRule>
  </conditionalFormatting>
  <conditionalFormatting sqref="C157">
    <cfRule type="cellIs" dxfId="399" priority="400" stopIfTrue="1" operator="equal">
      <formula>"Cảnh báo - lỗi!!"</formula>
    </cfRule>
  </conditionalFormatting>
  <conditionalFormatting sqref="C156">
    <cfRule type="cellIs" dxfId="398" priority="399" stopIfTrue="1" operator="equal">
      <formula>"Cảnh báo - lỗi!!"</formula>
    </cfRule>
  </conditionalFormatting>
  <conditionalFormatting sqref="D155">
    <cfRule type="cellIs" dxfId="397" priority="398" stopIfTrue="1" operator="equal">
      <formula>"Cảnh báo - lỗi!!"</formula>
    </cfRule>
  </conditionalFormatting>
  <conditionalFormatting sqref="D157">
    <cfRule type="cellIs" dxfId="396" priority="397" stopIfTrue="1" operator="equal">
      <formula>"Cảnh báo - lỗi!!"</formula>
    </cfRule>
  </conditionalFormatting>
  <conditionalFormatting sqref="D156">
    <cfRule type="cellIs" dxfId="395" priority="396" stopIfTrue="1" operator="equal">
      <formula>"Cảnh báo - lỗi!!"</formula>
    </cfRule>
  </conditionalFormatting>
  <conditionalFormatting sqref="F152:G154">
    <cfRule type="cellIs" dxfId="394" priority="395" stopIfTrue="1" operator="equal">
      <formula>"Cảnh báo - lỗi!!"</formula>
    </cfRule>
  </conditionalFormatting>
  <conditionalFormatting sqref="F155">
    <cfRule type="cellIs" dxfId="393" priority="394" stopIfTrue="1" operator="equal">
      <formula>"Cảnh báo - lỗi!!"</formula>
    </cfRule>
  </conditionalFormatting>
  <conditionalFormatting sqref="F157">
    <cfRule type="cellIs" dxfId="392" priority="393" stopIfTrue="1" operator="equal">
      <formula>"Cảnh báo - lỗi!!"</formula>
    </cfRule>
  </conditionalFormatting>
  <conditionalFormatting sqref="G155">
    <cfRule type="cellIs" dxfId="391" priority="392" stopIfTrue="1" operator="equal">
      <formula>"Cảnh báo - lỗi!!"</formula>
    </cfRule>
  </conditionalFormatting>
  <conditionalFormatting sqref="G157">
    <cfRule type="cellIs" dxfId="390" priority="391" stopIfTrue="1" operator="equal">
      <formula>"Cảnh báo - lỗi!!"</formula>
    </cfRule>
  </conditionalFormatting>
  <conditionalFormatting sqref="H155">
    <cfRule type="cellIs" dxfId="389" priority="390" stopIfTrue="1" operator="equal">
      <formula>"Cảnh báo - lỗi!!"</formula>
    </cfRule>
  </conditionalFormatting>
  <conditionalFormatting sqref="H157">
    <cfRule type="cellIs" dxfId="388" priority="389" stopIfTrue="1" operator="equal">
      <formula>"Cảnh báo - lỗi!!"</formula>
    </cfRule>
  </conditionalFormatting>
  <conditionalFormatting sqref="H152">
    <cfRule type="cellIs" dxfId="387" priority="388" stopIfTrue="1" operator="equal">
      <formula>"Cảnh báo - lỗi!!"</formula>
    </cfRule>
  </conditionalFormatting>
  <conditionalFormatting sqref="H154">
    <cfRule type="cellIs" dxfId="386" priority="387" stopIfTrue="1" operator="equal">
      <formula>"Cảnh báo - lỗi!!"</formula>
    </cfRule>
  </conditionalFormatting>
  <conditionalFormatting sqref="H153:I153">
    <cfRule type="cellIs" dxfId="385" priority="386" stopIfTrue="1" operator="equal">
      <formula>"Cảnh báo - lỗi!!"</formula>
    </cfRule>
  </conditionalFormatting>
  <conditionalFormatting sqref="I152">
    <cfRule type="cellIs" dxfId="384" priority="385" stopIfTrue="1" operator="equal">
      <formula>"Cảnh báo - lỗi!!"</formula>
    </cfRule>
  </conditionalFormatting>
  <conditionalFormatting sqref="I154">
    <cfRule type="cellIs" dxfId="383" priority="384" stopIfTrue="1" operator="equal">
      <formula>"Cảnh báo - lỗi!!"</formula>
    </cfRule>
  </conditionalFormatting>
  <conditionalFormatting sqref="F156">
    <cfRule type="cellIs" dxfId="382" priority="383" stopIfTrue="1" operator="equal">
      <formula>"Cảnh báo - lỗi!!"</formula>
    </cfRule>
  </conditionalFormatting>
  <conditionalFormatting sqref="G156">
    <cfRule type="cellIs" dxfId="381" priority="382" stopIfTrue="1" operator="equal">
      <formula>"Cảnh báo - lỗi!!"</formula>
    </cfRule>
  </conditionalFormatting>
  <conditionalFormatting sqref="H156">
    <cfRule type="cellIs" dxfId="380" priority="381" stopIfTrue="1" operator="equal">
      <formula>"Cảnh báo - lỗi!!"</formula>
    </cfRule>
  </conditionalFormatting>
  <conditionalFormatting sqref="I149">
    <cfRule type="cellIs" dxfId="379" priority="380" stopIfTrue="1" operator="equal">
      <formula>"Cảnh báo - lỗi!!"</formula>
    </cfRule>
  </conditionalFormatting>
  <conditionalFormatting sqref="I151">
    <cfRule type="cellIs" dxfId="378" priority="379" stopIfTrue="1" operator="equal">
      <formula>"Cảnh báo - lỗi!!"</formula>
    </cfRule>
  </conditionalFormatting>
  <conditionalFormatting sqref="I150">
    <cfRule type="cellIs" dxfId="377" priority="378" stopIfTrue="1" operator="equal">
      <formula>"Cảnh báo - lỗi!!"</formula>
    </cfRule>
  </conditionalFormatting>
  <conditionalFormatting sqref="I155">
    <cfRule type="cellIs" dxfId="376" priority="377" stopIfTrue="1" operator="equal">
      <formula>"Cảnh báo - lỗi!!"</formula>
    </cfRule>
  </conditionalFormatting>
  <conditionalFormatting sqref="I157">
    <cfRule type="cellIs" dxfId="375" priority="376" stopIfTrue="1" operator="equal">
      <formula>"Cảnh báo - lỗi!!"</formula>
    </cfRule>
  </conditionalFormatting>
  <conditionalFormatting sqref="I156">
    <cfRule type="cellIs" dxfId="374" priority="375" stopIfTrue="1" operator="equal">
      <formula>"Cảnh báo - lỗi!!"</formula>
    </cfRule>
  </conditionalFormatting>
  <conditionalFormatting sqref="H101:H103">
    <cfRule type="cellIs" dxfId="373" priority="374" stopIfTrue="1" operator="equal">
      <formula>"Cảnh báo - lỗi!!"</formula>
    </cfRule>
  </conditionalFormatting>
  <conditionalFormatting sqref="H107">
    <cfRule type="cellIs" dxfId="372" priority="373" stopIfTrue="1" operator="equal">
      <formula>"Cảnh báo - lỗi!!"</formula>
    </cfRule>
  </conditionalFormatting>
  <conditionalFormatting sqref="H109">
    <cfRule type="cellIs" dxfId="371" priority="372" stopIfTrue="1" operator="equal">
      <formula>"Cảnh báo - lỗi!!"</formula>
    </cfRule>
  </conditionalFormatting>
  <conditionalFormatting sqref="H104">
    <cfRule type="cellIs" dxfId="370" priority="371" stopIfTrue="1" operator="equal">
      <formula>"Cảnh báo - lỗi!!"</formula>
    </cfRule>
  </conditionalFormatting>
  <conditionalFormatting sqref="H106">
    <cfRule type="cellIs" dxfId="369" priority="370" stopIfTrue="1" operator="equal">
      <formula>"Cảnh báo - lỗi!!"</formula>
    </cfRule>
  </conditionalFormatting>
  <conditionalFormatting sqref="I104">
    <cfRule type="cellIs" dxfId="368" priority="369" stopIfTrue="1" operator="equal">
      <formula>"Cảnh báo - lỗi!!"</formula>
    </cfRule>
  </conditionalFormatting>
  <conditionalFormatting sqref="I106">
    <cfRule type="cellIs" dxfId="367" priority="368" stopIfTrue="1" operator="equal">
      <formula>"Cảnh báo - lỗi!!"</formula>
    </cfRule>
  </conditionalFormatting>
  <conditionalFormatting sqref="H108">
    <cfRule type="cellIs" dxfId="366" priority="367" stopIfTrue="1" operator="equal">
      <formula>"Cảnh báo - lỗi!!"</formula>
    </cfRule>
  </conditionalFormatting>
  <conditionalFormatting sqref="H105">
    <cfRule type="cellIs" dxfId="365" priority="366" stopIfTrue="1" operator="equal">
      <formula>"Cảnh báo - lỗi!!"</formula>
    </cfRule>
  </conditionalFormatting>
  <conditionalFormatting sqref="I105">
    <cfRule type="cellIs" dxfId="364" priority="365" stopIfTrue="1" operator="equal">
      <formula>"Cảnh báo - lỗi!!"</formula>
    </cfRule>
  </conditionalFormatting>
  <conditionalFormatting sqref="I101">
    <cfRule type="cellIs" dxfId="363" priority="364" stopIfTrue="1" operator="equal">
      <formula>"Cảnh báo - lỗi!!"</formula>
    </cfRule>
  </conditionalFormatting>
  <conditionalFormatting sqref="I103">
    <cfRule type="cellIs" dxfId="362" priority="363" stopIfTrue="1" operator="equal">
      <formula>"Cảnh báo - lỗi!!"</formula>
    </cfRule>
  </conditionalFormatting>
  <conditionalFormatting sqref="I102">
    <cfRule type="cellIs" dxfId="361" priority="362" stopIfTrue="1" operator="equal">
      <formula>"Cảnh báo - lỗi!!"</formula>
    </cfRule>
  </conditionalFormatting>
  <conditionalFormatting sqref="I107">
    <cfRule type="cellIs" dxfId="360" priority="361" stopIfTrue="1" operator="equal">
      <formula>"Cảnh báo - lỗi!!"</formula>
    </cfRule>
  </conditionalFormatting>
  <conditionalFormatting sqref="I108">
    <cfRule type="cellIs" dxfId="359" priority="360" stopIfTrue="1" operator="equal">
      <formula>"Cảnh báo - lỗi!!"</formula>
    </cfRule>
  </conditionalFormatting>
  <conditionalFormatting sqref="I109">
    <cfRule type="cellIs" dxfId="358" priority="359" stopIfTrue="1" operator="equal">
      <formula>"Cảnh báo - lỗi!!"</formula>
    </cfRule>
  </conditionalFormatting>
  <conditionalFormatting sqref="C164:E166">
    <cfRule type="cellIs" dxfId="357" priority="358" stopIfTrue="1" operator="equal">
      <formula>"Cảnh báo - lỗi!!"</formula>
    </cfRule>
  </conditionalFormatting>
  <conditionalFormatting sqref="C161:G163">
    <cfRule type="cellIs" dxfId="356" priority="357" stopIfTrue="1" operator="equal">
      <formula>"Cảnh báo - lỗi!!"</formula>
    </cfRule>
  </conditionalFormatting>
  <conditionalFormatting sqref="H161:H163">
    <cfRule type="cellIs" dxfId="355" priority="356" stopIfTrue="1" operator="equal">
      <formula>"Cảnh báo - lỗi!!"</formula>
    </cfRule>
  </conditionalFormatting>
  <conditionalFormatting sqref="E167">
    <cfRule type="cellIs" dxfId="354" priority="355" stopIfTrue="1" operator="equal">
      <formula>"Cảnh báo - lỗi!!"</formula>
    </cfRule>
  </conditionalFormatting>
  <conditionalFormatting sqref="E168">
    <cfRule type="cellIs" dxfId="353" priority="354" stopIfTrue="1" operator="equal">
      <formula>"Cảnh báo - lỗi!!"</formula>
    </cfRule>
  </conditionalFormatting>
  <conditionalFormatting sqref="E169">
    <cfRule type="cellIs" dxfId="352" priority="353" stopIfTrue="1" operator="equal">
      <formula>"Cảnh báo - lỗi!!"</formula>
    </cfRule>
  </conditionalFormatting>
  <conditionalFormatting sqref="D167">
    <cfRule type="cellIs" dxfId="351" priority="352" stopIfTrue="1" operator="equal">
      <formula>"Cảnh báo - lỗi!!"</formula>
    </cfRule>
  </conditionalFormatting>
  <conditionalFormatting sqref="D169">
    <cfRule type="cellIs" dxfId="350" priority="351" stopIfTrue="1" operator="equal">
      <formula>"Cảnh báo - lỗi!!"</formula>
    </cfRule>
  </conditionalFormatting>
  <conditionalFormatting sqref="D168">
    <cfRule type="cellIs" dxfId="349" priority="350" stopIfTrue="1" operator="equal">
      <formula>"Cảnh báo - lỗi!!"</formula>
    </cfRule>
  </conditionalFormatting>
  <conditionalFormatting sqref="F164:G166">
    <cfRule type="cellIs" dxfId="348" priority="349" stopIfTrue="1" operator="equal">
      <formula>"Cảnh báo - lỗi!!"</formula>
    </cfRule>
  </conditionalFormatting>
  <conditionalFormatting sqref="F167">
    <cfRule type="cellIs" dxfId="347" priority="348" stopIfTrue="1" operator="equal">
      <formula>"Cảnh báo - lỗi!!"</formula>
    </cfRule>
  </conditionalFormatting>
  <conditionalFormatting sqref="F169">
    <cfRule type="cellIs" dxfId="346" priority="347" stopIfTrue="1" operator="equal">
      <formula>"Cảnh báo - lỗi!!"</formula>
    </cfRule>
  </conditionalFormatting>
  <conditionalFormatting sqref="G167">
    <cfRule type="cellIs" dxfId="345" priority="346" stopIfTrue="1" operator="equal">
      <formula>"Cảnh báo - lỗi!!"</formula>
    </cfRule>
  </conditionalFormatting>
  <conditionalFormatting sqref="G169">
    <cfRule type="cellIs" dxfId="344" priority="345" stopIfTrue="1" operator="equal">
      <formula>"Cảnh báo - lỗi!!"</formula>
    </cfRule>
  </conditionalFormatting>
  <conditionalFormatting sqref="H164">
    <cfRule type="cellIs" dxfId="343" priority="344" stopIfTrue="1" operator="equal">
      <formula>"Cảnh báo - lỗi!!"</formula>
    </cfRule>
  </conditionalFormatting>
  <conditionalFormatting sqref="H166">
    <cfRule type="cellIs" dxfId="342" priority="343" stopIfTrue="1" operator="equal">
      <formula>"Cảnh báo - lỗi!!"</formula>
    </cfRule>
  </conditionalFormatting>
  <conditionalFormatting sqref="H165">
    <cfRule type="cellIs" dxfId="341" priority="342" stopIfTrue="1" operator="equal">
      <formula>"Cảnh báo - lỗi!!"</formula>
    </cfRule>
  </conditionalFormatting>
  <conditionalFormatting sqref="F168">
    <cfRule type="cellIs" dxfId="340" priority="341" stopIfTrue="1" operator="equal">
      <formula>"Cảnh báo - lỗi!!"</formula>
    </cfRule>
  </conditionalFormatting>
  <conditionalFormatting sqref="G168">
    <cfRule type="cellIs" dxfId="339" priority="340" stopIfTrue="1" operator="equal">
      <formula>"Cảnh báo - lỗi!!"</formula>
    </cfRule>
  </conditionalFormatting>
  <conditionalFormatting sqref="I161">
    <cfRule type="cellIs" dxfId="338" priority="339" stopIfTrue="1" operator="equal">
      <formula>"Cảnh báo - lỗi!!"</formula>
    </cfRule>
  </conditionalFormatting>
  <conditionalFormatting sqref="I163">
    <cfRule type="cellIs" dxfId="337" priority="338" stopIfTrue="1" operator="equal">
      <formula>"Cảnh báo - lỗi!!"</formula>
    </cfRule>
  </conditionalFormatting>
  <conditionalFormatting sqref="I162">
    <cfRule type="cellIs" dxfId="336" priority="337" stopIfTrue="1" operator="equal">
      <formula>"Cảnh báo - lỗi!!"</formula>
    </cfRule>
  </conditionalFormatting>
  <conditionalFormatting sqref="F143">
    <cfRule type="cellIs" dxfId="335" priority="336" stopIfTrue="1" operator="equal">
      <formula>"Cảnh báo - lỗi!!"</formula>
    </cfRule>
  </conditionalFormatting>
  <conditionalFormatting sqref="F145">
    <cfRule type="cellIs" dxfId="334" priority="335" stopIfTrue="1" operator="equal">
      <formula>"Cảnh báo - lỗi!!"</formula>
    </cfRule>
  </conditionalFormatting>
  <conditionalFormatting sqref="F144">
    <cfRule type="cellIs" dxfId="333" priority="334" stopIfTrue="1" operator="equal">
      <formula>"Cảnh báo - lỗi!!"</formula>
    </cfRule>
  </conditionalFormatting>
  <conditionalFormatting sqref="C176:E178">
    <cfRule type="cellIs" dxfId="332" priority="333" stopIfTrue="1" operator="equal">
      <formula>"Cảnh báo - lỗi!!"</formula>
    </cfRule>
  </conditionalFormatting>
  <conditionalFormatting sqref="C173:G175">
    <cfRule type="cellIs" dxfId="331" priority="332" stopIfTrue="1" operator="equal">
      <formula>"Cảnh báo - lỗi!!"</formula>
    </cfRule>
  </conditionalFormatting>
  <conditionalFormatting sqref="H173:H175">
    <cfRule type="cellIs" dxfId="330" priority="331" stopIfTrue="1" operator="equal">
      <formula>"Cảnh báo - lỗi!!"</formula>
    </cfRule>
  </conditionalFormatting>
  <conditionalFormatting sqref="F176:G178">
    <cfRule type="cellIs" dxfId="329" priority="330" stopIfTrue="1" operator="equal">
      <formula>"Cảnh báo - lỗi!!"</formula>
    </cfRule>
  </conditionalFormatting>
  <conditionalFormatting sqref="H176">
    <cfRule type="cellIs" dxfId="328" priority="329" stopIfTrue="1" operator="equal">
      <formula>"Cảnh báo - lỗi!!"</formula>
    </cfRule>
  </conditionalFormatting>
  <conditionalFormatting sqref="H178">
    <cfRule type="cellIs" dxfId="327" priority="328" stopIfTrue="1" operator="equal">
      <formula>"Cảnh báo - lỗi!!"</formula>
    </cfRule>
  </conditionalFormatting>
  <conditionalFormatting sqref="H177">
    <cfRule type="cellIs" dxfId="326" priority="327" stopIfTrue="1" operator="equal">
      <formula>"Cảnh báo - lỗi!!"</formula>
    </cfRule>
  </conditionalFormatting>
  <conditionalFormatting sqref="I173">
    <cfRule type="cellIs" dxfId="325" priority="326" stopIfTrue="1" operator="equal">
      <formula>"Cảnh báo - lỗi!!"</formula>
    </cfRule>
  </conditionalFormatting>
  <conditionalFormatting sqref="I175">
    <cfRule type="cellIs" dxfId="324" priority="325" stopIfTrue="1" operator="equal">
      <formula>"Cảnh báo - lỗi!!"</formula>
    </cfRule>
  </conditionalFormatting>
  <conditionalFormatting sqref="I174">
    <cfRule type="cellIs" dxfId="323" priority="324" stopIfTrue="1" operator="equal">
      <formula>"Cảnh báo - lỗi!!"</formula>
    </cfRule>
  </conditionalFormatting>
  <conditionalFormatting sqref="I179">
    <cfRule type="cellIs" dxfId="322" priority="323" stopIfTrue="1" operator="equal">
      <formula>"Cảnh báo - lỗi!!"</formula>
    </cfRule>
  </conditionalFormatting>
  <conditionalFormatting sqref="I181">
    <cfRule type="cellIs" dxfId="321" priority="322" stopIfTrue="1" operator="equal">
      <formula>"Cảnh báo - lỗi!!"</formula>
    </cfRule>
  </conditionalFormatting>
  <conditionalFormatting sqref="I180">
    <cfRule type="cellIs" dxfId="320" priority="321" stopIfTrue="1" operator="equal">
      <formula>"Cảnh báo - lỗi!!"</formula>
    </cfRule>
  </conditionalFormatting>
  <conditionalFormatting sqref="H179">
    <cfRule type="cellIs" dxfId="319" priority="320" stopIfTrue="1" operator="equal">
      <formula>"Cảnh báo - lỗi!!"</formula>
    </cfRule>
  </conditionalFormatting>
  <conditionalFormatting sqref="H181">
    <cfRule type="cellIs" dxfId="318" priority="319" stopIfTrue="1" operator="equal">
      <formula>"Cảnh báo - lỗi!!"</formula>
    </cfRule>
  </conditionalFormatting>
  <conditionalFormatting sqref="H180">
    <cfRule type="cellIs" dxfId="317" priority="318" stopIfTrue="1" operator="equal">
      <formula>"Cảnh báo - lỗi!!"</formula>
    </cfRule>
  </conditionalFormatting>
  <conditionalFormatting sqref="I176">
    <cfRule type="cellIs" dxfId="316" priority="317" stopIfTrue="1" operator="equal">
      <formula>"Cảnh báo - lỗi!!"</formula>
    </cfRule>
  </conditionalFormatting>
  <conditionalFormatting sqref="I178">
    <cfRule type="cellIs" dxfId="315" priority="316" stopIfTrue="1" operator="equal">
      <formula>"Cảnh báo - lỗi!!"</formula>
    </cfRule>
  </conditionalFormatting>
  <conditionalFormatting sqref="I177">
    <cfRule type="cellIs" dxfId="314" priority="315" stopIfTrue="1" operator="equal">
      <formula>"Cảnh báo - lỗi!!"</formula>
    </cfRule>
  </conditionalFormatting>
  <conditionalFormatting sqref="C167">
    <cfRule type="cellIs" dxfId="313" priority="314" stopIfTrue="1" operator="equal">
      <formula>"Cảnh báo - lỗi!!"</formula>
    </cfRule>
  </conditionalFormatting>
  <conditionalFormatting sqref="C169">
    <cfRule type="cellIs" dxfId="312" priority="313" stopIfTrue="1" operator="equal">
      <formula>"Cảnh báo - lỗi!!"</formula>
    </cfRule>
  </conditionalFormatting>
  <conditionalFormatting sqref="C168">
    <cfRule type="cellIs" dxfId="311" priority="312" stopIfTrue="1" operator="equal">
      <formula>"Cảnh báo - lỗi!!"</formula>
    </cfRule>
  </conditionalFormatting>
  <conditionalFormatting sqref="H167:I167">
    <cfRule type="cellIs" dxfId="310" priority="311" stopIfTrue="1" operator="equal">
      <formula>"Cảnh báo - lỗi!!"</formula>
    </cfRule>
  </conditionalFormatting>
  <conditionalFormatting sqref="H169:I169">
    <cfRule type="cellIs" dxfId="309" priority="310" stopIfTrue="1" operator="equal">
      <formula>"Cảnh báo - lỗi!!"</formula>
    </cfRule>
  </conditionalFormatting>
  <conditionalFormatting sqref="H168">
    <cfRule type="cellIs" dxfId="308" priority="309" stopIfTrue="1" operator="equal">
      <formula>"Cảnh báo - lỗi!!"</formula>
    </cfRule>
  </conditionalFormatting>
  <conditionalFormatting sqref="C179">
    <cfRule type="cellIs" dxfId="307" priority="308" stopIfTrue="1" operator="equal">
      <formula>"Cảnh báo - lỗi!!"</formula>
    </cfRule>
  </conditionalFormatting>
  <conditionalFormatting sqref="C181">
    <cfRule type="cellIs" dxfId="306" priority="307" stopIfTrue="1" operator="equal">
      <formula>"Cảnh báo - lỗi!!"</formula>
    </cfRule>
  </conditionalFormatting>
  <conditionalFormatting sqref="D179">
    <cfRule type="cellIs" dxfId="305" priority="306" stopIfTrue="1" operator="equal">
      <formula>"Cảnh báo - lỗi!!"</formula>
    </cfRule>
  </conditionalFormatting>
  <conditionalFormatting sqref="D181">
    <cfRule type="cellIs" dxfId="304" priority="305" stopIfTrue="1" operator="equal">
      <formula>"Cảnh báo - lỗi!!"</formula>
    </cfRule>
  </conditionalFormatting>
  <conditionalFormatting sqref="E179">
    <cfRule type="cellIs" dxfId="303" priority="304" stopIfTrue="1" operator="equal">
      <formula>"Cảnh báo - lỗi!!"</formula>
    </cfRule>
  </conditionalFormatting>
  <conditionalFormatting sqref="E181">
    <cfRule type="cellIs" dxfId="302" priority="303" stopIfTrue="1" operator="equal">
      <formula>"Cảnh báo - lỗi!!"</formula>
    </cfRule>
  </conditionalFormatting>
  <conditionalFormatting sqref="F179">
    <cfRule type="cellIs" dxfId="301" priority="302" stopIfTrue="1" operator="equal">
      <formula>"Cảnh báo - lỗi!!"</formula>
    </cfRule>
  </conditionalFormatting>
  <conditionalFormatting sqref="F181">
    <cfRule type="cellIs" dxfId="300" priority="301" stopIfTrue="1" operator="equal">
      <formula>"Cảnh báo - lỗi!!"</formula>
    </cfRule>
  </conditionalFormatting>
  <conditionalFormatting sqref="I164">
    <cfRule type="cellIs" dxfId="299" priority="300" stopIfTrue="1" operator="equal">
      <formula>"Cảnh báo - lỗi!!"</formula>
    </cfRule>
  </conditionalFormatting>
  <conditionalFormatting sqref="I166">
    <cfRule type="cellIs" dxfId="298" priority="299" stopIfTrue="1" operator="equal">
      <formula>"Cảnh báo - lỗi!!"</formula>
    </cfRule>
  </conditionalFormatting>
  <conditionalFormatting sqref="I165">
    <cfRule type="cellIs" dxfId="297" priority="298" stopIfTrue="1" operator="equal">
      <formula>"Cảnh báo - lỗi!!"</formula>
    </cfRule>
  </conditionalFormatting>
  <conditionalFormatting sqref="C188:E190">
    <cfRule type="cellIs" dxfId="296" priority="297" stopIfTrue="1" operator="equal">
      <formula>"Cảnh báo - lỗi!!"</formula>
    </cfRule>
  </conditionalFormatting>
  <conditionalFormatting sqref="C185:G187">
    <cfRule type="cellIs" dxfId="295" priority="296" stopIfTrue="1" operator="equal">
      <formula>"Cảnh báo - lỗi!!"</formula>
    </cfRule>
  </conditionalFormatting>
  <conditionalFormatting sqref="H185:H187">
    <cfRule type="cellIs" dxfId="294" priority="295" stopIfTrue="1" operator="equal">
      <formula>"Cảnh báo - lỗi!!"</formula>
    </cfRule>
  </conditionalFormatting>
  <conditionalFormatting sqref="F188:G190">
    <cfRule type="cellIs" dxfId="293" priority="294" stopIfTrue="1" operator="equal">
      <formula>"Cảnh báo - lỗi!!"</formula>
    </cfRule>
  </conditionalFormatting>
  <conditionalFormatting sqref="H188">
    <cfRule type="cellIs" dxfId="292" priority="293" stopIfTrue="1" operator="equal">
      <formula>"Cảnh báo - lỗi!!"</formula>
    </cfRule>
  </conditionalFormatting>
  <conditionalFormatting sqref="H190">
    <cfRule type="cellIs" dxfId="291" priority="292" stopIfTrue="1" operator="equal">
      <formula>"Cảnh báo - lỗi!!"</formula>
    </cfRule>
  </conditionalFormatting>
  <conditionalFormatting sqref="H189">
    <cfRule type="cellIs" dxfId="290" priority="291" stopIfTrue="1" operator="equal">
      <formula>"Cảnh báo - lỗi!!"</formula>
    </cfRule>
  </conditionalFormatting>
  <conditionalFormatting sqref="I185">
    <cfRule type="cellIs" dxfId="289" priority="290" stopIfTrue="1" operator="equal">
      <formula>"Cảnh báo - lỗi!!"</formula>
    </cfRule>
  </conditionalFormatting>
  <conditionalFormatting sqref="I187">
    <cfRule type="cellIs" dxfId="288" priority="289" stopIfTrue="1" operator="equal">
      <formula>"Cảnh báo - lỗi!!"</formula>
    </cfRule>
  </conditionalFormatting>
  <conditionalFormatting sqref="I186">
    <cfRule type="cellIs" dxfId="287" priority="288" stopIfTrue="1" operator="equal">
      <formula>"Cảnh báo - lỗi!!"</formula>
    </cfRule>
  </conditionalFormatting>
  <conditionalFormatting sqref="I191">
    <cfRule type="cellIs" dxfId="286" priority="287" stopIfTrue="1" operator="equal">
      <formula>"Cảnh báo - lỗi!!"</formula>
    </cfRule>
  </conditionalFormatting>
  <conditionalFormatting sqref="I193">
    <cfRule type="cellIs" dxfId="285" priority="286" stopIfTrue="1" operator="equal">
      <formula>"Cảnh báo - lỗi!!"</formula>
    </cfRule>
  </conditionalFormatting>
  <conditionalFormatting sqref="I192">
    <cfRule type="cellIs" dxfId="284" priority="285" stopIfTrue="1" operator="equal">
      <formula>"Cảnh báo - lỗi!!"</formula>
    </cfRule>
  </conditionalFormatting>
  <conditionalFormatting sqref="H191">
    <cfRule type="cellIs" dxfId="283" priority="284" stopIfTrue="1" operator="equal">
      <formula>"Cảnh báo - lỗi!!"</formula>
    </cfRule>
  </conditionalFormatting>
  <conditionalFormatting sqref="H193">
    <cfRule type="cellIs" dxfId="282" priority="283" stopIfTrue="1" operator="equal">
      <formula>"Cảnh báo - lỗi!!"</formula>
    </cfRule>
  </conditionalFormatting>
  <conditionalFormatting sqref="H192">
    <cfRule type="cellIs" dxfId="281" priority="282" stopIfTrue="1" operator="equal">
      <formula>"Cảnh báo - lỗi!!"</formula>
    </cfRule>
  </conditionalFormatting>
  <conditionalFormatting sqref="C191">
    <cfRule type="cellIs" dxfId="280" priority="281" stopIfTrue="1" operator="equal">
      <formula>"Cảnh báo - lỗi!!"</formula>
    </cfRule>
  </conditionalFormatting>
  <conditionalFormatting sqref="C193">
    <cfRule type="cellIs" dxfId="279" priority="280" stopIfTrue="1" operator="equal">
      <formula>"Cảnh báo - lỗi!!"</formula>
    </cfRule>
  </conditionalFormatting>
  <conditionalFormatting sqref="C192">
    <cfRule type="cellIs" dxfId="278" priority="279" stopIfTrue="1" operator="equal">
      <formula>"Cảnh báo - lỗi!!"</formula>
    </cfRule>
  </conditionalFormatting>
  <conditionalFormatting sqref="D191">
    <cfRule type="cellIs" dxfId="277" priority="278" stopIfTrue="1" operator="equal">
      <formula>"Cảnh báo - lỗi!!"</formula>
    </cfRule>
  </conditionalFormatting>
  <conditionalFormatting sqref="D193">
    <cfRule type="cellIs" dxfId="276" priority="277" stopIfTrue="1" operator="equal">
      <formula>"Cảnh báo - lỗi!!"</formula>
    </cfRule>
  </conditionalFormatting>
  <conditionalFormatting sqref="D192">
    <cfRule type="cellIs" dxfId="275" priority="276" stopIfTrue="1" operator="equal">
      <formula>"Cảnh báo - lỗi!!"</formula>
    </cfRule>
  </conditionalFormatting>
  <conditionalFormatting sqref="G179">
    <cfRule type="cellIs" dxfId="274" priority="275" stopIfTrue="1" operator="equal">
      <formula>"Cảnh báo - lỗi!!"</formula>
    </cfRule>
  </conditionalFormatting>
  <conditionalFormatting sqref="G181">
    <cfRule type="cellIs" dxfId="273" priority="274" stopIfTrue="1" operator="equal">
      <formula>"Cảnh báo - lỗi!!"</formula>
    </cfRule>
  </conditionalFormatting>
  <conditionalFormatting sqref="G191">
    <cfRule type="cellIs" dxfId="272" priority="273" stopIfTrue="1" operator="equal">
      <formula>"Cảnh báo - lỗi!!"</formula>
    </cfRule>
  </conditionalFormatting>
  <conditionalFormatting sqref="G193">
    <cfRule type="cellIs" dxfId="271" priority="272" stopIfTrue="1" operator="equal">
      <formula>"Cảnh báo - lỗi!!"</formula>
    </cfRule>
  </conditionalFormatting>
  <conditionalFormatting sqref="G192">
    <cfRule type="cellIs" dxfId="270" priority="271" stopIfTrue="1" operator="equal">
      <formula>"Cảnh báo - lỗi!!"</formula>
    </cfRule>
  </conditionalFormatting>
  <conditionalFormatting sqref="I188">
    <cfRule type="cellIs" dxfId="269" priority="270" stopIfTrue="1" operator="equal">
      <formula>"Cảnh báo - lỗi!!"</formula>
    </cfRule>
  </conditionalFormatting>
  <conditionalFormatting sqref="I190">
    <cfRule type="cellIs" dxfId="268" priority="269" stopIfTrue="1" operator="equal">
      <formula>"Cảnh báo - lỗi!!"</formula>
    </cfRule>
  </conditionalFormatting>
  <conditionalFormatting sqref="I189">
    <cfRule type="cellIs" dxfId="267" priority="268" stopIfTrue="1" operator="equal">
      <formula>"Cảnh báo - lỗi!!"</formula>
    </cfRule>
  </conditionalFormatting>
  <conditionalFormatting sqref="I168">
    <cfRule type="cellIs" dxfId="266" priority="267" stopIfTrue="1" operator="equal">
      <formula>"Cảnh báo - lỗi!!"</formula>
    </cfRule>
  </conditionalFormatting>
  <conditionalFormatting sqref="C180">
    <cfRule type="cellIs" dxfId="265" priority="266" stopIfTrue="1" operator="equal">
      <formula>"Cảnh báo - lỗi!!"</formula>
    </cfRule>
  </conditionalFormatting>
  <conditionalFormatting sqref="D180">
    <cfRule type="cellIs" dxfId="264" priority="265" stopIfTrue="1" operator="equal">
      <formula>"Cảnh báo - lỗi!!"</formula>
    </cfRule>
  </conditionalFormatting>
  <conditionalFormatting sqref="E180">
    <cfRule type="cellIs" dxfId="263" priority="264" stopIfTrue="1" operator="equal">
      <formula>"Cảnh báo - lỗi!!"</formula>
    </cfRule>
  </conditionalFormatting>
  <conditionalFormatting sqref="F180">
    <cfRule type="cellIs" dxfId="262" priority="263" stopIfTrue="1" operator="equal">
      <formula>"Cảnh báo - lỗi!!"</formula>
    </cfRule>
  </conditionalFormatting>
  <conditionalFormatting sqref="G180">
    <cfRule type="cellIs" dxfId="261" priority="262" stopIfTrue="1" operator="equal">
      <formula>"Cảnh báo - lỗi!!"</formula>
    </cfRule>
  </conditionalFormatting>
  <conditionalFormatting sqref="E191">
    <cfRule type="cellIs" dxfId="260" priority="261" stopIfTrue="1" operator="equal">
      <formula>"Cảnh báo - lỗi!!"</formula>
    </cfRule>
  </conditionalFormatting>
  <conditionalFormatting sqref="E193">
    <cfRule type="cellIs" dxfId="259" priority="260" stopIfTrue="1" operator="equal">
      <formula>"Cảnh báo - lỗi!!"</formula>
    </cfRule>
  </conditionalFormatting>
  <conditionalFormatting sqref="E192">
    <cfRule type="cellIs" dxfId="258" priority="259" stopIfTrue="1" operator="equal">
      <formula>"Cảnh báo - lỗi!!"</formula>
    </cfRule>
  </conditionalFormatting>
  <conditionalFormatting sqref="F191">
    <cfRule type="cellIs" dxfId="257" priority="258" stopIfTrue="1" operator="equal">
      <formula>"Cảnh báo - lỗi!!"</formula>
    </cfRule>
  </conditionalFormatting>
  <conditionalFormatting sqref="F193">
    <cfRule type="cellIs" dxfId="256" priority="257" stopIfTrue="1" operator="equal">
      <formula>"Cảnh báo - lỗi!!"</formula>
    </cfRule>
  </conditionalFormatting>
  <conditionalFormatting sqref="F192">
    <cfRule type="cellIs" dxfId="255" priority="256" stopIfTrue="1" operator="equal">
      <formula>"Cảnh báo - lỗi!!"</formula>
    </cfRule>
  </conditionalFormatting>
  <conditionalFormatting sqref="C200:E202">
    <cfRule type="cellIs" dxfId="254" priority="255" stopIfTrue="1" operator="equal">
      <formula>"Cảnh báo - lỗi!!"</formula>
    </cfRule>
  </conditionalFormatting>
  <conditionalFormatting sqref="C197:G199">
    <cfRule type="cellIs" dxfId="253" priority="254" stopIfTrue="1" operator="equal">
      <formula>"Cảnh báo - lỗi!!"</formula>
    </cfRule>
  </conditionalFormatting>
  <conditionalFormatting sqref="H197:H199">
    <cfRule type="cellIs" dxfId="252" priority="253" stopIfTrue="1" operator="equal">
      <formula>"Cảnh báo - lỗi!!"</formula>
    </cfRule>
  </conditionalFormatting>
  <conditionalFormatting sqref="F200:G202">
    <cfRule type="cellIs" dxfId="251" priority="252" stopIfTrue="1" operator="equal">
      <formula>"Cảnh báo - lỗi!!"</formula>
    </cfRule>
  </conditionalFormatting>
  <conditionalFormatting sqref="H200">
    <cfRule type="cellIs" dxfId="250" priority="251" stopIfTrue="1" operator="equal">
      <formula>"Cảnh báo - lỗi!!"</formula>
    </cfRule>
  </conditionalFormatting>
  <conditionalFormatting sqref="H202">
    <cfRule type="cellIs" dxfId="249" priority="250" stopIfTrue="1" operator="equal">
      <formula>"Cảnh báo - lỗi!!"</formula>
    </cfRule>
  </conditionalFormatting>
  <conditionalFormatting sqref="H201">
    <cfRule type="cellIs" dxfId="248" priority="249" stopIfTrue="1" operator="equal">
      <formula>"Cảnh báo - lỗi!!"</formula>
    </cfRule>
  </conditionalFormatting>
  <conditionalFormatting sqref="I197">
    <cfRule type="cellIs" dxfId="247" priority="248" stopIfTrue="1" operator="equal">
      <formula>"Cảnh báo - lỗi!!"</formula>
    </cfRule>
  </conditionalFormatting>
  <conditionalFormatting sqref="I199">
    <cfRule type="cellIs" dxfId="246" priority="247" stopIfTrue="1" operator="equal">
      <formula>"Cảnh báo - lỗi!!"</formula>
    </cfRule>
  </conditionalFormatting>
  <conditionalFormatting sqref="I198">
    <cfRule type="cellIs" dxfId="245" priority="246" stopIfTrue="1" operator="equal">
      <formula>"Cảnh báo - lỗi!!"</formula>
    </cfRule>
  </conditionalFormatting>
  <conditionalFormatting sqref="I203">
    <cfRule type="cellIs" dxfId="244" priority="245" stopIfTrue="1" operator="equal">
      <formula>"Cảnh báo - lỗi!!"</formula>
    </cfRule>
  </conditionalFormatting>
  <conditionalFormatting sqref="I205">
    <cfRule type="cellIs" dxfId="243" priority="244" stopIfTrue="1" operator="equal">
      <formula>"Cảnh báo - lỗi!!"</formula>
    </cfRule>
  </conditionalFormatting>
  <conditionalFormatting sqref="I204">
    <cfRule type="cellIs" dxfId="242" priority="243" stopIfTrue="1" operator="equal">
      <formula>"Cảnh báo - lỗi!!"</formula>
    </cfRule>
  </conditionalFormatting>
  <conditionalFormatting sqref="H203">
    <cfRule type="cellIs" dxfId="241" priority="242" stopIfTrue="1" operator="equal">
      <formula>"Cảnh báo - lỗi!!"</formula>
    </cfRule>
  </conditionalFormatting>
  <conditionalFormatting sqref="H205">
    <cfRule type="cellIs" dxfId="240" priority="241" stopIfTrue="1" operator="equal">
      <formula>"Cảnh báo - lỗi!!"</formula>
    </cfRule>
  </conditionalFormatting>
  <conditionalFormatting sqref="H204">
    <cfRule type="cellIs" dxfId="239" priority="240" stopIfTrue="1" operator="equal">
      <formula>"Cảnh báo - lỗi!!"</formula>
    </cfRule>
  </conditionalFormatting>
  <conditionalFormatting sqref="C203">
    <cfRule type="cellIs" dxfId="238" priority="239" stopIfTrue="1" operator="equal">
      <formula>"Cảnh báo - lỗi!!"</formula>
    </cfRule>
  </conditionalFormatting>
  <conditionalFormatting sqref="C205">
    <cfRule type="cellIs" dxfId="237" priority="238" stopIfTrue="1" operator="equal">
      <formula>"Cảnh báo - lỗi!!"</formula>
    </cfRule>
  </conditionalFormatting>
  <conditionalFormatting sqref="C204">
    <cfRule type="cellIs" dxfId="236" priority="237" stopIfTrue="1" operator="equal">
      <formula>"Cảnh báo - lỗi!!"</formula>
    </cfRule>
  </conditionalFormatting>
  <conditionalFormatting sqref="D203">
    <cfRule type="cellIs" dxfId="235" priority="236" stopIfTrue="1" operator="equal">
      <formula>"Cảnh báo - lỗi!!"</formula>
    </cfRule>
  </conditionalFormatting>
  <conditionalFormatting sqref="D205">
    <cfRule type="cellIs" dxfId="234" priority="235" stopIfTrue="1" operator="equal">
      <formula>"Cảnh báo - lỗi!!"</formula>
    </cfRule>
  </conditionalFormatting>
  <conditionalFormatting sqref="D204">
    <cfRule type="cellIs" dxfId="233" priority="234" stopIfTrue="1" operator="equal">
      <formula>"Cảnh báo - lỗi!!"</formula>
    </cfRule>
  </conditionalFormatting>
  <conditionalFormatting sqref="G203">
    <cfRule type="cellIs" dxfId="232" priority="233" stopIfTrue="1" operator="equal">
      <formula>"Cảnh báo - lỗi!!"</formula>
    </cfRule>
  </conditionalFormatting>
  <conditionalFormatting sqref="G205">
    <cfRule type="cellIs" dxfId="231" priority="232" stopIfTrue="1" operator="equal">
      <formula>"Cảnh báo - lỗi!!"</formula>
    </cfRule>
  </conditionalFormatting>
  <conditionalFormatting sqref="G204">
    <cfRule type="cellIs" dxfId="230" priority="231" stopIfTrue="1" operator="equal">
      <formula>"Cảnh báo - lỗi!!"</formula>
    </cfRule>
  </conditionalFormatting>
  <conditionalFormatting sqref="I200">
    <cfRule type="cellIs" dxfId="229" priority="230" stopIfTrue="1" operator="equal">
      <formula>"Cảnh báo - lỗi!!"</formula>
    </cfRule>
  </conditionalFormatting>
  <conditionalFormatting sqref="I202">
    <cfRule type="cellIs" dxfId="228" priority="229" stopIfTrue="1" operator="equal">
      <formula>"Cảnh báo - lỗi!!"</formula>
    </cfRule>
  </conditionalFormatting>
  <conditionalFormatting sqref="I201">
    <cfRule type="cellIs" dxfId="227" priority="228" stopIfTrue="1" operator="equal">
      <formula>"Cảnh báo - lỗi!!"</formula>
    </cfRule>
  </conditionalFormatting>
  <conditionalFormatting sqref="E203">
    <cfRule type="cellIs" dxfId="226" priority="227" stopIfTrue="1" operator="equal">
      <formula>"Cảnh báo - lỗi!!"</formula>
    </cfRule>
  </conditionalFormatting>
  <conditionalFormatting sqref="E205">
    <cfRule type="cellIs" dxfId="225" priority="226" stopIfTrue="1" operator="equal">
      <formula>"Cảnh báo - lỗi!!"</formula>
    </cfRule>
  </conditionalFormatting>
  <conditionalFormatting sqref="E204">
    <cfRule type="cellIs" dxfId="224" priority="225" stopIfTrue="1" operator="equal">
      <formula>"Cảnh báo - lỗi!!"</formula>
    </cfRule>
  </conditionalFormatting>
  <conditionalFormatting sqref="F203">
    <cfRule type="cellIs" dxfId="223" priority="224" stopIfTrue="1" operator="equal">
      <formula>"Cảnh báo - lỗi!!"</formula>
    </cfRule>
  </conditionalFormatting>
  <conditionalFormatting sqref="F205">
    <cfRule type="cellIs" dxfId="222" priority="223" stopIfTrue="1" operator="equal">
      <formula>"Cảnh báo - lỗi!!"</formula>
    </cfRule>
  </conditionalFormatting>
  <conditionalFormatting sqref="F204">
    <cfRule type="cellIs" dxfId="221" priority="222" stopIfTrue="1" operator="equal">
      <formula>"Cảnh báo - lỗi!!"</formula>
    </cfRule>
  </conditionalFormatting>
  <conditionalFormatting sqref="C212:E214">
    <cfRule type="cellIs" dxfId="220" priority="221" stopIfTrue="1" operator="equal">
      <formula>"Cảnh báo - lỗi!!"</formula>
    </cfRule>
  </conditionalFormatting>
  <conditionalFormatting sqref="C209:G211">
    <cfRule type="cellIs" dxfId="219" priority="220" stopIfTrue="1" operator="equal">
      <formula>"Cảnh báo - lỗi!!"</formula>
    </cfRule>
  </conditionalFormatting>
  <conditionalFormatting sqref="H209:H211">
    <cfRule type="cellIs" dxfId="218" priority="219" stopIfTrue="1" operator="equal">
      <formula>"Cảnh báo - lỗi!!"</formula>
    </cfRule>
  </conditionalFormatting>
  <conditionalFormatting sqref="F212:G214">
    <cfRule type="cellIs" dxfId="217" priority="218" stopIfTrue="1" operator="equal">
      <formula>"Cảnh báo - lỗi!!"</formula>
    </cfRule>
  </conditionalFormatting>
  <conditionalFormatting sqref="I215">
    <cfRule type="cellIs" dxfId="216" priority="217" stopIfTrue="1" operator="equal">
      <formula>"Cảnh báo - lỗi!!"</formula>
    </cfRule>
  </conditionalFormatting>
  <conditionalFormatting sqref="I217">
    <cfRule type="cellIs" dxfId="215" priority="216" stopIfTrue="1" operator="equal">
      <formula>"Cảnh báo - lỗi!!"</formula>
    </cfRule>
  </conditionalFormatting>
  <conditionalFormatting sqref="I216">
    <cfRule type="cellIs" dxfId="214" priority="215" stopIfTrue="1" operator="equal">
      <formula>"Cảnh báo - lỗi!!"</formula>
    </cfRule>
  </conditionalFormatting>
  <conditionalFormatting sqref="H215">
    <cfRule type="cellIs" dxfId="213" priority="214" stopIfTrue="1" operator="equal">
      <formula>"Cảnh báo - lỗi!!"</formula>
    </cfRule>
  </conditionalFormatting>
  <conditionalFormatting sqref="H217">
    <cfRule type="cellIs" dxfId="212" priority="213" stopIfTrue="1" operator="equal">
      <formula>"Cảnh báo - lỗi!!"</formula>
    </cfRule>
  </conditionalFormatting>
  <conditionalFormatting sqref="H216">
    <cfRule type="cellIs" dxfId="211" priority="212" stopIfTrue="1" operator="equal">
      <formula>"Cảnh báo - lỗi!!"</formula>
    </cfRule>
  </conditionalFormatting>
  <conditionalFormatting sqref="C215">
    <cfRule type="cellIs" dxfId="210" priority="211" stopIfTrue="1" operator="equal">
      <formula>"Cảnh báo - lỗi!!"</formula>
    </cfRule>
  </conditionalFormatting>
  <conditionalFormatting sqref="C217">
    <cfRule type="cellIs" dxfId="209" priority="210" stopIfTrue="1" operator="equal">
      <formula>"Cảnh báo - lỗi!!"</formula>
    </cfRule>
  </conditionalFormatting>
  <conditionalFormatting sqref="C216">
    <cfRule type="cellIs" dxfId="208" priority="209" stopIfTrue="1" operator="equal">
      <formula>"Cảnh báo - lỗi!!"</formula>
    </cfRule>
  </conditionalFormatting>
  <conditionalFormatting sqref="D215">
    <cfRule type="cellIs" dxfId="207" priority="208" stopIfTrue="1" operator="equal">
      <formula>"Cảnh báo - lỗi!!"</formula>
    </cfRule>
  </conditionalFormatting>
  <conditionalFormatting sqref="D217">
    <cfRule type="cellIs" dxfId="206" priority="207" stopIfTrue="1" operator="equal">
      <formula>"Cảnh báo - lỗi!!"</formula>
    </cfRule>
  </conditionalFormatting>
  <conditionalFormatting sqref="D216">
    <cfRule type="cellIs" dxfId="205" priority="206" stopIfTrue="1" operator="equal">
      <formula>"Cảnh báo - lỗi!!"</formula>
    </cfRule>
  </conditionalFormatting>
  <conditionalFormatting sqref="G215">
    <cfRule type="cellIs" dxfId="204" priority="205" stopIfTrue="1" operator="equal">
      <formula>"Cảnh báo - lỗi!!"</formula>
    </cfRule>
  </conditionalFormatting>
  <conditionalFormatting sqref="G217">
    <cfRule type="cellIs" dxfId="203" priority="204" stopIfTrue="1" operator="equal">
      <formula>"Cảnh báo - lỗi!!"</formula>
    </cfRule>
  </conditionalFormatting>
  <conditionalFormatting sqref="G216">
    <cfRule type="cellIs" dxfId="202" priority="203" stopIfTrue="1" operator="equal">
      <formula>"Cảnh báo - lỗi!!"</formula>
    </cfRule>
  </conditionalFormatting>
  <conditionalFormatting sqref="E215">
    <cfRule type="cellIs" dxfId="201" priority="202" stopIfTrue="1" operator="equal">
      <formula>"Cảnh báo - lỗi!!"</formula>
    </cfRule>
  </conditionalFormatting>
  <conditionalFormatting sqref="E217">
    <cfRule type="cellIs" dxfId="200" priority="201" stopIfTrue="1" operator="equal">
      <formula>"Cảnh báo - lỗi!!"</formula>
    </cfRule>
  </conditionalFormatting>
  <conditionalFormatting sqref="E216">
    <cfRule type="cellIs" dxfId="199" priority="200" stopIfTrue="1" operator="equal">
      <formula>"Cảnh báo - lỗi!!"</formula>
    </cfRule>
  </conditionalFormatting>
  <conditionalFormatting sqref="F215">
    <cfRule type="cellIs" dxfId="198" priority="199" stopIfTrue="1" operator="equal">
      <formula>"Cảnh báo - lỗi!!"</formula>
    </cfRule>
  </conditionalFormatting>
  <conditionalFormatting sqref="F217">
    <cfRule type="cellIs" dxfId="197" priority="198" stopIfTrue="1" operator="equal">
      <formula>"Cảnh báo - lỗi!!"</formula>
    </cfRule>
  </conditionalFormatting>
  <conditionalFormatting sqref="F216">
    <cfRule type="cellIs" dxfId="196" priority="197" stopIfTrue="1" operator="equal">
      <formula>"Cảnh báo - lỗi!!"</formula>
    </cfRule>
  </conditionalFormatting>
  <conditionalFormatting sqref="I209">
    <cfRule type="cellIs" dxfId="195" priority="196" stopIfTrue="1" operator="equal">
      <formula>"Cảnh báo - lỗi!!"</formula>
    </cfRule>
  </conditionalFormatting>
  <conditionalFormatting sqref="I211">
    <cfRule type="cellIs" dxfId="194" priority="195" stopIfTrue="1" operator="equal">
      <formula>"Cảnh báo - lỗi!!"</formula>
    </cfRule>
  </conditionalFormatting>
  <conditionalFormatting sqref="I210">
    <cfRule type="cellIs" dxfId="193" priority="194" stopIfTrue="1" operator="equal">
      <formula>"Cảnh báo - lỗi!!"</formula>
    </cfRule>
  </conditionalFormatting>
  <conditionalFormatting sqref="C224:E226">
    <cfRule type="cellIs" dxfId="192" priority="193" stopIfTrue="1" operator="equal">
      <formula>"Cảnh báo - lỗi!!"</formula>
    </cfRule>
  </conditionalFormatting>
  <conditionalFormatting sqref="C221:G223">
    <cfRule type="cellIs" dxfId="191" priority="192" stopIfTrue="1" operator="equal">
      <formula>"Cảnh báo - lỗi!!"</formula>
    </cfRule>
  </conditionalFormatting>
  <conditionalFormatting sqref="H221:H223">
    <cfRule type="cellIs" dxfId="190" priority="191" stopIfTrue="1" operator="equal">
      <formula>"Cảnh báo - lỗi!!"</formula>
    </cfRule>
  </conditionalFormatting>
  <conditionalFormatting sqref="F224:G226">
    <cfRule type="cellIs" dxfId="189" priority="190" stopIfTrue="1" operator="equal">
      <formula>"Cảnh báo - lỗi!!"</formula>
    </cfRule>
  </conditionalFormatting>
  <conditionalFormatting sqref="H227">
    <cfRule type="cellIs" dxfId="188" priority="189" stopIfTrue="1" operator="equal">
      <formula>"Cảnh báo - lỗi!!"</formula>
    </cfRule>
  </conditionalFormatting>
  <conditionalFormatting sqref="H229">
    <cfRule type="cellIs" dxfId="187" priority="188" stopIfTrue="1" operator="equal">
      <formula>"Cảnh báo - lỗi!!"</formula>
    </cfRule>
  </conditionalFormatting>
  <conditionalFormatting sqref="H228">
    <cfRule type="cellIs" dxfId="186" priority="187" stopIfTrue="1" operator="equal">
      <formula>"Cảnh báo - lỗi!!"</formula>
    </cfRule>
  </conditionalFormatting>
  <conditionalFormatting sqref="D227">
    <cfRule type="cellIs" dxfId="185" priority="186" stopIfTrue="1" operator="equal">
      <formula>"Cảnh báo - lỗi!!"</formula>
    </cfRule>
  </conditionalFormatting>
  <conditionalFormatting sqref="D229">
    <cfRule type="cellIs" dxfId="184" priority="185" stopIfTrue="1" operator="equal">
      <formula>"Cảnh báo - lỗi!!"</formula>
    </cfRule>
  </conditionalFormatting>
  <conditionalFormatting sqref="D228">
    <cfRule type="cellIs" dxfId="183" priority="184" stopIfTrue="1" operator="equal">
      <formula>"Cảnh báo - lỗi!!"</formula>
    </cfRule>
  </conditionalFormatting>
  <conditionalFormatting sqref="F227">
    <cfRule type="cellIs" dxfId="182" priority="183" stopIfTrue="1" operator="equal">
      <formula>"Cảnh báo - lỗi!!"</formula>
    </cfRule>
  </conditionalFormatting>
  <conditionalFormatting sqref="F229">
    <cfRule type="cellIs" dxfId="181" priority="182" stopIfTrue="1" operator="equal">
      <formula>"Cảnh báo - lỗi!!"</formula>
    </cfRule>
  </conditionalFormatting>
  <conditionalFormatting sqref="F228">
    <cfRule type="cellIs" dxfId="180" priority="181" stopIfTrue="1" operator="equal">
      <formula>"Cảnh báo - lỗi!!"</formula>
    </cfRule>
  </conditionalFormatting>
  <conditionalFormatting sqref="I221">
    <cfRule type="cellIs" dxfId="179" priority="180" stopIfTrue="1" operator="equal">
      <formula>"Cảnh báo - lỗi!!"</formula>
    </cfRule>
  </conditionalFormatting>
  <conditionalFormatting sqref="I223">
    <cfRule type="cellIs" dxfId="178" priority="179" stopIfTrue="1" operator="equal">
      <formula>"Cảnh báo - lỗi!!"</formula>
    </cfRule>
  </conditionalFormatting>
  <conditionalFormatting sqref="I222">
    <cfRule type="cellIs" dxfId="177" priority="178" stopIfTrue="1" operator="equal">
      <formula>"Cảnh báo - lỗi!!"</formula>
    </cfRule>
  </conditionalFormatting>
  <conditionalFormatting sqref="C236:E238">
    <cfRule type="cellIs" dxfId="176" priority="177" stopIfTrue="1" operator="equal">
      <formula>"Cảnh báo - lỗi!!"</formula>
    </cfRule>
  </conditionalFormatting>
  <conditionalFormatting sqref="C233:G235">
    <cfRule type="cellIs" dxfId="175" priority="176" stopIfTrue="1" operator="equal">
      <formula>"Cảnh báo - lỗi!!"</formula>
    </cfRule>
  </conditionalFormatting>
  <conditionalFormatting sqref="H233:H235">
    <cfRule type="cellIs" dxfId="174" priority="175" stopIfTrue="1" operator="equal">
      <formula>"Cảnh báo - lỗi!!"</formula>
    </cfRule>
  </conditionalFormatting>
  <conditionalFormatting sqref="F236:G238">
    <cfRule type="cellIs" dxfId="173" priority="174" stopIfTrue="1" operator="equal">
      <formula>"Cảnh báo - lỗi!!"</formula>
    </cfRule>
  </conditionalFormatting>
  <conditionalFormatting sqref="H236:I236">
    <cfRule type="cellIs" dxfId="172" priority="173" stopIfTrue="1" operator="equal">
      <formula>"Cảnh báo - lỗi!!"</formula>
    </cfRule>
  </conditionalFormatting>
  <conditionalFormatting sqref="H238:I238">
    <cfRule type="cellIs" dxfId="171" priority="172" stopIfTrue="1" operator="equal">
      <formula>"Cảnh báo - lỗi!!"</formula>
    </cfRule>
  </conditionalFormatting>
  <conditionalFormatting sqref="H237:I237">
    <cfRule type="cellIs" dxfId="170" priority="171" stopIfTrue="1" operator="equal">
      <formula>"Cảnh báo - lỗi!!"</formula>
    </cfRule>
  </conditionalFormatting>
  <conditionalFormatting sqref="I239">
    <cfRule type="cellIs" dxfId="169" priority="170" stopIfTrue="1" operator="equal">
      <formula>"Cảnh báo - lỗi!!"</formula>
    </cfRule>
  </conditionalFormatting>
  <conditionalFormatting sqref="I241">
    <cfRule type="cellIs" dxfId="168" priority="169" stopIfTrue="1" operator="equal">
      <formula>"Cảnh báo - lỗi!!"</formula>
    </cfRule>
  </conditionalFormatting>
  <conditionalFormatting sqref="I240">
    <cfRule type="cellIs" dxfId="167" priority="168" stopIfTrue="1" operator="equal">
      <formula>"Cảnh báo - lỗi!!"</formula>
    </cfRule>
  </conditionalFormatting>
  <conditionalFormatting sqref="H239">
    <cfRule type="cellIs" dxfId="166" priority="167" stopIfTrue="1" operator="equal">
      <formula>"Cảnh báo - lỗi!!"</formula>
    </cfRule>
  </conditionalFormatting>
  <conditionalFormatting sqref="H241">
    <cfRule type="cellIs" dxfId="165" priority="166" stopIfTrue="1" operator="equal">
      <formula>"Cảnh báo - lỗi!!"</formula>
    </cfRule>
  </conditionalFormatting>
  <conditionalFormatting sqref="H240">
    <cfRule type="cellIs" dxfId="164" priority="165" stopIfTrue="1" operator="equal">
      <formula>"Cảnh báo - lỗi!!"</formula>
    </cfRule>
  </conditionalFormatting>
  <conditionalFormatting sqref="D239">
    <cfRule type="cellIs" dxfId="163" priority="164" stopIfTrue="1" operator="equal">
      <formula>"Cảnh báo - lỗi!!"</formula>
    </cfRule>
  </conditionalFormatting>
  <conditionalFormatting sqref="D241">
    <cfRule type="cellIs" dxfId="162" priority="163" stopIfTrue="1" operator="equal">
      <formula>"Cảnh báo - lỗi!!"</formula>
    </cfRule>
  </conditionalFormatting>
  <conditionalFormatting sqref="D240">
    <cfRule type="cellIs" dxfId="161" priority="162" stopIfTrue="1" operator="equal">
      <formula>"Cảnh báo - lỗi!!"</formula>
    </cfRule>
  </conditionalFormatting>
  <conditionalFormatting sqref="F239">
    <cfRule type="cellIs" dxfId="160" priority="161" stopIfTrue="1" operator="equal">
      <formula>"Cảnh báo - lỗi!!"</formula>
    </cfRule>
  </conditionalFormatting>
  <conditionalFormatting sqref="F241">
    <cfRule type="cellIs" dxfId="159" priority="160" stopIfTrue="1" operator="equal">
      <formula>"Cảnh báo - lỗi!!"</formula>
    </cfRule>
  </conditionalFormatting>
  <conditionalFormatting sqref="F240">
    <cfRule type="cellIs" dxfId="158" priority="159" stopIfTrue="1" operator="equal">
      <formula>"Cảnh báo - lỗi!!"</formula>
    </cfRule>
  </conditionalFormatting>
  <conditionalFormatting sqref="I233">
    <cfRule type="cellIs" dxfId="157" priority="158" stopIfTrue="1" operator="equal">
      <formula>"Cảnh báo - lỗi!!"</formula>
    </cfRule>
  </conditionalFormatting>
  <conditionalFormatting sqref="I235">
    <cfRule type="cellIs" dxfId="156" priority="157" stopIfTrue="1" operator="equal">
      <formula>"Cảnh báo - lỗi!!"</formula>
    </cfRule>
  </conditionalFormatting>
  <conditionalFormatting sqref="I234">
    <cfRule type="cellIs" dxfId="155" priority="156" stopIfTrue="1" operator="equal">
      <formula>"Cảnh báo - lỗi!!"</formula>
    </cfRule>
  </conditionalFormatting>
  <conditionalFormatting sqref="I213">
    <cfRule type="cellIs" dxfId="154" priority="155" stopIfTrue="1" operator="equal">
      <formula>"Cảnh báo - lỗi!!"</formula>
    </cfRule>
  </conditionalFormatting>
  <conditionalFormatting sqref="H225:I225">
    <cfRule type="cellIs" dxfId="153" priority="154" stopIfTrue="1" operator="equal">
      <formula>"Cảnh báo - lỗi!!"</formula>
    </cfRule>
  </conditionalFormatting>
  <conditionalFormatting sqref="G228">
    <cfRule type="cellIs" dxfId="152" priority="153" stopIfTrue="1" operator="equal">
      <formula>"Cảnh báo - lỗi!!"</formula>
    </cfRule>
  </conditionalFormatting>
  <conditionalFormatting sqref="E228">
    <cfRule type="cellIs" dxfId="151" priority="152" stopIfTrue="1" operator="equal">
      <formula>"Cảnh báo - lỗi!!"</formula>
    </cfRule>
  </conditionalFormatting>
  <conditionalFormatting sqref="C228">
    <cfRule type="cellIs" dxfId="150" priority="151" stopIfTrue="1" operator="equal">
      <formula>"Cảnh báo - lỗi!!"</formula>
    </cfRule>
  </conditionalFormatting>
  <conditionalFormatting sqref="C240">
    <cfRule type="cellIs" dxfId="149" priority="150" stopIfTrue="1" operator="equal">
      <formula>"Cảnh báo - lỗi!!"</formula>
    </cfRule>
  </conditionalFormatting>
  <conditionalFormatting sqref="E240">
    <cfRule type="cellIs" dxfId="148" priority="149" stopIfTrue="1" operator="equal">
      <formula>"Cảnh báo - lỗi!!"</formula>
    </cfRule>
  </conditionalFormatting>
  <conditionalFormatting sqref="H213">
    <cfRule type="cellIs" dxfId="147" priority="148" stopIfTrue="1" operator="equal">
      <formula>"Cảnh báo - lỗi!!"</formula>
    </cfRule>
  </conditionalFormatting>
  <conditionalFormatting sqref="H212:I212">
    <cfRule type="cellIs" dxfId="146" priority="147" stopIfTrue="1" operator="equal">
      <formula>"Cảnh báo - lỗi!!"</formula>
    </cfRule>
  </conditionalFormatting>
  <conditionalFormatting sqref="H224">
    <cfRule type="cellIs" dxfId="145" priority="146" stopIfTrue="1" operator="equal">
      <formula>"Cảnh báo - lỗi!!"</formula>
    </cfRule>
  </conditionalFormatting>
  <conditionalFormatting sqref="I224">
    <cfRule type="cellIs" dxfId="144" priority="145" stopIfTrue="1" operator="equal">
      <formula>"Cảnh báo - lỗi!!"</formula>
    </cfRule>
  </conditionalFormatting>
  <conditionalFormatting sqref="G227">
    <cfRule type="cellIs" dxfId="143" priority="144" stopIfTrue="1" operator="equal">
      <formula>"Cảnh báo - lỗi!!"</formula>
    </cfRule>
  </conditionalFormatting>
  <conditionalFormatting sqref="E227">
    <cfRule type="cellIs" dxfId="142" priority="143" stopIfTrue="1" operator="equal">
      <formula>"Cảnh báo - lỗi!!"</formula>
    </cfRule>
  </conditionalFormatting>
  <conditionalFormatting sqref="C227">
    <cfRule type="cellIs" dxfId="141" priority="142" stopIfTrue="1" operator="equal">
      <formula>"Cảnh báo - lỗi!!"</formula>
    </cfRule>
  </conditionalFormatting>
  <conditionalFormatting sqref="C239">
    <cfRule type="cellIs" dxfId="140" priority="141" stopIfTrue="1" operator="equal">
      <formula>"Cảnh báo - lỗi!!"</formula>
    </cfRule>
  </conditionalFormatting>
  <conditionalFormatting sqref="E239">
    <cfRule type="cellIs" dxfId="139" priority="140" stopIfTrue="1" operator="equal">
      <formula>"Cảnh báo - lỗi!!"</formula>
    </cfRule>
  </conditionalFormatting>
  <conditionalFormatting sqref="I214">
    <cfRule type="cellIs" dxfId="138" priority="139" stopIfTrue="1" operator="equal">
      <formula>"Cảnh báo - lỗi!!"</formula>
    </cfRule>
  </conditionalFormatting>
  <conditionalFormatting sqref="H214">
    <cfRule type="cellIs" dxfId="137" priority="138" stopIfTrue="1" operator="equal">
      <formula>"Cảnh báo - lỗi!!"</formula>
    </cfRule>
  </conditionalFormatting>
  <conditionalFormatting sqref="I226">
    <cfRule type="cellIs" dxfId="136" priority="137" stopIfTrue="1" operator="equal">
      <formula>"Cảnh báo - lỗi!!"</formula>
    </cfRule>
  </conditionalFormatting>
  <conditionalFormatting sqref="H226">
    <cfRule type="cellIs" dxfId="135" priority="136" stopIfTrue="1" operator="equal">
      <formula>"Cảnh báo - lỗi!!"</formula>
    </cfRule>
  </conditionalFormatting>
  <conditionalFormatting sqref="G229">
    <cfRule type="cellIs" dxfId="134" priority="135" stopIfTrue="1" operator="equal">
      <formula>"Cảnh báo - lỗi!!"</formula>
    </cfRule>
  </conditionalFormatting>
  <conditionalFormatting sqref="E229">
    <cfRule type="cellIs" dxfId="133" priority="134" stopIfTrue="1" operator="equal">
      <formula>"Cảnh báo - lỗi!!"</formula>
    </cfRule>
  </conditionalFormatting>
  <conditionalFormatting sqref="C229">
    <cfRule type="cellIs" dxfId="132" priority="133" stopIfTrue="1" operator="equal">
      <formula>"Cảnh báo - lỗi!!"</formula>
    </cfRule>
  </conditionalFormatting>
  <conditionalFormatting sqref="C241">
    <cfRule type="cellIs" dxfId="131" priority="132" stopIfTrue="1" operator="equal">
      <formula>"Cảnh báo - lỗi!!"</formula>
    </cfRule>
  </conditionalFormatting>
  <conditionalFormatting sqref="E241">
    <cfRule type="cellIs" dxfId="130" priority="131" stopIfTrue="1" operator="equal">
      <formula>"Cảnh báo - lỗi!!"</formula>
    </cfRule>
  </conditionalFormatting>
  <conditionalFormatting sqref="I228">
    <cfRule type="cellIs" dxfId="129" priority="130" stopIfTrue="1" operator="equal">
      <formula>"Cảnh báo - lỗi!!"</formula>
    </cfRule>
  </conditionalFormatting>
  <conditionalFormatting sqref="I227">
    <cfRule type="cellIs" dxfId="128" priority="129" stopIfTrue="1" operator="equal">
      <formula>"Cảnh báo - lỗi!!"</formula>
    </cfRule>
  </conditionalFormatting>
  <conditionalFormatting sqref="I229">
    <cfRule type="cellIs" dxfId="127" priority="128" stopIfTrue="1" operator="equal">
      <formula>"Cảnh báo - lỗi!!"</formula>
    </cfRule>
  </conditionalFormatting>
  <conditionalFormatting sqref="G240">
    <cfRule type="cellIs" dxfId="126" priority="127" stopIfTrue="1" operator="equal">
      <formula>"Cảnh báo - lỗi!!"</formula>
    </cfRule>
  </conditionalFormatting>
  <conditionalFormatting sqref="G239">
    <cfRule type="cellIs" dxfId="125" priority="126" stopIfTrue="1" operator="equal">
      <formula>"Cảnh báo - lỗi!!"</formula>
    </cfRule>
  </conditionalFormatting>
  <conditionalFormatting sqref="G241">
    <cfRule type="cellIs" dxfId="124" priority="125" stopIfTrue="1" operator="equal">
      <formula>"Cảnh báo - lỗi!!"</formula>
    </cfRule>
  </conditionalFormatting>
  <conditionalFormatting sqref="C248:E250">
    <cfRule type="cellIs" dxfId="123" priority="124" stopIfTrue="1" operator="equal">
      <formula>"Cảnh báo - lỗi!!"</formula>
    </cfRule>
  </conditionalFormatting>
  <conditionalFormatting sqref="C245:G247">
    <cfRule type="cellIs" dxfId="122" priority="123" stopIfTrue="1" operator="equal">
      <formula>"Cảnh báo - lỗi!!"</formula>
    </cfRule>
  </conditionalFormatting>
  <conditionalFormatting sqref="H245:H247">
    <cfRule type="cellIs" dxfId="121" priority="122" stopIfTrue="1" operator="equal">
      <formula>"Cảnh báo - lỗi!!"</formula>
    </cfRule>
  </conditionalFormatting>
  <conditionalFormatting sqref="F248:G250">
    <cfRule type="cellIs" dxfId="120" priority="121" stopIfTrue="1" operator="equal">
      <formula>"Cảnh báo - lỗi!!"</formula>
    </cfRule>
  </conditionalFormatting>
  <conditionalFormatting sqref="H248:I248">
    <cfRule type="cellIs" dxfId="119" priority="120" stopIfTrue="1" operator="equal">
      <formula>"Cảnh báo - lỗi!!"</formula>
    </cfRule>
  </conditionalFormatting>
  <conditionalFormatting sqref="H250:I250">
    <cfRule type="cellIs" dxfId="118" priority="119" stopIfTrue="1" operator="equal">
      <formula>"Cảnh báo - lỗi!!"</formula>
    </cfRule>
  </conditionalFormatting>
  <conditionalFormatting sqref="H249:I249">
    <cfRule type="cellIs" dxfId="117" priority="118" stopIfTrue="1" operator="equal">
      <formula>"Cảnh báo - lỗi!!"</formula>
    </cfRule>
  </conditionalFormatting>
  <conditionalFormatting sqref="I251">
    <cfRule type="cellIs" dxfId="116" priority="117" stopIfTrue="1" operator="equal">
      <formula>"Cảnh báo - lỗi!!"</formula>
    </cfRule>
  </conditionalFormatting>
  <conditionalFormatting sqref="I253">
    <cfRule type="cellIs" dxfId="115" priority="116" stopIfTrue="1" operator="equal">
      <formula>"Cảnh báo - lỗi!!"</formula>
    </cfRule>
  </conditionalFormatting>
  <conditionalFormatting sqref="I252">
    <cfRule type="cellIs" dxfId="114" priority="115" stopIfTrue="1" operator="equal">
      <formula>"Cảnh báo - lỗi!!"</formula>
    </cfRule>
  </conditionalFormatting>
  <conditionalFormatting sqref="H251">
    <cfRule type="cellIs" dxfId="113" priority="114" stopIfTrue="1" operator="equal">
      <formula>"Cảnh báo - lỗi!!"</formula>
    </cfRule>
  </conditionalFormatting>
  <conditionalFormatting sqref="H253">
    <cfRule type="cellIs" dxfId="112" priority="113" stopIfTrue="1" operator="equal">
      <formula>"Cảnh báo - lỗi!!"</formula>
    </cfRule>
  </conditionalFormatting>
  <conditionalFormatting sqref="H252">
    <cfRule type="cellIs" dxfId="111" priority="112" stopIfTrue="1" operator="equal">
      <formula>"Cảnh báo - lỗi!!"</formula>
    </cfRule>
  </conditionalFormatting>
  <conditionalFormatting sqref="D251">
    <cfRule type="cellIs" dxfId="110" priority="111" stopIfTrue="1" operator="equal">
      <formula>"Cảnh báo - lỗi!!"</formula>
    </cfRule>
  </conditionalFormatting>
  <conditionalFormatting sqref="D253">
    <cfRule type="cellIs" dxfId="109" priority="110" stopIfTrue="1" operator="equal">
      <formula>"Cảnh báo - lỗi!!"</formula>
    </cfRule>
  </conditionalFormatting>
  <conditionalFormatting sqref="D252">
    <cfRule type="cellIs" dxfId="108" priority="109" stopIfTrue="1" operator="equal">
      <formula>"Cảnh báo - lỗi!!"</formula>
    </cfRule>
  </conditionalFormatting>
  <conditionalFormatting sqref="F251">
    <cfRule type="cellIs" dxfId="107" priority="108" stopIfTrue="1" operator="equal">
      <formula>"Cảnh báo - lỗi!!"</formula>
    </cfRule>
  </conditionalFormatting>
  <conditionalFormatting sqref="F253">
    <cfRule type="cellIs" dxfId="106" priority="107" stopIfTrue="1" operator="equal">
      <formula>"Cảnh báo - lỗi!!"</formula>
    </cfRule>
  </conditionalFormatting>
  <conditionalFormatting sqref="F252">
    <cfRule type="cellIs" dxfId="105" priority="106" stopIfTrue="1" operator="equal">
      <formula>"Cảnh báo - lỗi!!"</formula>
    </cfRule>
  </conditionalFormatting>
  <conditionalFormatting sqref="I245">
    <cfRule type="cellIs" dxfId="104" priority="105" stopIfTrue="1" operator="equal">
      <formula>"Cảnh báo - lỗi!!"</formula>
    </cfRule>
  </conditionalFormatting>
  <conditionalFormatting sqref="I247">
    <cfRule type="cellIs" dxfId="103" priority="104" stopIfTrue="1" operator="equal">
      <formula>"Cảnh báo - lỗi!!"</formula>
    </cfRule>
  </conditionalFormatting>
  <conditionalFormatting sqref="I246">
    <cfRule type="cellIs" dxfId="102" priority="103" stopIfTrue="1" operator="equal">
      <formula>"Cảnh báo - lỗi!!"</formula>
    </cfRule>
  </conditionalFormatting>
  <conditionalFormatting sqref="C252">
    <cfRule type="cellIs" dxfId="101" priority="102" stopIfTrue="1" operator="equal">
      <formula>"Cảnh báo - lỗi!!"</formula>
    </cfRule>
  </conditionalFormatting>
  <conditionalFormatting sqref="E252">
    <cfRule type="cellIs" dxfId="100" priority="101" stopIfTrue="1" operator="equal">
      <formula>"Cảnh báo - lỗi!!"</formula>
    </cfRule>
  </conditionalFormatting>
  <conditionalFormatting sqref="C251">
    <cfRule type="cellIs" dxfId="99" priority="100" stopIfTrue="1" operator="equal">
      <formula>"Cảnh báo - lỗi!!"</formula>
    </cfRule>
  </conditionalFormatting>
  <conditionalFormatting sqref="E251">
    <cfRule type="cellIs" dxfId="98" priority="99" stopIfTrue="1" operator="equal">
      <formula>"Cảnh báo - lỗi!!"</formula>
    </cfRule>
  </conditionalFormatting>
  <conditionalFormatting sqref="C253">
    <cfRule type="cellIs" dxfId="97" priority="98" stopIfTrue="1" operator="equal">
      <formula>"Cảnh báo - lỗi!!"</formula>
    </cfRule>
  </conditionalFormatting>
  <conditionalFormatting sqref="E253">
    <cfRule type="cellIs" dxfId="96" priority="97" stopIfTrue="1" operator="equal">
      <formula>"Cảnh báo - lỗi!!"</formula>
    </cfRule>
  </conditionalFormatting>
  <conditionalFormatting sqref="G252">
    <cfRule type="cellIs" dxfId="95" priority="96" stopIfTrue="1" operator="equal">
      <formula>"Cảnh báo - lỗi!!"</formula>
    </cfRule>
  </conditionalFormatting>
  <conditionalFormatting sqref="G251">
    <cfRule type="cellIs" dxfId="94" priority="95" stopIfTrue="1" operator="equal">
      <formula>"Cảnh báo - lỗi!!"</formula>
    </cfRule>
  </conditionalFormatting>
  <conditionalFormatting sqref="G253">
    <cfRule type="cellIs" dxfId="93" priority="94" stopIfTrue="1" operator="equal">
      <formula>"Cảnh báo - lỗi!!"</formula>
    </cfRule>
  </conditionalFormatting>
  <conditionalFormatting sqref="C260:E262">
    <cfRule type="cellIs" dxfId="92" priority="93" stopIfTrue="1" operator="equal">
      <formula>"Cảnh báo - lỗi!!"</formula>
    </cfRule>
  </conditionalFormatting>
  <conditionalFormatting sqref="C257:G259">
    <cfRule type="cellIs" dxfId="91" priority="92" stopIfTrue="1" operator="equal">
      <formula>"Cảnh báo - lỗi!!"</formula>
    </cfRule>
  </conditionalFormatting>
  <conditionalFormatting sqref="H257:H259">
    <cfRule type="cellIs" dxfId="90" priority="91" stopIfTrue="1" operator="equal">
      <formula>"Cảnh báo - lỗi!!"</formula>
    </cfRule>
  </conditionalFormatting>
  <conditionalFormatting sqref="F260:G262">
    <cfRule type="cellIs" dxfId="89" priority="90" stopIfTrue="1" operator="equal">
      <formula>"Cảnh báo - lỗi!!"</formula>
    </cfRule>
  </conditionalFormatting>
  <conditionalFormatting sqref="H260:I260">
    <cfRule type="cellIs" dxfId="88" priority="89" stopIfTrue="1" operator="equal">
      <formula>"Cảnh báo - lỗi!!"</formula>
    </cfRule>
  </conditionalFormatting>
  <conditionalFormatting sqref="H262:I262">
    <cfRule type="cellIs" dxfId="87" priority="88" stopIfTrue="1" operator="equal">
      <formula>"Cảnh báo - lỗi!!"</formula>
    </cfRule>
  </conditionalFormatting>
  <conditionalFormatting sqref="H261:I261">
    <cfRule type="cellIs" dxfId="86" priority="87" stopIfTrue="1" operator="equal">
      <formula>"Cảnh báo - lỗi!!"</formula>
    </cfRule>
  </conditionalFormatting>
  <conditionalFormatting sqref="I263">
    <cfRule type="cellIs" dxfId="85" priority="86" stopIfTrue="1" operator="equal">
      <formula>"Cảnh báo - lỗi!!"</formula>
    </cfRule>
  </conditionalFormatting>
  <conditionalFormatting sqref="I265">
    <cfRule type="cellIs" dxfId="84" priority="85" stopIfTrue="1" operator="equal">
      <formula>"Cảnh báo - lỗi!!"</formula>
    </cfRule>
  </conditionalFormatting>
  <conditionalFormatting sqref="I264">
    <cfRule type="cellIs" dxfId="83" priority="84" stopIfTrue="1" operator="equal">
      <formula>"Cảnh báo - lỗi!!"</formula>
    </cfRule>
  </conditionalFormatting>
  <conditionalFormatting sqref="I257">
    <cfRule type="cellIs" dxfId="82" priority="83" stopIfTrue="1" operator="equal">
      <formula>"Cảnh báo - lỗi!!"</formula>
    </cfRule>
  </conditionalFormatting>
  <conditionalFormatting sqref="I259">
    <cfRule type="cellIs" dxfId="81" priority="82" stopIfTrue="1" operator="equal">
      <formula>"Cảnh báo - lỗi!!"</formula>
    </cfRule>
  </conditionalFormatting>
  <conditionalFormatting sqref="I258">
    <cfRule type="cellIs" dxfId="80" priority="81" stopIfTrue="1" operator="equal">
      <formula>"Cảnh báo - lỗi!!"</formula>
    </cfRule>
  </conditionalFormatting>
  <conditionalFormatting sqref="C264">
    <cfRule type="cellIs" dxfId="79" priority="80" stopIfTrue="1" operator="equal">
      <formula>"Cảnh báo - lỗi!!"</formula>
    </cfRule>
  </conditionalFormatting>
  <conditionalFormatting sqref="E264">
    <cfRule type="cellIs" dxfId="78" priority="79" stopIfTrue="1" operator="equal">
      <formula>"Cảnh báo - lỗi!!"</formula>
    </cfRule>
  </conditionalFormatting>
  <conditionalFormatting sqref="C263">
    <cfRule type="cellIs" dxfId="77" priority="78" stopIfTrue="1" operator="equal">
      <formula>"Cảnh báo - lỗi!!"</formula>
    </cfRule>
  </conditionalFormatting>
  <conditionalFormatting sqref="E263">
    <cfRule type="cellIs" dxfId="76" priority="77" stopIfTrue="1" operator="equal">
      <formula>"Cảnh báo - lỗi!!"</formula>
    </cfRule>
  </conditionalFormatting>
  <conditionalFormatting sqref="C265">
    <cfRule type="cellIs" dxfId="75" priority="76" stopIfTrue="1" operator="equal">
      <formula>"Cảnh báo - lỗi!!"</formula>
    </cfRule>
  </conditionalFormatting>
  <conditionalFormatting sqref="E265">
    <cfRule type="cellIs" dxfId="74" priority="75" stopIfTrue="1" operator="equal">
      <formula>"Cảnh báo - lỗi!!"</formula>
    </cfRule>
  </conditionalFormatting>
  <conditionalFormatting sqref="G264">
    <cfRule type="cellIs" dxfId="73" priority="74" stopIfTrue="1" operator="equal">
      <formula>"Cảnh báo - lỗi!!"</formula>
    </cfRule>
  </conditionalFormatting>
  <conditionalFormatting sqref="G263">
    <cfRule type="cellIs" dxfId="72" priority="73" stopIfTrue="1" operator="equal">
      <formula>"Cảnh báo - lỗi!!"</formula>
    </cfRule>
  </conditionalFormatting>
  <conditionalFormatting sqref="G265">
    <cfRule type="cellIs" dxfId="71" priority="72" stopIfTrue="1" operator="equal">
      <formula>"Cảnh báo - lỗi!!"</formula>
    </cfRule>
  </conditionalFormatting>
  <conditionalFormatting sqref="C272:E274">
    <cfRule type="cellIs" dxfId="70" priority="71" stopIfTrue="1" operator="equal">
      <formula>"Cảnh báo - lỗi!!"</formula>
    </cfRule>
  </conditionalFormatting>
  <conditionalFormatting sqref="C269:G271">
    <cfRule type="cellIs" dxfId="69" priority="70" stopIfTrue="1" operator="equal">
      <formula>"Cảnh báo - lỗi!!"</formula>
    </cfRule>
  </conditionalFormatting>
  <conditionalFormatting sqref="H269:H271">
    <cfRule type="cellIs" dxfId="68" priority="69" stopIfTrue="1" operator="equal">
      <formula>"Cảnh báo - lỗi!!"</formula>
    </cfRule>
  </conditionalFormatting>
  <conditionalFormatting sqref="F272:G274">
    <cfRule type="cellIs" dxfId="67" priority="68" stopIfTrue="1" operator="equal">
      <formula>"Cảnh báo - lỗi!!"</formula>
    </cfRule>
  </conditionalFormatting>
  <conditionalFormatting sqref="I275">
    <cfRule type="cellIs" dxfId="66" priority="67" stopIfTrue="1" operator="equal">
      <formula>"Cảnh báo - lỗi!!"</formula>
    </cfRule>
  </conditionalFormatting>
  <conditionalFormatting sqref="I277">
    <cfRule type="cellIs" dxfId="65" priority="66" stopIfTrue="1" operator="equal">
      <formula>"Cảnh báo - lỗi!!"</formula>
    </cfRule>
  </conditionalFormatting>
  <conditionalFormatting sqref="I276">
    <cfRule type="cellIs" dxfId="64" priority="65" stopIfTrue="1" operator="equal">
      <formula>"Cảnh báo - lỗi!!"</formula>
    </cfRule>
  </conditionalFormatting>
  <conditionalFormatting sqref="D275">
    <cfRule type="cellIs" dxfId="63" priority="64" stopIfTrue="1" operator="equal">
      <formula>"Cảnh báo - lỗi!!"</formula>
    </cfRule>
  </conditionalFormatting>
  <conditionalFormatting sqref="D277">
    <cfRule type="cellIs" dxfId="62" priority="63" stopIfTrue="1" operator="equal">
      <formula>"Cảnh báo - lỗi!!"</formula>
    </cfRule>
  </conditionalFormatting>
  <conditionalFormatting sqref="D276">
    <cfRule type="cellIs" dxfId="61" priority="62" stopIfTrue="1" operator="equal">
      <formula>"Cảnh báo - lỗi!!"</formula>
    </cfRule>
  </conditionalFormatting>
  <conditionalFormatting sqref="F275">
    <cfRule type="cellIs" dxfId="60" priority="61" stopIfTrue="1" operator="equal">
      <formula>"Cảnh báo - lỗi!!"</formula>
    </cfRule>
  </conditionalFormatting>
  <conditionalFormatting sqref="F277">
    <cfRule type="cellIs" dxfId="59" priority="60" stopIfTrue="1" operator="equal">
      <formula>"Cảnh báo - lỗi!!"</formula>
    </cfRule>
  </conditionalFormatting>
  <conditionalFormatting sqref="F276">
    <cfRule type="cellIs" dxfId="58" priority="59" stopIfTrue="1" operator="equal">
      <formula>"Cảnh báo - lỗi!!"</formula>
    </cfRule>
  </conditionalFormatting>
  <conditionalFormatting sqref="C276">
    <cfRule type="cellIs" dxfId="57" priority="58" stopIfTrue="1" operator="equal">
      <formula>"Cảnh báo - lỗi!!"</formula>
    </cfRule>
  </conditionalFormatting>
  <conditionalFormatting sqref="E276">
    <cfRule type="cellIs" dxfId="56" priority="57" stopIfTrue="1" operator="equal">
      <formula>"Cảnh báo - lỗi!!"</formula>
    </cfRule>
  </conditionalFormatting>
  <conditionalFormatting sqref="C275">
    <cfRule type="cellIs" dxfId="55" priority="56" stopIfTrue="1" operator="equal">
      <formula>"Cảnh báo - lỗi!!"</formula>
    </cfRule>
  </conditionalFormatting>
  <conditionalFormatting sqref="E275">
    <cfRule type="cellIs" dxfId="54" priority="55" stopIfTrue="1" operator="equal">
      <formula>"Cảnh báo - lỗi!!"</formula>
    </cfRule>
  </conditionalFormatting>
  <conditionalFormatting sqref="C277">
    <cfRule type="cellIs" dxfId="53" priority="54" stopIfTrue="1" operator="equal">
      <formula>"Cảnh báo - lỗi!!"</formula>
    </cfRule>
  </conditionalFormatting>
  <conditionalFormatting sqref="E277">
    <cfRule type="cellIs" dxfId="52" priority="53" stopIfTrue="1" operator="equal">
      <formula>"Cảnh báo - lỗi!!"</formula>
    </cfRule>
  </conditionalFormatting>
  <conditionalFormatting sqref="D264">
    <cfRule type="cellIs" dxfId="51" priority="52" stopIfTrue="1" operator="equal">
      <formula>"Cảnh báo - lỗi!!"</formula>
    </cfRule>
  </conditionalFormatting>
  <conditionalFormatting sqref="D263">
    <cfRule type="cellIs" dxfId="50" priority="51" stopIfTrue="1" operator="equal">
      <formula>"Cảnh báo - lỗi!!"</formula>
    </cfRule>
  </conditionalFormatting>
  <conditionalFormatting sqref="D265">
    <cfRule type="cellIs" dxfId="49" priority="50" stopIfTrue="1" operator="equal">
      <formula>"Cảnh báo - lỗi!!"</formula>
    </cfRule>
  </conditionalFormatting>
  <conditionalFormatting sqref="F263">
    <cfRule type="cellIs" dxfId="48" priority="49" stopIfTrue="1" operator="equal">
      <formula>"Cảnh báo - lỗi!!"</formula>
    </cfRule>
  </conditionalFormatting>
  <conditionalFormatting sqref="F265">
    <cfRule type="cellIs" dxfId="47" priority="48" stopIfTrue="1" operator="equal">
      <formula>"Cảnh báo - lỗi!!"</formula>
    </cfRule>
  </conditionalFormatting>
  <conditionalFormatting sqref="H263">
    <cfRule type="cellIs" dxfId="46" priority="47" stopIfTrue="1" operator="equal">
      <formula>"Cảnh báo - lỗi!!"</formula>
    </cfRule>
  </conditionalFormatting>
  <conditionalFormatting sqref="H265">
    <cfRule type="cellIs" dxfId="45" priority="46" stopIfTrue="1" operator="equal">
      <formula>"Cảnh báo - lỗi!!"</formula>
    </cfRule>
  </conditionalFormatting>
  <conditionalFormatting sqref="F264">
    <cfRule type="cellIs" dxfId="44" priority="45" stopIfTrue="1" operator="equal">
      <formula>"Cảnh báo - lỗi!!"</formula>
    </cfRule>
  </conditionalFormatting>
  <conditionalFormatting sqref="H264">
    <cfRule type="cellIs" dxfId="43" priority="44" stopIfTrue="1" operator="equal">
      <formula>"Cảnh báo - lỗi!!"</formula>
    </cfRule>
  </conditionalFormatting>
  <conditionalFormatting sqref="C284:E286">
    <cfRule type="cellIs" dxfId="42" priority="43" stopIfTrue="1" operator="equal">
      <formula>"Cảnh báo - lỗi!!"</formula>
    </cfRule>
  </conditionalFormatting>
  <conditionalFormatting sqref="C281:G283">
    <cfRule type="cellIs" dxfId="41" priority="42" stopIfTrue="1" operator="equal">
      <formula>"Cảnh báo - lỗi!!"</formula>
    </cfRule>
  </conditionalFormatting>
  <conditionalFormatting sqref="H281:H283">
    <cfRule type="cellIs" dxfId="40" priority="41" stopIfTrue="1" operator="equal">
      <formula>"Cảnh báo - lỗi!!"</formula>
    </cfRule>
  </conditionalFormatting>
  <conditionalFormatting sqref="F284:G286">
    <cfRule type="cellIs" dxfId="39" priority="40" stopIfTrue="1" operator="equal">
      <formula>"Cảnh báo - lỗi!!"</formula>
    </cfRule>
  </conditionalFormatting>
  <conditionalFormatting sqref="H284:I284">
    <cfRule type="cellIs" dxfId="38" priority="39" stopIfTrue="1" operator="equal">
      <formula>"Cảnh báo - lỗi!!"</formula>
    </cfRule>
  </conditionalFormatting>
  <conditionalFormatting sqref="H286:I286">
    <cfRule type="cellIs" dxfId="37" priority="38" stopIfTrue="1" operator="equal">
      <formula>"Cảnh báo - lỗi!!"</formula>
    </cfRule>
  </conditionalFormatting>
  <conditionalFormatting sqref="H285:I285">
    <cfRule type="cellIs" dxfId="36" priority="37" stopIfTrue="1" operator="equal">
      <formula>"Cảnh báo - lỗi!!"</formula>
    </cfRule>
  </conditionalFormatting>
  <conditionalFormatting sqref="I287">
    <cfRule type="cellIs" dxfId="35" priority="36" stopIfTrue="1" operator="equal">
      <formula>"Cảnh báo - lỗi!!"</formula>
    </cfRule>
  </conditionalFormatting>
  <conditionalFormatting sqref="I289">
    <cfRule type="cellIs" dxfId="34" priority="35" stopIfTrue="1" operator="equal">
      <formula>"Cảnh báo - lỗi!!"</formula>
    </cfRule>
  </conditionalFormatting>
  <conditionalFormatting sqref="I288">
    <cfRule type="cellIs" dxfId="33" priority="34" stopIfTrue="1" operator="equal">
      <formula>"Cảnh báo - lỗi!!"</formula>
    </cfRule>
  </conditionalFormatting>
  <conditionalFormatting sqref="H287">
    <cfRule type="cellIs" dxfId="32" priority="33" stopIfTrue="1" operator="equal">
      <formula>"Cảnh báo - lỗi!!"</formula>
    </cfRule>
  </conditionalFormatting>
  <conditionalFormatting sqref="H289">
    <cfRule type="cellIs" dxfId="31" priority="32" stopIfTrue="1" operator="equal">
      <formula>"Cảnh báo - lỗi!!"</formula>
    </cfRule>
  </conditionalFormatting>
  <conditionalFormatting sqref="H288">
    <cfRule type="cellIs" dxfId="30" priority="31" stopIfTrue="1" operator="equal">
      <formula>"Cảnh báo - lỗi!!"</formula>
    </cfRule>
  </conditionalFormatting>
  <conditionalFormatting sqref="D287">
    <cfRule type="cellIs" dxfId="29" priority="30" stopIfTrue="1" operator="equal">
      <formula>"Cảnh báo - lỗi!!"</formula>
    </cfRule>
  </conditionalFormatting>
  <conditionalFormatting sqref="D289">
    <cfRule type="cellIs" dxfId="28" priority="29" stopIfTrue="1" operator="equal">
      <formula>"Cảnh báo - lỗi!!"</formula>
    </cfRule>
  </conditionalFormatting>
  <conditionalFormatting sqref="D288">
    <cfRule type="cellIs" dxfId="27" priority="28" stopIfTrue="1" operator="equal">
      <formula>"Cảnh báo - lỗi!!"</formula>
    </cfRule>
  </conditionalFormatting>
  <conditionalFormatting sqref="F287">
    <cfRule type="cellIs" dxfId="26" priority="27" stopIfTrue="1" operator="equal">
      <formula>"Cảnh báo - lỗi!!"</formula>
    </cfRule>
  </conditionalFormatting>
  <conditionalFormatting sqref="F289">
    <cfRule type="cellIs" dxfId="25" priority="26" stopIfTrue="1" operator="equal">
      <formula>"Cảnh báo - lỗi!!"</formula>
    </cfRule>
  </conditionalFormatting>
  <conditionalFormatting sqref="F288">
    <cfRule type="cellIs" dxfId="24" priority="25" stopIfTrue="1" operator="equal">
      <formula>"Cảnh báo - lỗi!!"</formula>
    </cfRule>
  </conditionalFormatting>
  <conditionalFormatting sqref="I281">
    <cfRule type="cellIs" dxfId="23" priority="24" stopIfTrue="1" operator="equal">
      <formula>"Cảnh báo - lỗi!!"</formula>
    </cfRule>
  </conditionalFormatting>
  <conditionalFormatting sqref="I283">
    <cfRule type="cellIs" dxfId="22" priority="23" stopIfTrue="1" operator="equal">
      <formula>"Cảnh báo - lỗi!!"</formula>
    </cfRule>
  </conditionalFormatting>
  <conditionalFormatting sqref="I282">
    <cfRule type="cellIs" dxfId="21" priority="22" stopIfTrue="1" operator="equal">
      <formula>"Cảnh báo - lỗi!!"</formula>
    </cfRule>
  </conditionalFormatting>
  <conditionalFormatting sqref="C288">
    <cfRule type="cellIs" dxfId="20" priority="21" stopIfTrue="1" operator="equal">
      <formula>"Cảnh báo - lỗi!!"</formula>
    </cfRule>
  </conditionalFormatting>
  <conditionalFormatting sqref="E288">
    <cfRule type="cellIs" dxfId="19" priority="20" stopIfTrue="1" operator="equal">
      <formula>"Cảnh báo - lỗi!!"</formula>
    </cfRule>
  </conditionalFormatting>
  <conditionalFormatting sqref="C287">
    <cfRule type="cellIs" dxfId="18" priority="19" stopIfTrue="1" operator="equal">
      <formula>"Cảnh báo - lỗi!!"</formula>
    </cfRule>
  </conditionalFormatting>
  <conditionalFormatting sqref="E287">
    <cfRule type="cellIs" dxfId="17" priority="18" stopIfTrue="1" operator="equal">
      <formula>"Cảnh báo - lỗi!!"</formula>
    </cfRule>
  </conditionalFormatting>
  <conditionalFormatting sqref="C289">
    <cfRule type="cellIs" dxfId="16" priority="17" stopIfTrue="1" operator="equal">
      <formula>"Cảnh báo - lỗi!!"</formula>
    </cfRule>
  </conditionalFormatting>
  <conditionalFormatting sqref="E289">
    <cfRule type="cellIs" dxfId="15" priority="16" stopIfTrue="1" operator="equal">
      <formula>"Cảnh báo - lỗi!!"</formula>
    </cfRule>
  </conditionalFormatting>
  <conditionalFormatting sqref="G288">
    <cfRule type="cellIs" dxfId="14" priority="15" stopIfTrue="1" operator="equal">
      <formula>"Cảnh báo - lỗi!!"</formula>
    </cfRule>
  </conditionalFormatting>
  <conditionalFormatting sqref="G287">
    <cfRule type="cellIs" dxfId="13" priority="14" stopIfTrue="1" operator="equal">
      <formula>"Cảnh báo - lỗi!!"</formula>
    </cfRule>
  </conditionalFormatting>
  <conditionalFormatting sqref="G289">
    <cfRule type="cellIs" dxfId="12" priority="13" stopIfTrue="1" operator="equal">
      <formula>"Cảnh báo - lỗi!!"</formula>
    </cfRule>
  </conditionalFormatting>
  <conditionalFormatting sqref="G276:H276">
    <cfRule type="cellIs" dxfId="11" priority="12" stopIfTrue="1" operator="equal">
      <formula>"Cảnh báo - lỗi!!"</formula>
    </cfRule>
  </conditionalFormatting>
  <conditionalFormatting sqref="G275:H275">
    <cfRule type="cellIs" dxfId="10" priority="11" stopIfTrue="1" operator="equal">
      <formula>"Cảnh báo - lỗi!!"</formula>
    </cfRule>
  </conditionalFormatting>
  <conditionalFormatting sqref="G277:H277">
    <cfRule type="cellIs" dxfId="9" priority="10" stopIfTrue="1" operator="equal">
      <formula>"Cảnh báo - lỗi!!"</formula>
    </cfRule>
  </conditionalFormatting>
  <conditionalFormatting sqref="H273">
    <cfRule type="cellIs" dxfId="8" priority="9" stopIfTrue="1" operator="equal">
      <formula>"Cảnh báo - lỗi!!"</formula>
    </cfRule>
  </conditionalFormatting>
  <conditionalFormatting sqref="H272">
    <cfRule type="cellIs" dxfId="7" priority="8" stopIfTrue="1" operator="equal">
      <formula>"Cảnh báo - lỗi!!"</formula>
    </cfRule>
  </conditionalFormatting>
  <conditionalFormatting sqref="H274">
    <cfRule type="cellIs" dxfId="6" priority="7" stopIfTrue="1" operator="equal">
      <formula>"Cảnh báo - lỗi!!"</formula>
    </cfRule>
  </conditionalFormatting>
  <conditionalFormatting sqref="I270">
    <cfRule type="cellIs" dxfId="5" priority="6" stopIfTrue="1" operator="equal">
      <formula>"Cảnh báo - lỗi!!"</formula>
    </cfRule>
  </conditionalFormatting>
  <conditionalFormatting sqref="I269">
    <cfRule type="cellIs" dxfId="4" priority="5" stopIfTrue="1" operator="equal">
      <formula>"Cảnh báo - lỗi!!"</formula>
    </cfRule>
  </conditionalFormatting>
  <conditionalFormatting sqref="I271">
    <cfRule type="cellIs" dxfId="3" priority="4" stopIfTrue="1" operator="equal">
      <formula>"Cảnh báo - lỗi!!"</formula>
    </cfRule>
  </conditionalFormatting>
  <conditionalFormatting sqref="I273">
    <cfRule type="cellIs" dxfId="2" priority="3" stopIfTrue="1" operator="equal">
      <formula>"Cảnh báo - lỗi!!"</formula>
    </cfRule>
  </conditionalFormatting>
  <conditionalFormatting sqref="I272">
    <cfRule type="cellIs" dxfId="1" priority="2" stopIfTrue="1" operator="equal">
      <formula>"Cảnh báo - lỗi!!"</formula>
    </cfRule>
  </conditionalFormatting>
  <conditionalFormatting sqref="I274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KINHTE</vt:lpstr>
      <vt:lpstr>QHQT</vt:lpstr>
      <vt:lpstr>VANHOC</vt:lpstr>
      <vt:lpstr>KINHTE!Print_Titles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2025-02-07T06:20:17Z</cp:lastPrinted>
  <dcterms:created xsi:type="dcterms:W3CDTF">2023-07-07T03:44:34Z</dcterms:created>
  <dcterms:modified xsi:type="dcterms:W3CDTF">2025-06-23T09:27:37Z</dcterms:modified>
</cp:coreProperties>
</file>