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FD825B9E-9FC4-4F29-AEDA-78F445B24F0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F34" i="1" s="1"/>
  <c r="G34" i="1" s="1"/>
  <c r="H34" i="1" s="1"/>
  <c r="I34" i="1" s="1"/>
  <c r="J34" i="1" s="1"/>
  <c r="E5" i="1"/>
  <c r="F5" i="1" s="1"/>
  <c r="G5" i="1" s="1"/>
  <c r="H5" i="1" s="1"/>
  <c r="I5" i="1" s="1"/>
  <c r="J5" i="1" s="1"/>
  <c r="D15" i="1" s="1"/>
  <c r="E15" i="1" s="1"/>
  <c r="F15" i="1" s="1"/>
  <c r="G15" i="1" s="1"/>
  <c r="H15" i="1" s="1"/>
  <c r="I15" i="1" s="1"/>
  <c r="J15" i="1" s="1"/>
  <c r="I43" i="1"/>
  <c r="E25" i="1" l="1"/>
  <c r="F25" i="1" s="1"/>
  <c r="G25" i="1" s="1"/>
  <c r="H25" i="1" s="1"/>
  <c r="I25" i="1" s="1"/>
  <c r="J25" i="1" s="1"/>
</calcChain>
</file>

<file path=xl/sharedStrings.xml><?xml version="1.0" encoding="utf-8"?>
<sst xmlns="http://schemas.openxmlformats.org/spreadsheetml/2006/main" count="86" uniqueCount="25">
  <si>
    <t>THỜI KHÓA BIỂU HỆ TIẾN SĨ</t>
  </si>
  <si>
    <t>BAN SAU ĐẠI HỌC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</si>
  <si>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</si>
  <si>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</si>
  <si>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</si>
  <si>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</si>
  <si>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</si>
  <si>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</si>
  <si>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</si>
  <si>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</si>
  <si>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</si>
  <si>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</si>
  <si>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</si>
  <si>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 xml:space="preserve">Giảng viên: </t>
  </si>
  <si>
    <t>Điện thoại:</t>
  </si>
  <si>
    <t>Sáng
(7h - 11h)</t>
  </si>
  <si>
    <t>Chiều
(13h - 17h00)</t>
  </si>
  <si>
    <t>ĐẠI HỌC DUY TÂN</t>
  </si>
  <si>
    <t>Vật liệu và Công nghệ nano</t>
  </si>
  <si>
    <t>0972026929</t>
  </si>
  <si>
    <t>Môn: Vật liệu và Công nghệ nano</t>
  </si>
  <si>
    <t>PGS. TS. Hồ Văn Tuyến</t>
  </si>
  <si>
    <t>P.408 QT</t>
  </si>
  <si>
    <t>Tối
(17h45 - 19h45)</t>
  </si>
  <si>
    <t>NGÀNH: Vật lý Chất rắn ; Khóa 16 - Lớp K16.DPSSP+K17.DPSSP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</si>
</sst>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4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164" fontId="10" fillId="2" borderId="2" xfId="1" applyNumberFormat="1" applyFont="1" applyFill="1" applyBorder="1" applyAlignment="1" applyProtection="1">
      <alignment horizontal="center" vertical="center"/>
      <protection locked="0"/>
    </xf>
    <xf numFmtId="164" fontId="10" fillId="2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 applyProtection="1">
      <alignment horizontal="center" vertical="center"/>
      <protection locked="0"/>
    </xf>
    <xf numFmtId="2" fontId="13" fillId="0" borderId="4" xfId="1" applyNumberFormat="1" applyFont="1" applyBorder="1" applyAlignment="1" applyProtection="1">
      <alignment horizontal="center" vertical="center" wrapText="1"/>
      <protection locked="0"/>
    </xf>
    <xf numFmtId="2" fontId="13" fillId="0" borderId="4" xfId="1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2" fontId="13" fillId="0" borderId="5" xfId="1" applyNumberFormat="1" applyFont="1" applyBorder="1" applyAlignment="1" applyProtection="1">
      <alignment horizontal="center" vertical="center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wrapText="1"/>
    </xf>
    <xf numFmtId="49" fontId="2" fillId="0" borderId="4" xfId="0" applyNumberFormat="1" applyFont="1" applyBorder="1" applyAlignment="1">
      <alignment horizontal="left" vertical="center" wrapText="1"/>
    </xf>
    <xf numFmtId="0" fontId="14" fillId="0" borderId="1" xfId="0" applyFont="1" applyBorder="1"/>
    <xf numFmtId="0" fontId="14" fillId="0" borderId="4" xfId="0" applyFont="1" applyBorder="1"/>
    <xf numFmtId="2" fontId="10" fillId="0" borderId="4" xfId="1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/>
    <xf numFmtId="2" fontId="12" fillId="0" borderId="6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 indent="1"/>
      <protection locked="0"/>
    </xf>
    <xf numFmtId="0" fontId="18" fillId="0" borderId="0" xfId="1" applyFont="1" applyAlignment="1" applyProtection="1">
      <alignment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21" fillId="0" borderId="0" xfId="2" quotePrefix="1" applyFont="1" applyFill="1" applyBorder="1" applyAlignment="1" applyProtection="1">
      <alignment horizontal="left" vertical="center"/>
      <protection locked="0"/>
    </xf>
    <xf numFmtId="0" fontId="18" fillId="3" borderId="0" xfId="1" applyFont="1" applyFill="1" applyAlignment="1" applyProtection="1">
      <alignment horizontal="left" vertical="center" indent="1"/>
      <protection locked="0"/>
    </xf>
    <xf numFmtId="0" fontId="18" fillId="3" borderId="0" xfId="1" applyFont="1" applyFill="1" applyAlignment="1" applyProtection="1">
      <alignment vertical="center"/>
      <protection locked="0"/>
    </xf>
    <xf numFmtId="0" fontId="19" fillId="3" borderId="0" xfId="1" applyFont="1" applyFill="1" applyAlignment="1" applyProtection="1">
      <alignment vertical="center"/>
      <protection locked="0"/>
    </xf>
    <xf numFmtId="0" fontId="21" fillId="3" borderId="0" xfId="2" quotePrefix="1" applyFont="1" applyFill="1" applyBorder="1" applyAlignment="1" applyProtection="1">
      <alignment horizontal="left" vertical="center"/>
      <protection locked="0"/>
    </xf>
    <xf numFmtId="49" fontId="21" fillId="3" borderId="0" xfId="2" quotePrefix="1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49" fontId="13" fillId="0" borderId="4" xfId="0" applyNumberFormat="1" applyFont="1" applyBorder="1" applyAlignment="1">
      <alignment horizontal="center" vertical="center" wrapText="1"/>
    </xf>
    <xf numFmtId="2" fontId="13" fillId="0" borderId="6" xfId="1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/>
    <xf numFmtId="49" fontId="23" fillId="0" borderId="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16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0" fillId="2" borderId="15" xfId="1" applyFont="1" applyFill="1" applyBorder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10" fillId="2" borderId="13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6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="70" zoomScaleNormal="70" workbookViewId="0">
      <selection activeCell="F36" sqref="F36"/>
    </sheetView>
  </sheetViews>
  <sheetFormatPr defaultRowHeight="14.4"/>
  <cols>
    <col min="1" max="1" width="5.77734375" customWidth="1"/>
    <col min="2" max="3" width="13" customWidth="1"/>
    <col min="4" max="10" width="17.21875" customWidth="1"/>
  </cols>
  <sheetData>
    <row r="1" spans="1:10" ht="17.399999999999999">
      <c r="A1" s="65" t="s">
        <v>17</v>
      </c>
      <c r="B1" s="65"/>
      <c r="C1" s="65"/>
      <c r="D1" s="65"/>
      <c r="E1" s="62" t="s">
        <v>0</v>
      </c>
      <c r="F1" s="62"/>
      <c r="G1" s="62"/>
      <c r="H1" s="62"/>
      <c r="I1" s="62"/>
      <c r="J1" s="62"/>
    </row>
    <row r="2" spans="1:10" ht="16.8">
      <c r="A2" s="63" t="s">
        <v>1</v>
      </c>
      <c r="B2" s="63"/>
      <c r="C2" s="63"/>
      <c r="D2" s="63"/>
      <c r="E2" s="64" t="s">
        <v>24</v>
      </c>
      <c r="F2" s="64"/>
      <c r="G2" s="64"/>
      <c r="H2" s="64"/>
      <c r="I2" s="64"/>
      <c r="J2" s="64"/>
    </row>
    <row r="3" spans="1:10" ht="16.8" thickBot="1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 hidden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51" t="s">
        <v>2</v>
      </c>
      <c r="B5" s="53" t="s">
        <v>3</v>
      </c>
      <c r="C5" s="53" t="s">
        <v>4</v>
      </c>
      <c r="D5" s="8">
        <v>45908</v>
      </c>
      <c r="E5" s="8">
        <f t="shared" ref="E5:J5" si="0">D5+1</f>
        <v>45909</v>
      </c>
      <c r="F5" s="8">
        <f t="shared" si="0"/>
        <v>45910</v>
      </c>
      <c r="G5" s="8">
        <f t="shared" si="0"/>
        <v>45911</v>
      </c>
      <c r="H5" s="8">
        <f t="shared" si="0"/>
        <v>45912</v>
      </c>
      <c r="I5" s="8">
        <f t="shared" si="0"/>
        <v>45913</v>
      </c>
      <c r="J5" s="9">
        <f t="shared" si="0"/>
        <v>45914</v>
      </c>
    </row>
    <row r="6" spans="1:10">
      <c r="A6" s="52"/>
      <c r="B6" s="54"/>
      <c r="C6" s="54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10" t="s">
        <v>11</v>
      </c>
    </row>
    <row r="7" spans="1:10" ht="27.6">
      <c r="A7" s="55">
        <v>1</v>
      </c>
      <c r="B7" s="58"/>
      <c r="C7" s="58" t="s">
        <v>15</v>
      </c>
      <c r="D7" s="11"/>
      <c r="E7" s="40" t="s">
        <v>18</v>
      </c>
      <c r="F7" s="47"/>
      <c r="G7" s="47"/>
      <c r="H7" s="40" t="s">
        <v>18</v>
      </c>
      <c r="I7" s="40" t="s">
        <v>18</v>
      </c>
      <c r="J7" s="44"/>
    </row>
    <row r="8" spans="1:10">
      <c r="A8" s="56"/>
      <c r="B8" s="59"/>
      <c r="C8" s="61"/>
      <c r="D8" s="7"/>
      <c r="E8" s="12" t="s">
        <v>22</v>
      </c>
      <c r="F8" s="12"/>
      <c r="G8" s="12"/>
      <c r="H8" s="12" t="s">
        <v>22</v>
      </c>
      <c r="I8" s="12" t="s">
        <v>22</v>
      </c>
      <c r="J8" s="15"/>
    </row>
    <row r="9" spans="1:10" ht="28.5" customHeight="1">
      <c r="A9" s="56"/>
      <c r="B9" s="59"/>
      <c r="C9" s="58" t="s">
        <v>16</v>
      </c>
      <c r="D9" s="40"/>
      <c r="E9" s="40"/>
      <c r="F9" s="40"/>
      <c r="G9" s="47"/>
      <c r="H9" s="47"/>
      <c r="I9" s="46"/>
      <c r="J9" s="44" t="s">
        <v>18</v>
      </c>
    </row>
    <row r="10" spans="1:10">
      <c r="A10" s="56"/>
      <c r="B10" s="59"/>
      <c r="C10" s="61"/>
      <c r="D10" s="12"/>
      <c r="E10" s="12"/>
      <c r="F10" s="12"/>
      <c r="G10" s="12"/>
      <c r="H10" s="12"/>
      <c r="I10" s="6"/>
      <c r="J10" s="15" t="s">
        <v>22</v>
      </c>
    </row>
    <row r="11" spans="1:10" ht="31.95" customHeight="1">
      <c r="A11" s="56"/>
      <c r="B11" s="59"/>
      <c r="C11" s="58" t="s">
        <v>12</v>
      </c>
      <c r="D11" s="6"/>
      <c r="E11" s="46"/>
      <c r="F11" s="6"/>
      <c r="G11" s="6"/>
      <c r="H11" s="6"/>
      <c r="I11" s="40"/>
      <c r="J11" s="44" t="s">
        <v>18</v>
      </c>
    </row>
    <row r="12" spans="1:10" ht="15" thickBot="1">
      <c r="A12" s="57"/>
      <c r="B12" s="60"/>
      <c r="C12" s="60"/>
      <c r="D12" s="43"/>
      <c r="E12" s="43"/>
      <c r="F12" s="43"/>
      <c r="G12" s="43"/>
      <c r="H12" s="43"/>
      <c r="I12" s="42"/>
      <c r="J12" s="45" t="s">
        <v>22</v>
      </c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6.6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51" t="s">
        <v>2</v>
      </c>
      <c r="B15" s="53" t="s">
        <v>3</v>
      </c>
      <c r="C15" s="53" t="s">
        <v>4</v>
      </c>
      <c r="D15" s="8">
        <f>J5+1</f>
        <v>45915</v>
      </c>
      <c r="E15" s="8">
        <f t="shared" ref="E15:J15" si="1">D15+1</f>
        <v>45916</v>
      </c>
      <c r="F15" s="8">
        <f t="shared" si="1"/>
        <v>45917</v>
      </c>
      <c r="G15" s="8">
        <f t="shared" si="1"/>
        <v>45918</v>
      </c>
      <c r="H15" s="8">
        <f t="shared" si="1"/>
        <v>45919</v>
      </c>
      <c r="I15" s="8">
        <f t="shared" si="1"/>
        <v>45920</v>
      </c>
      <c r="J15" s="9">
        <f t="shared" si="1"/>
        <v>45921</v>
      </c>
    </row>
    <row r="16" spans="1:10">
      <c r="A16" s="52"/>
      <c r="B16" s="54"/>
      <c r="C16" s="54"/>
      <c r="D16" s="41" t="s">
        <v>5</v>
      </c>
      <c r="E16" s="41" t="s">
        <v>6</v>
      </c>
      <c r="F16" s="41" t="s">
        <v>7</v>
      </c>
      <c r="G16" s="41" t="s">
        <v>8</v>
      </c>
      <c r="H16" s="41" t="s">
        <v>9</v>
      </c>
      <c r="I16" s="41" t="s">
        <v>10</v>
      </c>
      <c r="J16" s="10" t="s">
        <v>11</v>
      </c>
    </row>
    <row r="17" spans="1:10" ht="27.6">
      <c r="A17" s="55">
        <v>2</v>
      </c>
      <c r="B17" s="58"/>
      <c r="C17" s="58" t="s">
        <v>15</v>
      </c>
      <c r="D17" s="40" t="s">
        <v>18</v>
      </c>
      <c r="E17" s="40" t="s">
        <v>18</v>
      </c>
      <c r="F17" s="40"/>
      <c r="G17" s="11"/>
      <c r="H17" s="40" t="s">
        <v>18</v>
      </c>
      <c r="I17" s="40" t="s">
        <v>18</v>
      </c>
      <c r="J17" s="13"/>
    </row>
    <row r="18" spans="1:10" ht="16.5" customHeight="1">
      <c r="A18" s="56"/>
      <c r="B18" s="59"/>
      <c r="C18" s="61"/>
      <c r="D18" s="12" t="s">
        <v>22</v>
      </c>
      <c r="E18" s="12" t="s">
        <v>22</v>
      </c>
      <c r="F18" s="12"/>
      <c r="G18" s="7"/>
      <c r="H18" s="12" t="s">
        <v>22</v>
      </c>
      <c r="I18" s="12" t="s">
        <v>22</v>
      </c>
      <c r="J18" s="14"/>
    </row>
    <row r="19" spans="1:10" ht="30.75" customHeight="1">
      <c r="A19" s="56"/>
      <c r="B19" s="59"/>
      <c r="C19" s="58" t="s">
        <v>16</v>
      </c>
      <c r="D19" s="40" t="s">
        <v>18</v>
      </c>
      <c r="E19" s="40"/>
      <c r="F19" s="40"/>
      <c r="G19" s="11"/>
      <c r="H19" s="11"/>
      <c r="I19" s="11"/>
      <c r="J19" s="15"/>
    </row>
    <row r="20" spans="1:10">
      <c r="A20" s="56"/>
      <c r="B20" s="59"/>
      <c r="C20" s="61"/>
      <c r="D20" s="12" t="s">
        <v>22</v>
      </c>
      <c r="E20" s="12"/>
      <c r="F20" s="6"/>
      <c r="G20" s="7"/>
      <c r="H20" s="7"/>
      <c r="I20" s="7"/>
      <c r="J20" s="16"/>
    </row>
    <row r="21" spans="1:10" ht="29.25" customHeight="1">
      <c r="A21" s="56"/>
      <c r="B21" s="59"/>
      <c r="C21" s="58" t="s">
        <v>12</v>
      </c>
      <c r="D21" s="40"/>
      <c r="E21" s="12"/>
      <c r="F21" s="40"/>
      <c r="G21" s="12"/>
      <c r="H21" s="17"/>
      <c r="I21" s="40"/>
      <c r="J21" s="15"/>
    </row>
    <row r="22" spans="1:10" ht="15" thickBot="1">
      <c r="A22" s="57"/>
      <c r="B22" s="60"/>
      <c r="C22" s="60"/>
      <c r="D22" s="42"/>
      <c r="E22" s="19"/>
      <c r="F22" s="42"/>
      <c r="G22" s="19"/>
      <c r="H22" s="18"/>
      <c r="I22" s="42"/>
      <c r="J22" s="20"/>
    </row>
    <row r="23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3.6" customHeight="1" thickBot="1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51" t="s">
        <v>2</v>
      </c>
      <c r="B25" s="53" t="s">
        <v>3</v>
      </c>
      <c r="C25" s="53" t="s">
        <v>4</v>
      </c>
      <c r="D25" s="8">
        <v>45922</v>
      </c>
      <c r="E25" s="8">
        <f t="shared" ref="E25:J25" si="2">D25+1</f>
        <v>45923</v>
      </c>
      <c r="F25" s="8">
        <f t="shared" si="2"/>
        <v>45924</v>
      </c>
      <c r="G25" s="8">
        <f t="shared" si="2"/>
        <v>45925</v>
      </c>
      <c r="H25" s="8">
        <f t="shared" si="2"/>
        <v>45926</v>
      </c>
      <c r="I25" s="8">
        <f t="shared" si="2"/>
        <v>45927</v>
      </c>
      <c r="J25" s="9">
        <f t="shared" si="2"/>
        <v>45928</v>
      </c>
    </row>
    <row r="26" spans="1:10">
      <c r="A26" s="52"/>
      <c r="B26" s="54"/>
      <c r="C26" s="54"/>
      <c r="D26" s="41" t="s">
        <v>5</v>
      </c>
      <c r="E26" s="41" t="s">
        <v>6</v>
      </c>
      <c r="F26" s="41" t="s">
        <v>7</v>
      </c>
      <c r="G26" s="41" t="s">
        <v>8</v>
      </c>
      <c r="H26" s="41" t="s">
        <v>9</v>
      </c>
      <c r="I26" s="41" t="s">
        <v>10</v>
      </c>
      <c r="J26" s="10" t="s">
        <v>11</v>
      </c>
    </row>
    <row r="27" spans="1:10" ht="27.6">
      <c r="A27" s="55">
        <v>3</v>
      </c>
      <c r="B27" s="58"/>
      <c r="C27" s="58" t="s">
        <v>15</v>
      </c>
      <c r="D27" s="40"/>
      <c r="E27" s="40"/>
      <c r="F27" s="11"/>
      <c r="G27" s="11"/>
      <c r="H27" s="40"/>
      <c r="I27" s="40" t="s">
        <v>18</v>
      </c>
      <c r="J27" s="22"/>
    </row>
    <row r="28" spans="1:10">
      <c r="A28" s="56"/>
      <c r="B28" s="59"/>
      <c r="C28" s="61"/>
      <c r="D28" s="12"/>
      <c r="E28" s="12"/>
      <c r="F28" s="7"/>
      <c r="G28" s="7"/>
      <c r="H28" s="12"/>
      <c r="I28" s="12" t="s">
        <v>22</v>
      </c>
      <c r="J28" s="14"/>
    </row>
    <row r="29" spans="1:10" ht="28.95" customHeight="1">
      <c r="A29" s="56"/>
      <c r="B29" s="59"/>
      <c r="C29" s="58" t="s">
        <v>16</v>
      </c>
      <c r="D29" s="40"/>
      <c r="E29" s="40"/>
      <c r="F29" s="40"/>
      <c r="G29" s="6"/>
      <c r="H29" s="48"/>
      <c r="I29" s="5"/>
      <c r="J29" s="22"/>
    </row>
    <row r="30" spans="1:10">
      <c r="A30" s="56"/>
      <c r="B30" s="59"/>
      <c r="C30" s="61"/>
      <c r="D30" s="12"/>
      <c r="E30" s="12"/>
      <c r="F30" s="12"/>
      <c r="G30" s="6"/>
      <c r="H30" s="7"/>
      <c r="I30" s="23"/>
      <c r="J30" s="24"/>
    </row>
    <row r="31" spans="1:10" ht="38.25" customHeight="1">
      <c r="A31" s="56"/>
      <c r="B31" s="59"/>
      <c r="C31" s="58" t="s">
        <v>23</v>
      </c>
      <c r="D31" s="40"/>
      <c r="E31" s="21"/>
      <c r="F31" s="40"/>
      <c r="G31" s="21"/>
      <c r="H31" s="5"/>
      <c r="I31" s="21"/>
      <c r="J31" s="25"/>
    </row>
    <row r="32" spans="1:10" ht="15" thickBot="1">
      <c r="A32" s="57"/>
      <c r="B32" s="60"/>
      <c r="C32" s="60"/>
      <c r="D32" s="42"/>
      <c r="E32" s="26"/>
      <c r="F32" s="42"/>
      <c r="G32" s="26"/>
      <c r="H32" s="26"/>
      <c r="I32" s="26"/>
      <c r="J32" s="27"/>
    </row>
    <row r="33" spans="1:10" ht="15" thickBo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51" t="s">
        <v>2</v>
      </c>
      <c r="B34" s="53" t="s">
        <v>3</v>
      </c>
      <c r="C34" s="53" t="s">
        <v>4</v>
      </c>
      <c r="D34" s="8">
        <f>J25+1</f>
        <v>45929</v>
      </c>
      <c r="E34" s="8">
        <f t="shared" ref="E34" si="3">D34+1</f>
        <v>45930</v>
      </c>
      <c r="F34" s="8">
        <f t="shared" ref="F34" si="4">E34+1</f>
        <v>45931</v>
      </c>
      <c r="G34" s="8">
        <f t="shared" ref="G34" si="5">F34+1</f>
        <v>45932</v>
      </c>
      <c r="H34" s="8">
        <f t="shared" ref="H34" si="6">G34+1</f>
        <v>45933</v>
      </c>
      <c r="I34" s="8">
        <f t="shared" ref="I34" si="7">H34+1</f>
        <v>45934</v>
      </c>
      <c r="J34" s="9">
        <f t="shared" ref="J34" si="8">I34+1</f>
        <v>45935</v>
      </c>
    </row>
    <row r="35" spans="1:10">
      <c r="A35" s="52"/>
      <c r="B35" s="54"/>
      <c r="C35" s="54"/>
      <c r="D35" s="41" t="s">
        <v>5</v>
      </c>
      <c r="E35" s="41" t="s">
        <v>6</v>
      </c>
      <c r="F35" s="41" t="s">
        <v>7</v>
      </c>
      <c r="G35" s="41" t="s">
        <v>8</v>
      </c>
      <c r="H35" s="41" t="s">
        <v>9</v>
      </c>
      <c r="I35" s="41" t="s">
        <v>10</v>
      </c>
      <c r="J35" s="10" t="s">
        <v>11</v>
      </c>
    </row>
    <row r="36" spans="1:10" ht="27.6">
      <c r="A36" s="55">
        <v>3</v>
      </c>
      <c r="B36" s="58"/>
      <c r="C36" s="58" t="s">
        <v>15</v>
      </c>
      <c r="D36" s="40"/>
      <c r="E36" s="40"/>
      <c r="F36" s="40" t="s">
        <v>18</v>
      </c>
      <c r="G36" s="11"/>
      <c r="H36" s="40"/>
      <c r="I36" s="40"/>
      <c r="J36" s="22"/>
    </row>
    <row r="37" spans="1:10">
      <c r="A37" s="56"/>
      <c r="B37" s="59"/>
      <c r="C37" s="61"/>
      <c r="D37" s="12"/>
      <c r="E37" s="12"/>
      <c r="F37" s="12" t="s">
        <v>22</v>
      </c>
      <c r="G37" s="7"/>
      <c r="H37" s="12"/>
      <c r="I37" s="12"/>
      <c r="J37" s="14"/>
    </row>
    <row r="38" spans="1:10" ht="15.6">
      <c r="A38" s="56"/>
      <c r="B38" s="59"/>
      <c r="C38" s="58" t="s">
        <v>16</v>
      </c>
      <c r="D38" s="40"/>
      <c r="E38" s="40"/>
      <c r="F38" s="40"/>
      <c r="G38" s="6"/>
      <c r="H38" s="48"/>
      <c r="I38" s="5"/>
      <c r="J38" s="22"/>
    </row>
    <row r="39" spans="1:10">
      <c r="A39" s="56"/>
      <c r="B39" s="59"/>
      <c r="C39" s="61"/>
      <c r="D39" s="12"/>
      <c r="E39" s="12"/>
      <c r="F39" s="12"/>
      <c r="G39" s="6"/>
      <c r="H39" s="7"/>
      <c r="I39" s="23"/>
      <c r="J39" s="24"/>
    </row>
    <row r="40" spans="1:10" ht="15.6">
      <c r="A40" s="56"/>
      <c r="B40" s="59"/>
      <c r="C40" s="58" t="s">
        <v>23</v>
      </c>
      <c r="D40" s="40"/>
      <c r="E40" s="21"/>
      <c r="F40" s="40"/>
      <c r="G40" s="21"/>
      <c r="H40" s="5"/>
      <c r="I40" s="21"/>
      <c r="J40" s="25"/>
    </row>
    <row r="41" spans="1:10" ht="15" thickBot="1">
      <c r="A41" s="57"/>
      <c r="B41" s="60"/>
      <c r="C41" s="60"/>
      <c r="D41" s="42"/>
      <c r="E41" s="26"/>
      <c r="F41" s="42"/>
      <c r="G41" s="26"/>
      <c r="H41" s="26"/>
      <c r="I41" s="26"/>
      <c r="J41" s="27"/>
    </row>
    <row r="42" spans="1:10" ht="15" customHeigh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ht="16.05" customHeight="1">
      <c r="A43" s="28"/>
      <c r="B43" s="49" t="s">
        <v>20</v>
      </c>
      <c r="C43" s="49"/>
      <c r="D43" s="49"/>
      <c r="E43" s="49"/>
      <c r="F43" s="49"/>
      <c r="G43" s="49"/>
      <c r="H43" s="29"/>
      <c r="I43" s="30" t="str">
        <f ca="1">"Đà Nẵng, ngày " &amp; DAY(NOW()) &amp; " tháng " &amp; MONTH(NOW()) &amp; " năm " &amp; YEAR(NOW())</f>
        <v>Đà Nẵng, ngày 29 tháng 9 năm 2025</v>
      </c>
      <c r="J43" s="29"/>
    </row>
    <row r="44" spans="1:10" ht="14.55" customHeight="1">
      <c r="A44" s="28"/>
      <c r="B44" s="35" t="s">
        <v>13</v>
      </c>
      <c r="C44" s="36" t="s">
        <v>21</v>
      </c>
      <c r="D44" s="37"/>
      <c r="E44" s="35"/>
      <c r="F44" s="36"/>
      <c r="G44" s="37"/>
      <c r="H44" s="50" t="s">
        <v>1</v>
      </c>
      <c r="I44" s="50"/>
      <c r="J44" s="50"/>
    </row>
    <row r="45" spans="1:10">
      <c r="A45" s="4"/>
      <c r="B45" s="35" t="s">
        <v>14</v>
      </c>
      <c r="C45" s="39" t="s">
        <v>19</v>
      </c>
      <c r="D45" s="37"/>
      <c r="E45" s="35"/>
      <c r="F45" s="38"/>
      <c r="G45" s="37"/>
      <c r="H45" s="4"/>
      <c r="I45" s="4"/>
      <c r="J45" s="4"/>
    </row>
    <row r="46" spans="1:10" ht="15.6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8" spans="1:10" ht="15.6" customHeight="1">
      <c r="B48" s="49"/>
      <c r="C48" s="49"/>
      <c r="D48" s="49"/>
    </row>
    <row r="49" spans="2:4">
      <c r="B49" s="31"/>
      <c r="C49" s="32"/>
      <c r="D49" s="33"/>
    </row>
    <row r="50" spans="2:4">
      <c r="B50" s="31"/>
      <c r="C50" s="34"/>
      <c r="D50" s="33"/>
    </row>
  </sheetData>
  <mergeCells count="40">
    <mergeCell ref="C36:C37"/>
    <mergeCell ref="C38:C39"/>
    <mergeCell ref="C40:C41"/>
    <mergeCell ref="C21:C22"/>
    <mergeCell ref="C19:C20"/>
    <mergeCell ref="C17:C18"/>
    <mergeCell ref="B17:B22"/>
    <mergeCell ref="A17:A22"/>
    <mergeCell ref="E1:J1"/>
    <mergeCell ref="A2:D2"/>
    <mergeCell ref="E2:J2"/>
    <mergeCell ref="C31:C32"/>
    <mergeCell ref="A15:A16"/>
    <mergeCell ref="B15:B16"/>
    <mergeCell ref="C15:C16"/>
    <mergeCell ref="A1:D1"/>
    <mergeCell ref="A7:A12"/>
    <mergeCell ref="B7:B12"/>
    <mergeCell ref="C7:C8"/>
    <mergeCell ref="C9:C10"/>
    <mergeCell ref="C11:C12"/>
    <mergeCell ref="C5:C6"/>
    <mergeCell ref="B5:B6"/>
    <mergeCell ref="A5:A6"/>
    <mergeCell ref="E43:G43"/>
    <mergeCell ref="H44:J44"/>
    <mergeCell ref="B48:D48"/>
    <mergeCell ref="B43:D43"/>
    <mergeCell ref="A25:A26"/>
    <mergeCell ref="B25:B26"/>
    <mergeCell ref="C25:C26"/>
    <mergeCell ref="A27:A32"/>
    <mergeCell ref="B27:B32"/>
    <mergeCell ref="C27:C28"/>
    <mergeCell ref="C29:C30"/>
    <mergeCell ref="A34:A35"/>
    <mergeCell ref="B34:B35"/>
    <mergeCell ref="C34:C35"/>
    <mergeCell ref="A36:A41"/>
    <mergeCell ref="B36:B41"/>
  </mergeCells>
  <conditionalFormatting sqref="G17:G18 G7:G10">
    <cfRule type="cellIs" dxfId="61" priority="220" stopIfTrue="1" operator="equal">
      <formula>"Cảnh báo - lỗi!!"</formula>
    </cfRule>
  </conditionalFormatting>
  <conditionalFormatting sqref="F27:F28">
    <cfRule type="cellIs" dxfId="60" priority="85" stopIfTrue="1" operator="equal">
      <formula>"Cảnh báo - lỗi!!"</formula>
    </cfRule>
  </conditionalFormatting>
  <conditionalFormatting sqref="E21:E22 G21:G22">
    <cfRule type="cellIs" dxfId="59" priority="172" stopIfTrue="1" operator="equal">
      <formula>"Cảnh báo - lỗi!!"</formula>
    </cfRule>
  </conditionalFormatting>
  <conditionalFormatting sqref="G10">
    <cfRule type="cellIs" dxfId="58" priority="181" stopIfTrue="1" operator="equal">
      <formula>"Cảnh báo - lỗi!!"</formula>
    </cfRule>
  </conditionalFormatting>
  <conditionalFormatting sqref="G27:G28">
    <cfRule type="cellIs" dxfId="57" priority="86" stopIfTrue="1" operator="equal">
      <formula>"Cảnh báo - lỗi!!"</formula>
    </cfRule>
  </conditionalFormatting>
  <conditionalFormatting sqref="G19:I20">
    <cfRule type="cellIs" dxfId="56" priority="118" stopIfTrue="1" operator="equal">
      <formula>"Cảnh báo - lỗi!!"</formula>
    </cfRule>
  </conditionalFormatting>
  <conditionalFormatting sqref="H29:H31">
    <cfRule type="cellIs" dxfId="55" priority="84" stopIfTrue="1" operator="equal">
      <formula>"Cảnh báo - lỗi!!"</formula>
    </cfRule>
  </conditionalFormatting>
  <conditionalFormatting sqref="I29:J29 J27:J28">
    <cfRule type="cellIs" dxfId="53" priority="95" stopIfTrue="1" operator="equal">
      <formula>"Cảnh báo - lỗi!!"</formula>
    </cfRule>
  </conditionalFormatting>
  <conditionalFormatting sqref="J17:J19 I20:J20 J21:J22">
    <cfRule type="cellIs" dxfId="52" priority="169" stopIfTrue="1" operator="equal">
      <formula>"Cảnh báo - lỗi!!"</formula>
    </cfRule>
  </conditionalFormatting>
  <conditionalFormatting sqref="J31:J32">
    <cfRule type="cellIs" dxfId="51" priority="222" stopIfTrue="1" operator="equal">
      <formula>"Cảnh báo - lỗi!!"</formula>
    </cfRule>
  </conditionalFormatting>
  <conditionalFormatting sqref="D9:D10">
    <cfRule type="cellIs" dxfId="50" priority="81" stopIfTrue="1" operator="equal">
      <formula>"Cảnh báo - lỗi!!"</formula>
    </cfRule>
  </conditionalFormatting>
  <conditionalFormatting sqref="F9:F10">
    <cfRule type="cellIs" dxfId="49" priority="79" stopIfTrue="1" operator="equal">
      <formula>"Cảnh báo - lỗi!!"</formula>
    </cfRule>
  </conditionalFormatting>
  <conditionalFormatting sqref="F17:F18">
    <cfRule type="cellIs" dxfId="48" priority="73" stopIfTrue="1" operator="equal">
      <formula>"Cảnh báo - lỗi!!"</formula>
    </cfRule>
  </conditionalFormatting>
  <conditionalFormatting sqref="F19">
    <cfRule type="cellIs" dxfId="47" priority="72" stopIfTrue="1" operator="equal">
      <formula>"Cảnh báo - lỗi!!"</formula>
    </cfRule>
  </conditionalFormatting>
  <conditionalFormatting sqref="F21">
    <cfRule type="cellIs" dxfId="46" priority="71" stopIfTrue="1" operator="equal">
      <formula>"Cảnh báo - lỗi!!"</formula>
    </cfRule>
  </conditionalFormatting>
  <conditionalFormatting sqref="F22">
    <cfRule type="cellIs" dxfId="45" priority="70" stopIfTrue="1" operator="equal">
      <formula>"Cảnh báo - lỗi!!"</formula>
    </cfRule>
  </conditionalFormatting>
  <conditionalFormatting sqref="F29">
    <cfRule type="cellIs" dxfId="44" priority="63" stopIfTrue="1" operator="equal">
      <formula>"Cảnh báo - lỗi!!"</formula>
    </cfRule>
  </conditionalFormatting>
  <conditionalFormatting sqref="F30">
    <cfRule type="cellIs" dxfId="43" priority="57" stopIfTrue="1" operator="equal">
      <formula>"Cảnh báo - lỗi!!"</formula>
    </cfRule>
  </conditionalFormatting>
  <conditionalFormatting sqref="D7:D8">
    <cfRule type="cellIs" dxfId="42" priority="55" stopIfTrue="1" operator="equal">
      <formula>"Cảnh báo - lỗi!!"</formula>
    </cfRule>
  </conditionalFormatting>
  <conditionalFormatting sqref="I7:I8">
    <cfRule type="cellIs" dxfId="41" priority="53" stopIfTrue="1" operator="equal">
      <formula>"Cảnh báo - lỗi!!"</formula>
    </cfRule>
  </conditionalFormatting>
  <conditionalFormatting sqref="D27:D30">
    <cfRule type="cellIs" dxfId="40" priority="48" stopIfTrue="1" operator="equal">
      <formula>"Cảnh báo - lỗi!!"</formula>
    </cfRule>
  </conditionalFormatting>
  <conditionalFormatting sqref="D30">
    <cfRule type="cellIs" dxfId="39" priority="47" stopIfTrue="1" operator="equal">
      <formula>"Cảnh báo - lỗi!!"</formula>
    </cfRule>
  </conditionalFormatting>
  <conditionalFormatting sqref="F31:F32">
    <cfRule type="cellIs" dxfId="38" priority="44" stopIfTrue="1" operator="equal">
      <formula>"Cảnh báo - lỗi!!"</formula>
    </cfRule>
  </conditionalFormatting>
  <conditionalFormatting sqref="J9:J10">
    <cfRule type="cellIs" dxfId="37" priority="42" stopIfTrue="1" operator="equal">
      <formula>"Cảnh báo - lỗi!!"</formula>
    </cfRule>
  </conditionalFormatting>
  <conditionalFormatting sqref="D17:D18">
    <cfRule type="cellIs" dxfId="36" priority="40" stopIfTrue="1" operator="equal">
      <formula>"Cảnh báo - lỗi!!"</formula>
    </cfRule>
  </conditionalFormatting>
  <conditionalFormatting sqref="D19:D20">
    <cfRule type="cellIs" dxfId="35" priority="39" stopIfTrue="1" operator="equal">
      <formula>"Cảnh báo - lỗi!!"</formula>
    </cfRule>
  </conditionalFormatting>
  <conditionalFormatting sqref="D21:D22">
    <cfRule type="cellIs" dxfId="34" priority="38" stopIfTrue="1" operator="equal">
      <formula>"Cảnh báo - lỗi!!"</formula>
    </cfRule>
  </conditionalFormatting>
  <conditionalFormatting sqref="I17:I18">
    <cfRule type="cellIs" dxfId="33" priority="37" stopIfTrue="1" operator="equal">
      <formula>"Cảnh báo - lỗi!!"</formula>
    </cfRule>
  </conditionalFormatting>
  <conditionalFormatting sqref="I21:I22">
    <cfRule type="cellIs" dxfId="32" priority="36" stopIfTrue="1" operator="equal">
      <formula>"Cảnh báo - lỗi!!"</formula>
    </cfRule>
  </conditionalFormatting>
  <conditionalFormatting sqref="E17:E18">
    <cfRule type="cellIs" dxfId="31" priority="33" stopIfTrue="1" operator="equal">
      <formula>"Cảnh báo - lỗi!!"</formula>
    </cfRule>
  </conditionalFormatting>
  <conditionalFormatting sqref="E19:E20">
    <cfRule type="cellIs" dxfId="30" priority="32" stopIfTrue="1" operator="equal">
      <formula>"Cảnh báo - lỗi!!"</formula>
    </cfRule>
  </conditionalFormatting>
  <conditionalFormatting sqref="E27:E28">
    <cfRule type="cellIs" dxfId="29" priority="31" stopIfTrue="1" operator="equal">
      <formula>"Cảnh báo - lỗi!!"</formula>
    </cfRule>
  </conditionalFormatting>
  <conditionalFormatting sqref="E29:E30">
    <cfRule type="cellIs" dxfId="28" priority="30" stopIfTrue="1" operator="equal">
      <formula>"Cảnh báo - lỗi!!"</formula>
    </cfRule>
  </conditionalFormatting>
  <conditionalFormatting sqref="E7:E8">
    <cfRule type="cellIs" dxfId="27" priority="29" stopIfTrue="1" operator="equal">
      <formula>"Cảnh báo - lỗi!!"</formula>
    </cfRule>
  </conditionalFormatting>
  <conditionalFormatting sqref="E9:E10">
    <cfRule type="cellIs" dxfId="26" priority="28" stopIfTrue="1" operator="equal">
      <formula>"Cảnh báo - lỗi!!"</formula>
    </cfRule>
  </conditionalFormatting>
  <conditionalFormatting sqref="F7:F8">
    <cfRule type="cellIs" dxfId="25" priority="27" stopIfTrue="1" operator="equal">
      <formula>"Cảnh báo - lỗi!!"</formula>
    </cfRule>
  </conditionalFormatting>
  <conditionalFormatting sqref="I11:I12">
    <cfRule type="cellIs" dxfId="24" priority="26" stopIfTrue="1" operator="equal">
      <formula>"Cảnh báo - lỗi!!"</formula>
    </cfRule>
  </conditionalFormatting>
  <conditionalFormatting sqref="H9:H10">
    <cfRule type="cellIs" dxfId="23" priority="24" stopIfTrue="1" operator="equal">
      <formula>"Cảnh báo - lỗi!!"</formula>
    </cfRule>
  </conditionalFormatting>
  <conditionalFormatting sqref="H7:H8">
    <cfRule type="cellIs" dxfId="22" priority="23" stopIfTrue="1" operator="equal">
      <formula>"Cảnh báo - lỗi!!"</formula>
    </cfRule>
  </conditionalFormatting>
  <conditionalFormatting sqref="J7:J8">
    <cfRule type="cellIs" dxfId="21" priority="22" stopIfTrue="1" operator="equal">
      <formula>"Cảnh báo - lỗi!!"</formula>
    </cfRule>
  </conditionalFormatting>
  <conditionalFormatting sqref="H17:H18">
    <cfRule type="cellIs" dxfId="20" priority="21" stopIfTrue="1" operator="equal">
      <formula>"Cảnh báo - lỗi!!"</formula>
    </cfRule>
  </conditionalFormatting>
  <conditionalFormatting sqref="J11:J12">
    <cfRule type="cellIs" dxfId="19" priority="20" stopIfTrue="1" operator="equal">
      <formula>"Cảnh báo - lỗi!!"</formula>
    </cfRule>
  </conditionalFormatting>
  <conditionalFormatting sqref="D31:D32">
    <cfRule type="cellIs" dxfId="18" priority="19" stopIfTrue="1" operator="equal">
      <formula>"Cảnh báo - lỗi!!"</formula>
    </cfRule>
  </conditionalFormatting>
  <conditionalFormatting sqref="I27:I28">
    <cfRule type="cellIs" dxfId="17" priority="18" stopIfTrue="1" operator="equal">
      <formula>"Cảnh báo - lỗi!!"</formula>
    </cfRule>
  </conditionalFormatting>
  <conditionalFormatting sqref="H27:H28">
    <cfRule type="cellIs" dxfId="16" priority="17" stopIfTrue="1" operator="equal">
      <formula>"Cảnh báo - lỗi!!"</formula>
    </cfRule>
  </conditionalFormatting>
  <conditionalFormatting sqref="G36:G37">
    <cfRule type="cellIs" dxfId="14" priority="14" stopIfTrue="1" operator="equal">
      <formula>"Cảnh báo - lỗi!!"</formula>
    </cfRule>
  </conditionalFormatting>
  <conditionalFormatting sqref="H38:H40">
    <cfRule type="cellIs" dxfId="13" priority="12" stopIfTrue="1" operator="equal">
      <formula>"Cảnh báo - lỗi!!"</formula>
    </cfRule>
  </conditionalFormatting>
  <conditionalFormatting sqref="I38:J38 J36:J37">
    <cfRule type="cellIs" dxfId="12" priority="15" stopIfTrue="1" operator="equal">
      <formula>"Cảnh báo - lỗi!!"</formula>
    </cfRule>
  </conditionalFormatting>
  <conditionalFormatting sqref="J40:J41">
    <cfRule type="cellIs" dxfId="11" priority="16" stopIfTrue="1" operator="equal">
      <formula>"Cảnh báo - lỗi!!"</formula>
    </cfRule>
  </conditionalFormatting>
  <conditionalFormatting sqref="F38">
    <cfRule type="cellIs" dxfId="10" priority="11" stopIfTrue="1" operator="equal">
      <formula>"Cảnh báo - lỗi!!"</formula>
    </cfRule>
  </conditionalFormatting>
  <conditionalFormatting sqref="F39">
    <cfRule type="cellIs" dxfId="9" priority="10" stopIfTrue="1" operator="equal">
      <formula>"Cảnh báo - lỗi!!"</formula>
    </cfRule>
  </conditionalFormatting>
  <conditionalFormatting sqref="D36:D39">
    <cfRule type="cellIs" dxfId="8" priority="9" stopIfTrue="1" operator="equal">
      <formula>"Cảnh báo - lỗi!!"</formula>
    </cfRule>
  </conditionalFormatting>
  <conditionalFormatting sqref="D39">
    <cfRule type="cellIs" dxfId="7" priority="8" stopIfTrue="1" operator="equal">
      <formula>"Cảnh báo - lỗi!!"</formula>
    </cfRule>
  </conditionalFormatting>
  <conditionalFormatting sqref="F40:F41">
    <cfRule type="cellIs" dxfId="6" priority="7" stopIfTrue="1" operator="equal">
      <formula>"Cảnh báo - lỗi!!"</formula>
    </cfRule>
  </conditionalFormatting>
  <conditionalFormatting sqref="E36:E37">
    <cfRule type="cellIs" dxfId="5" priority="6" stopIfTrue="1" operator="equal">
      <formula>"Cảnh báo - lỗi!!"</formula>
    </cfRule>
  </conditionalFormatting>
  <conditionalFormatting sqref="E38:E39">
    <cfRule type="cellIs" dxfId="4" priority="5" stopIfTrue="1" operator="equal">
      <formula>"Cảnh báo - lỗi!!"</formula>
    </cfRule>
  </conditionalFormatting>
  <conditionalFormatting sqref="D40:D41">
    <cfRule type="cellIs" dxfId="3" priority="4" stopIfTrue="1" operator="equal">
      <formula>"Cảnh báo - lỗi!!"</formula>
    </cfRule>
  </conditionalFormatting>
  <conditionalFormatting sqref="I36:I37">
    <cfRule type="cellIs" dxfId="2" priority="3" stopIfTrue="1" operator="equal">
      <formula>"Cảnh báo - lỗi!!"</formula>
    </cfRule>
  </conditionalFormatting>
  <conditionalFormatting sqref="H36:H37">
    <cfRule type="cellIs" dxfId="1" priority="2" stopIfTrue="1" operator="equal">
      <formula>"Cảnh báo - lỗi!!"</formula>
    </cfRule>
  </conditionalFormatting>
  <conditionalFormatting sqref="F36:F37">
    <cfRule type="cellIs" dxfId="0" priority="1" stopIfTrue="1" operator="equal">
      <formula>"Cảnh báo - lỗi!!"</formula>
    </cfRule>
  </conditionalFormatting>
  <pageMargins left="0.7" right="0.7" top="0.5" bottom="0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2025-08-08T02:31:13Z</cp:lastPrinted>
  <dcterms:created xsi:type="dcterms:W3CDTF">2024-07-15T09:00:09Z</dcterms:created>
  <dcterms:modified xsi:type="dcterms:W3CDTF">2025-09-29T06:32:34Z</dcterms:modified>
</cp:coreProperties>
</file>