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LO\Desktop\"/>
    </mc:Choice>
  </mc:AlternateContent>
  <xr:revisionPtr revIDLastSave="0" documentId="13_ncr:1_{527490E6-4E93-487F-A7B3-BC42E8F1E52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INHTE" sheetId="2" r:id="rId1"/>
    <sheet name="YDUOC" sheetId="8" r:id="rId2"/>
    <sheet name="NN-XHNV" sheetId="4" r:id="rId3"/>
    <sheet name="KTDIENTU" sheetId="7" r:id="rId4"/>
    <sheet name="DULICH" sheetId="5" r:id="rId5"/>
    <sheet name="HTTTQLY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5">#REF!</definedName>
    <definedName name="_1" localSheetId="0">#REF!</definedName>
    <definedName name="_1" localSheetId="2">#REF!</definedName>
    <definedName name="_1">#REF!</definedName>
    <definedName name="_2" localSheetId="0">#REF!</definedName>
    <definedName name="_2" localSheetId="2">#REF!</definedName>
    <definedName name="_2">#REF!</definedName>
    <definedName name="_A65700" localSheetId="0">'[1]MTO REV.2(ARMOR)'!#REF!</definedName>
    <definedName name="_A65700" localSheetId="2">'[1]MTO REV.2(ARMOR)'!#REF!</definedName>
    <definedName name="_A65700">'[1]MTO REV.2(ARMOR)'!#REF!</definedName>
    <definedName name="_A65800" localSheetId="0">'[1]MTO REV.2(ARMOR)'!#REF!</definedName>
    <definedName name="_A65800" localSheetId="2">'[1]MTO REV.2(ARMOR)'!#REF!</definedName>
    <definedName name="_A65800">'[1]MTO REV.2(ARMOR)'!#REF!</definedName>
    <definedName name="_A66000" localSheetId="0">'[1]MTO REV.2(ARMOR)'!#REF!</definedName>
    <definedName name="_A66000" localSheetId="2">'[1]MTO REV.2(ARMOR)'!#REF!</definedName>
    <definedName name="_A66000">'[1]MTO REV.2(ARMOR)'!#REF!</definedName>
    <definedName name="_A67000" localSheetId="0">'[1]MTO REV.2(ARMOR)'!#REF!</definedName>
    <definedName name="_A67000" localSheetId="2">'[1]MTO REV.2(ARMOR)'!#REF!</definedName>
    <definedName name="_A67000">'[1]MTO REV.2(ARMOR)'!#REF!</definedName>
    <definedName name="_A68000" localSheetId="0">'[1]MTO REV.2(ARMOR)'!#REF!</definedName>
    <definedName name="_A68000" localSheetId="2">'[1]MTO REV.2(ARMOR)'!#REF!</definedName>
    <definedName name="_A68000">'[1]MTO REV.2(ARMOR)'!#REF!</definedName>
    <definedName name="_A70000" localSheetId="0">'[1]MTO REV.2(ARMOR)'!#REF!</definedName>
    <definedName name="_A70000" localSheetId="2">'[1]MTO REV.2(ARMOR)'!#REF!</definedName>
    <definedName name="_A70000">'[1]MTO REV.2(ARMOR)'!#REF!</definedName>
    <definedName name="_A75000" localSheetId="0">'[1]MTO REV.2(ARMOR)'!#REF!</definedName>
    <definedName name="_A75000" localSheetId="2">'[1]MTO REV.2(ARMOR)'!#REF!</definedName>
    <definedName name="_A75000">'[1]MTO REV.2(ARMOR)'!#REF!</definedName>
    <definedName name="_A85000" localSheetId="0">'[1]MTO REV.2(ARMOR)'!#REF!</definedName>
    <definedName name="_A85000" localSheetId="2">'[1]MTO REV.2(ARMOR)'!#REF!</definedName>
    <definedName name="_A85000">'[1]MTO REV.2(ARMOR)'!#REF!</definedName>
    <definedName name="_atn1" localSheetId="5">#REF!</definedName>
    <definedName name="_atn1" localSheetId="0">#REF!</definedName>
    <definedName name="_atn1" localSheetId="2">#REF!</definedName>
    <definedName name="_atn1">#REF!</definedName>
    <definedName name="_atn10" localSheetId="0">#REF!</definedName>
    <definedName name="_atn10" localSheetId="2">#REF!</definedName>
    <definedName name="_atn10">#REF!</definedName>
    <definedName name="_atn2" localSheetId="0">#REF!</definedName>
    <definedName name="_atn2" localSheetId="2">#REF!</definedName>
    <definedName name="_atn2">#REF!</definedName>
    <definedName name="_atn3" localSheetId="0">#REF!</definedName>
    <definedName name="_atn3" localSheetId="2">#REF!</definedName>
    <definedName name="_atn3">#REF!</definedName>
    <definedName name="_atn4" localSheetId="0">#REF!</definedName>
    <definedName name="_atn4" localSheetId="2">#REF!</definedName>
    <definedName name="_atn4">#REF!</definedName>
    <definedName name="_atn5" localSheetId="0">#REF!</definedName>
    <definedName name="_atn5" localSheetId="2">#REF!</definedName>
    <definedName name="_atn5">#REF!</definedName>
    <definedName name="_atn6" localSheetId="0">#REF!</definedName>
    <definedName name="_atn6" localSheetId="2">#REF!</definedName>
    <definedName name="_atn6">#REF!</definedName>
    <definedName name="_atn7" localSheetId="0">#REF!</definedName>
    <definedName name="_atn7" localSheetId="2">#REF!</definedName>
    <definedName name="_atn7">#REF!</definedName>
    <definedName name="_atn8" localSheetId="0">#REF!</definedName>
    <definedName name="_atn8" localSheetId="2">#REF!</definedName>
    <definedName name="_atn8">#REF!</definedName>
    <definedName name="_atn9" localSheetId="0">#REF!</definedName>
    <definedName name="_atn9" localSheetId="2">#REF!</definedName>
    <definedName name="_atn9">#REF!</definedName>
    <definedName name="_bac3">[2]bluong!$B$15</definedName>
    <definedName name="_bac4">[2]bluong!$B$25</definedName>
    <definedName name="_CON1" localSheetId="5">#REF!</definedName>
    <definedName name="_CON1" localSheetId="0">#REF!</definedName>
    <definedName name="_CON1" localSheetId="2">#REF!</definedName>
    <definedName name="_CON1">#REF!</definedName>
    <definedName name="_CON2" localSheetId="0">#REF!</definedName>
    <definedName name="_CON2" localSheetId="2">#REF!</definedName>
    <definedName name="_CON2">#REF!</definedName>
    <definedName name="_deo1" localSheetId="0">#REF!</definedName>
    <definedName name="_deo1" localSheetId="2">#REF!</definedName>
    <definedName name="_deo1">#REF!</definedName>
    <definedName name="_deo10" localSheetId="0">#REF!</definedName>
    <definedName name="_deo10" localSheetId="2">#REF!</definedName>
    <definedName name="_deo10">#REF!</definedName>
    <definedName name="_deo2" localSheetId="0">#REF!</definedName>
    <definedName name="_deo2" localSheetId="2">#REF!</definedName>
    <definedName name="_deo2">#REF!</definedName>
    <definedName name="_deo3" localSheetId="0">#REF!</definedName>
    <definedName name="_deo3" localSheetId="2">#REF!</definedName>
    <definedName name="_deo3">#REF!</definedName>
    <definedName name="_deo4" localSheetId="0">#REF!</definedName>
    <definedName name="_deo4" localSheetId="2">#REF!</definedName>
    <definedName name="_deo4">#REF!</definedName>
    <definedName name="_deo5" localSheetId="0">#REF!</definedName>
    <definedName name="_deo5" localSheetId="2">#REF!</definedName>
    <definedName name="_deo5">#REF!</definedName>
    <definedName name="_deo6" localSheetId="0">#REF!</definedName>
    <definedName name="_deo6" localSheetId="2">#REF!</definedName>
    <definedName name="_deo6">#REF!</definedName>
    <definedName name="_deo7" localSheetId="0">#REF!</definedName>
    <definedName name="_deo7" localSheetId="2">#REF!</definedName>
    <definedName name="_deo7">#REF!</definedName>
    <definedName name="_deo8" localSheetId="0">#REF!</definedName>
    <definedName name="_deo8" localSheetId="2">#REF!</definedName>
    <definedName name="_deo8">#REF!</definedName>
    <definedName name="_deo9" localSheetId="0">#REF!</definedName>
    <definedName name="_deo9" localSheetId="2">#REF!</definedName>
    <definedName name="_deo9">#REF!</definedName>
    <definedName name="_DST1" localSheetId="0">#REF!</definedName>
    <definedName name="_DST1" localSheetId="2">#REF!</definedName>
    <definedName name="_DST1">#REF!</definedName>
    <definedName name="_Fill" localSheetId="4" hidden="1">#REF!</definedName>
    <definedName name="_Fill" localSheetId="5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JK4" localSheetId="0">#REF!</definedName>
    <definedName name="_JK4" localSheetId="2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5">#REF!</definedName>
    <definedName name="_NET2" localSheetId="0">#REF!</definedName>
    <definedName name="_NET2" localSheetId="2">#REF!</definedName>
    <definedName name="_NET2">#REF!</definedName>
    <definedName name="_NPV1" localSheetId="0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>[4]VL!#REF!</definedName>
    <definedName name="_pcb40">[2]dg!$D$16</definedName>
    <definedName name="_qa7" localSheetId="5">#REF!</definedName>
    <definedName name="_qa7" localSheetId="0">#REF!</definedName>
    <definedName name="_qa7" localSheetId="2">#REF!</definedName>
    <definedName name="_qa7">#REF!</definedName>
    <definedName name="_Sort" localSheetId="4" hidden="1">#REF!</definedName>
    <definedName name="_Sort" localSheetId="5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5">#REF!</definedName>
    <definedName name="_VTV4" localSheetId="0">#REF!</definedName>
    <definedName name="_VTV4" localSheetId="2">#REF!</definedName>
    <definedName name="_VTV4">#REF!</definedName>
    <definedName name="A" localSheetId="0">#REF!</definedName>
    <definedName name="A" localSheetId="2">#REF!</definedName>
    <definedName name="A">#REF!</definedName>
    <definedName name="a277Print_Titles" localSheetId="0">#REF!</definedName>
    <definedName name="a277Print_Titles" localSheetId="2">#REF!</definedName>
    <definedName name="a277Print_Titles">#REF!</definedName>
    <definedName name="AAA" localSheetId="0">'[8]MTL$-INTER'!#REF!</definedName>
    <definedName name="AAA" localSheetId="2">'[8]MTL$-INTER'!#REF!</definedName>
    <definedName name="AAA">'[8]MTL$-INTER'!#REF!</definedName>
    <definedName name="ADASD" localSheetId="5">#REF!</definedName>
    <definedName name="ADASD" localSheetId="0">#REF!</definedName>
    <definedName name="ADASD" localSheetId="2">#REF!</definedName>
    <definedName name="ADASD">#REF!</definedName>
    <definedName name="amiang" localSheetId="5">[9]gvl!#REF!</definedName>
    <definedName name="amiang" localSheetId="0">[9]gvl!#REF!</definedName>
    <definedName name="amiang" localSheetId="2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5">#REF!</definedName>
    <definedName name="Bang_cly" localSheetId="0">#REF!</definedName>
    <definedName name="Bang_cly" localSheetId="2">#REF!</definedName>
    <definedName name="Bang_cly">#REF!</definedName>
    <definedName name="Bang_CVC" localSheetId="0">#REF!</definedName>
    <definedName name="Bang_CVC" localSheetId="2">#REF!</definedName>
    <definedName name="Bang_CVC">#REF!</definedName>
    <definedName name="bang_gia" localSheetId="0">#REF!</definedName>
    <definedName name="bang_gia" localSheetId="2">#REF!</definedName>
    <definedName name="bang_gia">#REF!</definedName>
    <definedName name="Bang_travl" localSheetId="0">#REF!</definedName>
    <definedName name="Bang_travl" localSheetId="2">#REF!</definedName>
    <definedName name="Bang_travl">#REF!</definedName>
    <definedName name="bang1" localSheetId="0">#REF!</definedName>
    <definedName name="bang1" localSheetId="2">#REF!</definedName>
    <definedName name="bang1">#REF!</definedName>
    <definedName name="bb" localSheetId="0">'[10]Diem _98AV'!#REF!</definedName>
    <definedName name="bb" localSheetId="2">'[10]Diem _98AV'!#REF!</definedName>
    <definedName name="bb">'[10]Diem _98AV'!#REF!</definedName>
    <definedName name="bc" localSheetId="0">'[11]Diem _98AV'!#REF!</definedName>
    <definedName name="bc" localSheetId="2">'[11]Diem _98AV'!#REF!</definedName>
    <definedName name="bc">'[11]Diem _98AV'!#REF!</definedName>
    <definedName name="bd">[5]gVL!$Q$15</definedName>
    <definedName name="BD4HK" localSheetId="5">#REF!</definedName>
    <definedName name="BD4HK" localSheetId="0">#REF!</definedName>
    <definedName name="BD4HK" localSheetId="2">#REF!</definedName>
    <definedName name="BD4HK">#REF!</definedName>
    <definedName name="BD4HKAV" localSheetId="0">#REF!</definedName>
    <definedName name="BD4HKAV" localSheetId="2">#REF!</definedName>
    <definedName name="BD4HKAV">#REF!</definedName>
    <definedName name="BD4HKDL">'[12]97DL_HK1234'!$E$6:$FC$151</definedName>
    <definedName name="BD6HK" localSheetId="5">#REF!</definedName>
    <definedName name="BD6HK" localSheetId="0">#REF!</definedName>
    <definedName name="BD6HK" localSheetId="2">#REF!</definedName>
    <definedName name="BD6HK">#REF!</definedName>
    <definedName name="BD6HK34" localSheetId="0">#REF!</definedName>
    <definedName name="BD6HK34" localSheetId="2">#REF!</definedName>
    <definedName name="BD6HK34">#REF!</definedName>
    <definedName name="BD6HK58">'[13]97KT58'!$E$6:$DD$275</definedName>
    <definedName name="BD6HKAV" localSheetId="5">#REF!</definedName>
    <definedName name="BD6HKAV" localSheetId="0">#REF!</definedName>
    <definedName name="BD6HKAV" localSheetId="2">#REF!</definedName>
    <definedName name="BD6HKAV">#REF!</definedName>
    <definedName name="BD6HKDL">'[12]97DL_GD2'!$E$6:$DA$146</definedName>
    <definedName name="BD8HK" localSheetId="5">#REF!</definedName>
    <definedName name="BD8HK" localSheetId="0">#REF!</definedName>
    <definedName name="BD8HK" localSheetId="2">#REF!</definedName>
    <definedName name="BD8HK">#REF!</definedName>
    <definedName name="BD98AV" localSheetId="0">#REF!</definedName>
    <definedName name="BD98AV" localSheetId="2">#REF!</definedName>
    <definedName name="BD98AV">#REF!</definedName>
    <definedName name="BD98TIN" localSheetId="0">#REF!</definedName>
    <definedName name="BD98TIN" localSheetId="2">#REF!</definedName>
    <definedName name="BD98TIN">#REF!</definedName>
    <definedName name="BD99T" localSheetId="0">#REF!</definedName>
    <definedName name="BD99T" localSheetId="2">#REF!</definedName>
    <definedName name="BD99T">#REF!</definedName>
    <definedName name="bdiem" localSheetId="0">#REF!</definedName>
    <definedName name="bdiem" localSheetId="2">#REF!</definedName>
    <definedName name="bdiem">#REF!</definedName>
    <definedName name="BOQ" localSheetId="0">#REF!</definedName>
    <definedName name="BOQ" localSheetId="2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5">#REF!</definedName>
    <definedName name="BVCISUMMARY" localSheetId="0">#REF!</definedName>
    <definedName name="BVCISUMMARY" localSheetId="2">#REF!</definedName>
    <definedName name="BVCISUMMARY">#REF!</definedName>
    <definedName name="C0" localSheetId="0">#REF!</definedName>
    <definedName name="C0" localSheetId="2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5">[4]TN!#REF!</definedName>
    <definedName name="CH" localSheetId="0">[4]TN!#REF!</definedName>
    <definedName name="CH" localSheetId="2">[4]TN!#REF!</definedName>
    <definedName name="CH">[4]TN!#REF!</definedName>
    <definedName name="chay1" localSheetId="5">#REF!</definedName>
    <definedName name="chay1" localSheetId="0">#REF!</definedName>
    <definedName name="chay1" localSheetId="2">#REF!</definedName>
    <definedName name="chay1">#REF!</definedName>
    <definedName name="chay10" localSheetId="0">#REF!</definedName>
    <definedName name="chay10" localSheetId="2">#REF!</definedName>
    <definedName name="chay10">#REF!</definedName>
    <definedName name="chay2" localSheetId="0">#REF!</definedName>
    <definedName name="chay2" localSheetId="2">#REF!</definedName>
    <definedName name="chay2">#REF!</definedName>
    <definedName name="chay3" localSheetId="0">#REF!</definedName>
    <definedName name="chay3" localSheetId="2">#REF!</definedName>
    <definedName name="chay3">#REF!</definedName>
    <definedName name="chay4" localSheetId="0">#REF!</definedName>
    <definedName name="chay4" localSheetId="2">#REF!</definedName>
    <definedName name="chay4">#REF!</definedName>
    <definedName name="chay5" localSheetId="0">#REF!</definedName>
    <definedName name="chay5" localSheetId="2">#REF!</definedName>
    <definedName name="chay5">#REF!</definedName>
    <definedName name="chay6" localSheetId="0">#REF!</definedName>
    <definedName name="chay6" localSheetId="2">#REF!</definedName>
    <definedName name="chay6">#REF!</definedName>
    <definedName name="chay7" localSheetId="0">#REF!</definedName>
    <definedName name="chay7" localSheetId="2">#REF!</definedName>
    <definedName name="chay7">#REF!</definedName>
    <definedName name="chay8" localSheetId="0">#REF!</definedName>
    <definedName name="chay8" localSheetId="2">#REF!</definedName>
    <definedName name="chay8">#REF!</definedName>
    <definedName name="chay9" localSheetId="0">#REF!</definedName>
    <definedName name="chay9" localSheetId="2">#REF!</definedName>
    <definedName name="chay9">#REF!</definedName>
    <definedName name="Chu" localSheetId="0">[4]ND!#REF!</definedName>
    <definedName name="Chu" localSheetId="2">[4]ND!#REF!</definedName>
    <definedName name="Chu">[4]ND!#REF!</definedName>
    <definedName name="CMC">[2]dg!$D$61</definedName>
    <definedName name="Co" localSheetId="5">#REF!</definedName>
    <definedName name="Co" localSheetId="0">#REF!</definedName>
    <definedName name="Co" localSheetId="2">#REF!</definedName>
    <definedName name="Co">#REF!</definedName>
    <definedName name="coc">[6]gVL!$N$25</definedName>
    <definedName name="COMMON" localSheetId="5">#REF!</definedName>
    <definedName name="COMMON" localSheetId="0">#REF!</definedName>
    <definedName name="COMMON" localSheetId="2">#REF!</definedName>
    <definedName name="COMMON">#REF!</definedName>
    <definedName name="CON_EQP_COS" localSheetId="0">#REF!</definedName>
    <definedName name="CON_EQP_COS" localSheetId="2">#REF!</definedName>
    <definedName name="CON_EQP_COS">#REF!</definedName>
    <definedName name="Cong_HM_DTCT" localSheetId="0">#REF!</definedName>
    <definedName name="Cong_HM_DTCT" localSheetId="2">#REF!</definedName>
    <definedName name="Cong_HM_DTCT">#REF!</definedName>
    <definedName name="Cong_M_DTCT" localSheetId="0">#REF!</definedName>
    <definedName name="Cong_M_DTCT" localSheetId="2">#REF!</definedName>
    <definedName name="Cong_M_DTCT">#REF!</definedName>
    <definedName name="Cong_NC_DTCT" localSheetId="0">#REF!</definedName>
    <definedName name="Cong_NC_DTCT" localSheetId="2">#REF!</definedName>
    <definedName name="Cong_NC_DTCT">#REF!</definedName>
    <definedName name="Cong_VL_DTCT" localSheetId="0">#REF!</definedName>
    <definedName name="Cong_VL_DTCT" localSheetId="2">#REF!</definedName>
    <definedName name="Cong_VL_DTCT">#REF!</definedName>
    <definedName name="Continue">#N/A</definedName>
    <definedName name="cot">[15]gVL!$Q$64</definedName>
    <definedName name="COVER" localSheetId="5">#REF!</definedName>
    <definedName name="COVER" localSheetId="0">#REF!</definedName>
    <definedName name="COVER" localSheetId="2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5">#REF!</definedName>
    <definedName name="CPT" localSheetId="0">#REF!</definedName>
    <definedName name="CPT" localSheetId="2">#REF!</definedName>
    <definedName name="CPT">#REF!</definedName>
    <definedName name="CRITINST" localSheetId="0">#REF!</definedName>
    <definedName name="CRITINST" localSheetId="2">#REF!</definedName>
    <definedName name="CRITINST">#REF!</definedName>
    <definedName name="CRITPURC" localSheetId="0">#REF!</definedName>
    <definedName name="CRITPURC" localSheetId="2">#REF!</definedName>
    <definedName name="CRITPURC">#REF!</definedName>
    <definedName name="CS_10" localSheetId="0">#REF!</definedName>
    <definedName name="CS_10" localSheetId="2">#REF!</definedName>
    <definedName name="CS_10">#REF!</definedName>
    <definedName name="CS_100" localSheetId="0">#REF!</definedName>
    <definedName name="CS_100" localSheetId="2">#REF!</definedName>
    <definedName name="CS_100">#REF!</definedName>
    <definedName name="CS_10S" localSheetId="0">#REF!</definedName>
    <definedName name="CS_10S" localSheetId="2">#REF!</definedName>
    <definedName name="CS_10S">#REF!</definedName>
    <definedName name="CS_120" localSheetId="0">#REF!</definedName>
    <definedName name="CS_120" localSheetId="2">#REF!</definedName>
    <definedName name="CS_120">#REF!</definedName>
    <definedName name="CS_140" localSheetId="0">#REF!</definedName>
    <definedName name="CS_140" localSheetId="2">#REF!</definedName>
    <definedName name="CS_140">#REF!</definedName>
    <definedName name="CS_160" localSheetId="0">#REF!</definedName>
    <definedName name="CS_160" localSheetId="2">#REF!</definedName>
    <definedName name="CS_160">#REF!</definedName>
    <definedName name="CS_20" localSheetId="0">#REF!</definedName>
    <definedName name="CS_20" localSheetId="2">#REF!</definedName>
    <definedName name="CS_20">#REF!</definedName>
    <definedName name="CS_30" localSheetId="0">#REF!</definedName>
    <definedName name="CS_30" localSheetId="2">#REF!</definedName>
    <definedName name="CS_30">#REF!</definedName>
    <definedName name="CS_40" localSheetId="0">#REF!</definedName>
    <definedName name="CS_40" localSheetId="2">#REF!</definedName>
    <definedName name="CS_40">#REF!</definedName>
    <definedName name="CS_40S" localSheetId="0">#REF!</definedName>
    <definedName name="CS_40S" localSheetId="2">#REF!</definedName>
    <definedName name="CS_40S">#REF!</definedName>
    <definedName name="CS_5S" localSheetId="0">#REF!</definedName>
    <definedName name="CS_5S" localSheetId="2">#REF!</definedName>
    <definedName name="CS_5S">#REF!</definedName>
    <definedName name="CS_60" localSheetId="0">#REF!</definedName>
    <definedName name="CS_60" localSheetId="2">#REF!</definedName>
    <definedName name="CS_60">#REF!</definedName>
    <definedName name="CS_80" localSheetId="0">#REF!</definedName>
    <definedName name="CS_80" localSheetId="2">#REF!</definedName>
    <definedName name="CS_80">#REF!</definedName>
    <definedName name="CS_80S" localSheetId="0">#REF!</definedName>
    <definedName name="CS_80S" localSheetId="2">#REF!</definedName>
    <definedName name="CS_80S">#REF!</definedName>
    <definedName name="CS_STD" localSheetId="0">#REF!</definedName>
    <definedName name="CS_STD" localSheetId="2">#REF!</definedName>
    <definedName name="CS_STD">#REF!</definedName>
    <definedName name="CS_XS" localSheetId="0">#REF!</definedName>
    <definedName name="CS_XS" localSheetId="2">#REF!</definedName>
    <definedName name="CS_XS">#REF!</definedName>
    <definedName name="CS_XXS" localSheetId="0">#REF!</definedName>
    <definedName name="CS_XXS" localSheetId="2">#REF!</definedName>
    <definedName name="CS_XXS">#REF!</definedName>
    <definedName name="ctiep" localSheetId="0">#REF!</definedName>
    <definedName name="ctiep" localSheetId="2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4" hidden="1">{"'Sheet1'!$L$16"}</definedName>
    <definedName name="d" localSheetId="5" hidden="1">{"'Sheet1'!$L$16"}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5">#REF!</definedName>
    <definedName name="_xlnm.Database" localSheetId="0">#REF!</definedName>
    <definedName name="_xlnm.Database" localSheetId="2">#REF!</definedName>
    <definedName name="_xlnm.Database">#REF!</definedName>
    <definedName name="DataFilter" localSheetId="0">[20]!DataFilter</definedName>
    <definedName name="DataFilter" localSheetId="2">[20]!DataFilter</definedName>
    <definedName name="DataFilter">[20]!DataFilter</definedName>
    <definedName name="DataSort" localSheetId="0">[20]!DataSort</definedName>
    <definedName name="DataSort" localSheetId="2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4" hidden="1">{"'Sheet1'!$L$16"}</definedName>
    <definedName name="dd" localSheetId="5" hidden="1">{"'Sheet1'!$L$16"}</definedName>
    <definedName name="dd" localSheetId="3" hidden="1">{"'Sheet1'!$L$16"}</definedName>
    <definedName name="dd" localSheetId="2" hidden="1">{"'Sheet1'!$L$16"}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5">#REF!</definedName>
    <definedName name="DDT" localSheetId="0">#REF!</definedName>
    <definedName name="DDT" localSheetId="2">#REF!</definedName>
    <definedName name="DDT">#REF!</definedName>
    <definedName name="den_bu" localSheetId="0">#REF!</definedName>
    <definedName name="den_bu" localSheetId="2">#REF!</definedName>
    <definedName name="den_bu">#REF!</definedName>
    <definedName name="DGCTI592" localSheetId="0">[21]DTXL!#REF!</definedName>
    <definedName name="DGCTI592" localSheetId="2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5">{"Book1","MAU BCKLGD 02-2007-2008.xls","HOC KY I - 07-08.xls","HOC KY II-07-08.xls"}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5">#REF!</definedName>
    <definedName name="DSH" localSheetId="0">#REF!</definedName>
    <definedName name="DSH" localSheetId="2">#REF!</definedName>
    <definedName name="DSH">#REF!</definedName>
    <definedName name="DSUMDATA" localSheetId="0">#REF!</definedName>
    <definedName name="DSUMDATA" localSheetId="2">#REF!</definedName>
    <definedName name="DSUMDATA">#REF!</definedName>
    <definedName name="du_dkien" localSheetId="0">#REF!</definedName>
    <definedName name="du_dkien" localSheetId="2">#REF!</definedName>
    <definedName name="du_dkien">#REF!</definedName>
    <definedName name="DYÕ" localSheetId="0">#REF!</definedName>
    <definedName name="DYÕ" localSheetId="2">#REF!</definedName>
    <definedName name="DYÕ">#REF!</definedName>
    <definedName name="End_1" localSheetId="0">#REF!</definedName>
    <definedName name="End_1" localSheetId="2">#REF!</definedName>
    <definedName name="End_1">#REF!</definedName>
    <definedName name="End_10" localSheetId="0">#REF!</definedName>
    <definedName name="End_10" localSheetId="2">#REF!</definedName>
    <definedName name="End_10">#REF!</definedName>
    <definedName name="End_11" localSheetId="0">#REF!</definedName>
    <definedName name="End_11" localSheetId="2">#REF!</definedName>
    <definedName name="End_11">#REF!</definedName>
    <definedName name="End_12" localSheetId="0">#REF!</definedName>
    <definedName name="End_12" localSheetId="2">#REF!</definedName>
    <definedName name="End_12">#REF!</definedName>
    <definedName name="End_13" localSheetId="0">#REF!</definedName>
    <definedName name="End_13" localSheetId="2">#REF!</definedName>
    <definedName name="End_13">#REF!</definedName>
    <definedName name="End_2" localSheetId="0">#REF!</definedName>
    <definedName name="End_2" localSheetId="2">#REF!</definedName>
    <definedName name="End_2">#REF!</definedName>
    <definedName name="End_3" localSheetId="0">#REF!</definedName>
    <definedName name="End_3" localSheetId="2">#REF!</definedName>
    <definedName name="End_3">#REF!</definedName>
    <definedName name="End_4" localSheetId="0">#REF!</definedName>
    <definedName name="End_4" localSheetId="2">#REF!</definedName>
    <definedName name="End_4">#REF!</definedName>
    <definedName name="End_5" localSheetId="0">#REF!</definedName>
    <definedName name="End_5" localSheetId="2">#REF!</definedName>
    <definedName name="End_5">#REF!</definedName>
    <definedName name="End_6" localSheetId="0">#REF!</definedName>
    <definedName name="End_6" localSheetId="2">#REF!</definedName>
    <definedName name="End_6">#REF!</definedName>
    <definedName name="End_7" localSheetId="0">#REF!</definedName>
    <definedName name="End_7" localSheetId="2">#REF!</definedName>
    <definedName name="End_7">#REF!</definedName>
    <definedName name="End_8" localSheetId="0">#REF!</definedName>
    <definedName name="End_8" localSheetId="2">#REF!</definedName>
    <definedName name="End_8">#REF!</definedName>
    <definedName name="End_9" localSheetId="0">#REF!</definedName>
    <definedName name="End_9" localSheetId="2">#REF!</definedName>
    <definedName name="End_9">#REF!</definedName>
    <definedName name="ethg" localSheetId="0">#REF!</definedName>
    <definedName name="ethg" localSheetId="2">#REF!</definedName>
    <definedName name="ethg">#REF!</definedName>
    <definedName name="_xlnm.Extract" localSheetId="0">#REF!</definedName>
    <definedName name="_xlnm.Extract" localSheetId="2">#REF!</definedName>
    <definedName name="_xlnm.Extract">#REF!</definedName>
    <definedName name="fafa" localSheetId="0">[23]DTXL!#REF!</definedName>
    <definedName name="fafa" localSheetId="2">[23]DTXL!#REF!</definedName>
    <definedName name="fafa">[23]DTXL!#REF!</definedName>
    <definedName name="g" localSheetId="0">'[24]DG '!#REF!</definedName>
    <definedName name="g" localSheetId="2">'[24]DG '!#REF!</definedName>
    <definedName name="g">'[24]DG '!#REF!</definedName>
    <definedName name="g40g40" localSheetId="0">[25]tuong!#REF!</definedName>
    <definedName name="g40g40" localSheetId="2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5">#REF!</definedName>
    <definedName name="Gia_tien" localSheetId="0">#REF!</definedName>
    <definedName name="Gia_tien" localSheetId="2">#REF!</definedName>
    <definedName name="Gia_tien">#REF!</definedName>
    <definedName name="gia_tien_BTN" localSheetId="0">#REF!</definedName>
    <definedName name="gia_tien_BTN" localSheetId="2">#REF!</definedName>
    <definedName name="gia_tien_BTN">#REF!</definedName>
    <definedName name="GoBack" localSheetId="0">[20]Sheet1!GoBack</definedName>
    <definedName name="GoBack" localSheetId="2">[20]Sheet1!GoBack</definedName>
    <definedName name="GoBack">[20]Sheet1!GoBack</definedName>
    <definedName name="goch">[2]dg!$D$26</definedName>
    <definedName name="Google_Sheet_Link_120185849" localSheetId="5" hidden="1">#REF!</definedName>
    <definedName name="Google_Sheet_Link_120185849" hidden="1">#REF!</definedName>
    <definedName name="Google_Sheet_Link_289531132" localSheetId="5" hidden="1">#REF!</definedName>
    <definedName name="Google_Sheet_Link_289531132" hidden="1">#REF!</definedName>
    <definedName name="Google_Sheet_Link_395801544" localSheetId="5" hidden="1">#REF!</definedName>
    <definedName name="Google_Sheet_Link_395801544" hidden="1">#REF!</definedName>
    <definedName name="Google_Sheet_Link_684173524" localSheetId="5" hidden="1">#REF!</definedName>
    <definedName name="Google_Sheet_Link_684173524" hidden="1">#REF!</definedName>
    <definedName name="govk">[2]dg!$D$24</definedName>
    <definedName name="GPT_GROUNDING_PT" localSheetId="5">'[29]NEW-PANEL'!#REF!</definedName>
    <definedName name="GPT_GROUNDING_PT" localSheetId="0">'[29]NEW-PANEL'!#REF!</definedName>
    <definedName name="GPT_GROUNDING_PT" localSheetId="2">'[29]NEW-PANEL'!#REF!</definedName>
    <definedName name="GPT_GROUNDING_PT">'[29]NEW-PANEL'!#REF!</definedName>
    <definedName name="GTXL" localSheetId="5">#REF!</definedName>
    <definedName name="GTXL" localSheetId="0">#REF!</definedName>
    <definedName name="GTXL" localSheetId="2">#REF!</definedName>
    <definedName name="GTXL">#REF!</definedName>
    <definedName name="gv">[5]gVL!$Q$28</definedName>
    <definedName name="gvl">[30]GVL!$A$6:$F$131</definedName>
    <definedName name="h" localSheetId="4" hidden="1">{"'Sheet1'!$L$16"}</definedName>
    <definedName name="h" localSheetId="5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ello">#N/A</definedName>
    <definedName name="HH" localSheetId="5">#REF!</definedName>
    <definedName name="HH" localSheetId="0">#REF!</definedName>
    <definedName name="HH" localSheetId="2">#REF!</definedName>
    <definedName name="HH">#REF!</definedName>
    <definedName name="hien" localSheetId="0">#REF!</definedName>
    <definedName name="hien" localSheetId="2">#REF!</definedName>
    <definedName name="hien">#REF!</definedName>
    <definedName name="hjđfhfgdsdfgsdg">[31]DSSV!$A$6:$H$227</definedName>
    <definedName name="HOME_MANP" localSheetId="5">#REF!</definedName>
    <definedName name="HOME_MANP" localSheetId="0">#REF!</definedName>
    <definedName name="HOME_MANP" localSheetId="2">#REF!</definedName>
    <definedName name="HOME_MANP">#REF!</definedName>
    <definedName name="HOMEOFFICE_COST" localSheetId="0">#REF!</definedName>
    <definedName name="HOMEOFFICE_COST" localSheetId="2">#REF!</definedName>
    <definedName name="HOMEOFFICE_COST">#REF!</definedName>
    <definedName name="HTML_CodePage" hidden="1">950</definedName>
    <definedName name="HTML_Control" localSheetId="4" hidden="1">{"'Sheet1'!$L$16"}</definedName>
    <definedName name="HTML_Control" localSheetId="5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5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 localSheetId="2">#REF!</definedName>
    <definedName name="I">#REF!</definedName>
    <definedName name="I_A" localSheetId="0">#REF!</definedName>
    <definedName name="I_A" localSheetId="2">#REF!</definedName>
    <definedName name="I_A">#REF!</definedName>
    <definedName name="I_B" localSheetId="0">#REF!</definedName>
    <definedName name="I_B" localSheetId="2">#REF!</definedName>
    <definedName name="I_B">#REF!</definedName>
    <definedName name="I_c" localSheetId="0">#REF!</definedName>
    <definedName name="I_c" localSheetId="2">#REF!</definedName>
    <definedName name="I_c">#REF!</definedName>
    <definedName name="IDLAB_COST" localSheetId="0">#REF!</definedName>
    <definedName name="IDLAB_COST" localSheetId="2">#REF!</definedName>
    <definedName name="IDLAB_COST">#REF!</definedName>
    <definedName name="II_A" localSheetId="0">#REF!</definedName>
    <definedName name="II_A" localSheetId="2">#REF!</definedName>
    <definedName name="II_A">#REF!</definedName>
    <definedName name="II_B" localSheetId="0">#REF!</definedName>
    <definedName name="II_B" localSheetId="2">#REF!</definedName>
    <definedName name="II_B">#REF!</definedName>
    <definedName name="II_c" localSheetId="0">#REF!</definedName>
    <definedName name="II_c" localSheetId="2">#REF!</definedName>
    <definedName name="II_c">#REF!</definedName>
    <definedName name="III_a" localSheetId="0">#REF!</definedName>
    <definedName name="III_a" localSheetId="2">#REF!</definedName>
    <definedName name="III_a">#REF!</definedName>
    <definedName name="III_B" localSheetId="0">#REF!</definedName>
    <definedName name="III_B" localSheetId="2">#REF!</definedName>
    <definedName name="III_B">#REF!</definedName>
    <definedName name="III_c" localSheetId="0">#REF!</definedName>
    <definedName name="III_c" localSheetId="2">#REF!</definedName>
    <definedName name="III_c">#REF!</definedName>
    <definedName name="INDMANP" localSheetId="0">#REF!</definedName>
    <definedName name="INDMANP" localSheetId="2">#REF!</definedName>
    <definedName name="INDMANP">#REF!</definedName>
    <definedName name="j" localSheetId="4" hidden="1">{"'Sheet1'!$L$16"}</definedName>
    <definedName name="j" localSheetId="5" hidden="1">{"'Sheet1'!$L$16"}</definedName>
    <definedName name="j" localSheetId="3" hidden="1">{"'Sheet1'!$L$16"}</definedName>
    <definedName name="j" localSheetId="2" hidden="1">{"'Sheet1'!$L$16"}</definedName>
    <definedName name="j" localSheetId="1" hidden="1">{"'Sheet1'!$L$16"}</definedName>
    <definedName name="j" hidden="1">{"'Sheet1'!$L$16"}</definedName>
    <definedName name="j356C8" localSheetId="0">#REF!</definedName>
    <definedName name="j356C8" localSheetId="2">#REF!</definedName>
    <definedName name="j356C8">#REF!</definedName>
    <definedName name="k" localSheetId="4" hidden="1">{"'Sheet1'!$L$16"}</definedName>
    <definedName name="k" localSheetId="5" hidden="1">{"'Sheet1'!$L$16"}</definedName>
    <definedName name="k" localSheetId="3" hidden="1">{"'Sheet1'!$L$16"}</definedName>
    <definedName name="k" localSheetId="2" hidden="1">{"'Sheet1'!$L$16"}</definedName>
    <definedName name="k" localSheetId="1" hidden="1">{"'Sheet1'!$L$16"}</definedName>
    <definedName name="k" hidden="1">{"'Sheet1'!$L$16"}</definedName>
    <definedName name="kcong" localSheetId="0">#REF!</definedName>
    <definedName name="kcong" localSheetId="2">#REF!</definedName>
    <definedName name="kcong">#REF!</definedName>
    <definedName name="kno">[5]gVL!$Q$48</definedName>
    <definedName name="luoicua">[2]dg!$D$56</definedName>
    <definedName name="m" localSheetId="5">#REF!</definedName>
    <definedName name="m" localSheetId="0">#REF!</definedName>
    <definedName name="m" localSheetId="2">#REF!</definedName>
    <definedName name="m">#REF!</definedName>
    <definedName name="MAJ_CON_EQP" localSheetId="0">#REF!</definedName>
    <definedName name="MAJ_CON_EQP" localSheetId="2">#REF!</definedName>
    <definedName name="MAJ_CON_EQP">#REF!</definedName>
    <definedName name="matit">[9]gvl!$Q$69</definedName>
    <definedName name="MG_A" localSheetId="5">#REF!</definedName>
    <definedName name="MG_A" localSheetId="0">#REF!</definedName>
    <definedName name="MG_A" localSheetId="2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5">#REF!</definedName>
    <definedName name="NET" localSheetId="0">#REF!</definedName>
    <definedName name="NET" localSheetId="2">#REF!</definedName>
    <definedName name="NET">#REF!</definedName>
    <definedName name="NET_1" localSheetId="0">#REF!</definedName>
    <definedName name="NET_1" localSheetId="2">#REF!</definedName>
    <definedName name="NET_1">#REF!</definedName>
    <definedName name="NET_ANA" localSheetId="0">#REF!</definedName>
    <definedName name="NET_ANA" localSheetId="2">#REF!</definedName>
    <definedName name="NET_ANA">#REF!</definedName>
    <definedName name="NET_ANA_1" localSheetId="0">#REF!</definedName>
    <definedName name="NET_ANA_1" localSheetId="2">#REF!</definedName>
    <definedName name="NET_ANA_1">#REF!</definedName>
    <definedName name="NET_ANA_2" localSheetId="0">#REF!</definedName>
    <definedName name="NET_ANA_2" localSheetId="2">#REF!</definedName>
    <definedName name="NET_ANA_2">#REF!</definedName>
    <definedName name="NH" localSheetId="0">#REF!</definedName>
    <definedName name="NH" localSheetId="2">#REF!</definedName>
    <definedName name="NH">#REF!</definedName>
    <definedName name="NHot" localSheetId="0">#REF!</definedName>
    <definedName name="NHot" localSheetId="2">#REF!</definedName>
    <definedName name="NHot">#REF!</definedName>
    <definedName name="nhua">[2]dg!$D$13</definedName>
    <definedName name="No" localSheetId="5">#REF!</definedName>
    <definedName name="No" localSheetId="0">#REF!</definedName>
    <definedName name="No" localSheetId="2">#REF!</definedName>
    <definedName name="No">#REF!</definedName>
    <definedName name="nuoc">[18]gvl!$N$38</definedName>
    <definedName name="ongnhua">[2]dg!$D$54</definedName>
    <definedName name="OTHER_PANEL" localSheetId="5">'[29]NEW-PANEL'!#REF!</definedName>
    <definedName name="OTHER_PANEL" localSheetId="0">'[29]NEW-PANEL'!#REF!</definedName>
    <definedName name="OTHER_PANEL" localSheetId="2">'[29]NEW-PANEL'!#REF!</definedName>
    <definedName name="OTHER_PANEL">'[29]NEW-PANEL'!#REF!</definedName>
    <definedName name="oxy">[3]dg!$D$27</definedName>
    <definedName name="phgnc">[2]dg!$D$47</definedName>
    <definedName name="phu_luc_vua" localSheetId="5">#REF!</definedName>
    <definedName name="phu_luc_vua" localSheetId="0">#REF!</definedName>
    <definedName name="phu_luc_vua" localSheetId="2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5">'[29]NEW-PANEL'!#REF!</definedName>
    <definedName name="PL_指示燈___P.B.___REST_P.B._壓扣開關" localSheetId="0">'[29]NEW-PANEL'!#REF!</definedName>
    <definedName name="PL_指示燈___P.B.___REST_P.B._壓扣開關" localSheetId="2">'[29]NEW-PANEL'!#REF!</definedName>
    <definedName name="PL_指示燈___P.B.___REST_P.B._壓扣開關">'[29]NEW-PANEL'!#REF!</definedName>
    <definedName name="pm" localSheetId="5">#REF!</definedName>
    <definedName name="pm" localSheetId="0">#REF!</definedName>
    <definedName name="pm" localSheetId="2">#REF!</definedName>
    <definedName name="pm">#REF!</definedName>
    <definedName name="_xlnm.Print_Area" localSheetId="5">HTTTQLY!$A:$J</definedName>
    <definedName name="_xlnm.Print_Area" localSheetId="2">#REF!</definedName>
    <definedName name="_xlnm.Print_Area">#REF!</definedName>
    <definedName name="PRINT_AREA_MI" localSheetId="5">#REF!</definedName>
    <definedName name="PRINT_AREA_MI" localSheetId="0">#REF!</definedName>
    <definedName name="PRINT_AREA_MI" localSheetId="2">#REF!</definedName>
    <definedName name="PRINT_AREA_MI">#REF!</definedName>
    <definedName name="_xlnm.Print_Titles" localSheetId="5">#REF!</definedName>
    <definedName name="_xlnm.Print_Titles" localSheetId="0">KINHTE!#REF!</definedName>
    <definedName name="_xlnm.Print_Titles" localSheetId="2">'NN-XHNV'!#REF!</definedName>
    <definedName name="_xlnm.Print_Titles">#REF!</definedName>
    <definedName name="PRINT_TITLES_MI" localSheetId="5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 localSheetId="2">#REF!</definedName>
    <definedName name="PRINTA">#REF!</definedName>
    <definedName name="PRINTB" localSheetId="0">#REF!</definedName>
    <definedName name="PRINTB" localSheetId="2">#REF!</definedName>
    <definedName name="PRINTB">#REF!</definedName>
    <definedName name="PRINTC" localSheetId="0">#REF!</definedName>
    <definedName name="PRINTC" localSheetId="2">#REF!</definedName>
    <definedName name="PRINTC">#REF!</definedName>
    <definedName name="PROPOSAL" localSheetId="0">#REF!</definedName>
    <definedName name="PROPOSAL" localSheetId="2">#REF!</definedName>
    <definedName name="PROPOSAL">#REF!</definedName>
    <definedName name="PT_Duong" localSheetId="0">#REF!</definedName>
    <definedName name="PT_Duong" localSheetId="2">#REF!</definedName>
    <definedName name="PT_Duong">#REF!</definedName>
    <definedName name="ptdg" localSheetId="0">#REF!</definedName>
    <definedName name="ptdg" localSheetId="2">#REF!</definedName>
    <definedName name="ptdg">#REF!</definedName>
    <definedName name="PTDG_cau" localSheetId="0">#REF!</definedName>
    <definedName name="PTDG_cau" localSheetId="2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5">#REF!</definedName>
    <definedName name="SORT" localSheetId="0">#REF!</definedName>
    <definedName name="SORT" localSheetId="2">#REF!</definedName>
    <definedName name="SORT">#REF!</definedName>
    <definedName name="SORT_AREA">'[35]DI-ESTI'!$A$8:$R$489</definedName>
    <definedName name="SPEC" localSheetId="5">#REF!</definedName>
    <definedName name="SPEC" localSheetId="0">#REF!</definedName>
    <definedName name="SPEC" localSheetId="2">#REF!</definedName>
    <definedName name="SPEC">#REF!</definedName>
    <definedName name="SPECSUMMARY" localSheetId="0">#REF!</definedName>
    <definedName name="SPECSUMMARY" localSheetId="2">#REF!</definedName>
    <definedName name="SPECSUMMARY">#REF!</definedName>
    <definedName name="SRDFTSFSD" localSheetId="0">#REF!</definedName>
    <definedName name="SRDFTSFSD" localSheetId="2">#REF!</definedName>
    <definedName name="SRDFTSFSD">#REF!</definedName>
    <definedName name="Start_1" localSheetId="0">#REF!</definedName>
    <definedName name="Start_1" localSheetId="2">#REF!</definedName>
    <definedName name="Start_1">#REF!</definedName>
    <definedName name="Start_10" localSheetId="0">#REF!</definedName>
    <definedName name="Start_10" localSheetId="2">#REF!</definedName>
    <definedName name="Start_10">#REF!</definedName>
    <definedName name="Start_11" localSheetId="0">#REF!</definedName>
    <definedName name="Start_11" localSheetId="2">#REF!</definedName>
    <definedName name="Start_11">#REF!</definedName>
    <definedName name="Start_12" localSheetId="0">#REF!</definedName>
    <definedName name="Start_12" localSheetId="2">#REF!</definedName>
    <definedName name="Start_12">#REF!</definedName>
    <definedName name="Start_13" localSheetId="0">#REF!</definedName>
    <definedName name="Start_13" localSheetId="2">#REF!</definedName>
    <definedName name="Start_13">#REF!</definedName>
    <definedName name="Start_2" localSheetId="0">#REF!</definedName>
    <definedName name="Start_2" localSheetId="2">#REF!</definedName>
    <definedName name="Start_2">#REF!</definedName>
    <definedName name="Start_3" localSheetId="0">#REF!</definedName>
    <definedName name="Start_3" localSheetId="2">#REF!</definedName>
    <definedName name="Start_3">#REF!</definedName>
    <definedName name="Start_4" localSheetId="0">#REF!</definedName>
    <definedName name="Start_4" localSheetId="2">#REF!</definedName>
    <definedName name="Start_4">#REF!</definedName>
    <definedName name="Start_5" localSheetId="0">#REF!</definedName>
    <definedName name="Start_5" localSheetId="2">#REF!</definedName>
    <definedName name="Start_5">#REF!</definedName>
    <definedName name="Start_6" localSheetId="0">#REF!</definedName>
    <definedName name="Start_6" localSheetId="2">#REF!</definedName>
    <definedName name="Start_6">#REF!</definedName>
    <definedName name="Start_7" localSheetId="0">#REF!</definedName>
    <definedName name="Start_7" localSheetId="2">#REF!</definedName>
    <definedName name="Start_7">#REF!</definedName>
    <definedName name="Start_8" localSheetId="0">#REF!</definedName>
    <definedName name="Start_8" localSheetId="2">#REF!</definedName>
    <definedName name="Start_8">#REF!</definedName>
    <definedName name="Start_9" localSheetId="0">#REF!</definedName>
    <definedName name="Start_9" localSheetId="2">#REF!</definedName>
    <definedName name="Start_9">#REF!</definedName>
    <definedName name="str">[27]gvl!$N$34</definedName>
    <definedName name="SUMMARY" localSheetId="5">#REF!</definedName>
    <definedName name="SUMMARY" localSheetId="0">#REF!</definedName>
    <definedName name="SUMMARY" localSheetId="2">#REF!</definedName>
    <definedName name="SUMMARY">#REF!</definedName>
    <definedName name="T" localSheetId="0">#REF!</definedName>
    <definedName name="T" localSheetId="2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5">#REF!</definedName>
    <definedName name="Tien" localSheetId="0">#REF!</definedName>
    <definedName name="Tien" localSheetId="2">#REF!</definedName>
    <definedName name="Tien">#REF!</definedName>
    <definedName name="tkb" localSheetId="4" hidden="1">{"'Sheet1'!$L$16"}</definedName>
    <definedName name="tkb" localSheetId="5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localSheetId="1" hidden="1">{"'Sheet1'!$L$16"}</definedName>
    <definedName name="tkb" hidden="1">{"'Sheet1'!$L$16"}</definedName>
    <definedName name="TL" localSheetId="0">[4]ND!#REF!</definedName>
    <definedName name="TL" localSheetId="2">[4]ND!#REF!</definedName>
    <definedName name="TL">[4]ND!#REF!</definedName>
    <definedName name="Tle" localSheetId="5">#REF!</definedName>
    <definedName name="Tle" localSheetId="0">#REF!</definedName>
    <definedName name="Tle" localSheetId="2">#REF!</definedName>
    <definedName name="Tle">#REF!</definedName>
    <definedName name="tno">[5]gVL!$Q$47</definedName>
    <definedName name="ton">'[26]DO AM DT'!$AC$84</definedName>
    <definedName name="tongdt" localSheetId="5">[38]BO!#REF!</definedName>
    <definedName name="tongdt" localSheetId="0">[38]BO!#REF!</definedName>
    <definedName name="tongdt" localSheetId="2">[38]BO!#REF!</definedName>
    <definedName name="tongdt">[38]BO!#REF!</definedName>
    <definedName name="totb" localSheetId="5">'[26]DO AM DT'!#REF!</definedName>
    <definedName name="totb" localSheetId="0">'[26]DO AM DT'!#REF!</definedName>
    <definedName name="totb" localSheetId="2">'[26]DO AM DT'!#REF!</definedName>
    <definedName name="totb">'[26]DO AM DT'!#REF!</definedName>
    <definedName name="totb1" localSheetId="0">'[26]DO AM DT'!#REF!</definedName>
    <definedName name="totb1" localSheetId="2">'[26]DO AM DT'!#REF!</definedName>
    <definedName name="totb1">'[26]DO AM DT'!#REF!</definedName>
    <definedName name="totb2" localSheetId="0">'[26]DO AM DT'!#REF!</definedName>
    <definedName name="totb2" localSheetId="2">'[26]DO AM DT'!#REF!</definedName>
    <definedName name="totb2">'[26]DO AM DT'!#REF!</definedName>
    <definedName name="totb3" localSheetId="0">'[26]DO AM DT'!#REF!</definedName>
    <definedName name="totb3" localSheetId="2">'[26]DO AM DT'!#REF!</definedName>
    <definedName name="totb3">'[26]DO AM DT'!#REF!</definedName>
    <definedName name="totb4" localSheetId="0">'[26]DO AM DT'!#REF!</definedName>
    <definedName name="totb4" localSheetId="2">'[26]DO AM DT'!#REF!</definedName>
    <definedName name="totb4">'[26]DO AM DT'!#REF!</definedName>
    <definedName name="totb5" localSheetId="0">'[26]DO AM DT'!#REF!</definedName>
    <definedName name="totb5" localSheetId="2">'[26]DO AM DT'!#REF!</definedName>
    <definedName name="totb5">'[26]DO AM DT'!#REF!</definedName>
    <definedName name="totb6" localSheetId="0">'[26]DO AM DT'!#REF!</definedName>
    <definedName name="totb6" localSheetId="2">'[26]DO AM DT'!#REF!</definedName>
    <definedName name="totb6">'[26]DO AM DT'!#REF!</definedName>
    <definedName name="Tra_DM_su_dung" localSheetId="5">#REF!</definedName>
    <definedName name="Tra_DM_su_dung" localSheetId="0">#REF!</definedName>
    <definedName name="Tra_DM_su_dung" localSheetId="2">#REF!</definedName>
    <definedName name="Tra_DM_su_dung">#REF!</definedName>
    <definedName name="Tra_don_gia_KS" localSheetId="0">#REF!</definedName>
    <definedName name="Tra_don_gia_KS" localSheetId="2">#REF!</definedName>
    <definedName name="Tra_don_gia_KS">#REF!</definedName>
    <definedName name="Tra_DTCT" localSheetId="0">#REF!</definedName>
    <definedName name="Tra_DTCT" localSheetId="2">#REF!</definedName>
    <definedName name="Tra_DTCT">#REF!</definedName>
    <definedName name="Tra_GTXLST">[39]DTCT!$C$10:$J$438</definedName>
    <definedName name="Tra_phan_tram" localSheetId="5">[40]Tra_bang!#REF!</definedName>
    <definedName name="Tra_phan_tram" localSheetId="0">[40]Tra_bang!#REF!</definedName>
    <definedName name="Tra_phan_tram" localSheetId="2">[40]Tra_bang!#REF!</definedName>
    <definedName name="Tra_phan_tram">[40]Tra_bang!#REF!</definedName>
    <definedName name="Tra_tim_hang_mucPT_trung" localSheetId="5">#REF!</definedName>
    <definedName name="Tra_tim_hang_mucPT_trung" localSheetId="0">#REF!</definedName>
    <definedName name="Tra_tim_hang_mucPT_trung" localSheetId="2">#REF!</definedName>
    <definedName name="Tra_tim_hang_mucPT_trung">#REF!</definedName>
    <definedName name="Tra_TL" localSheetId="0">#REF!</definedName>
    <definedName name="Tra_TL" localSheetId="2">#REF!</definedName>
    <definedName name="Tra_TL">#REF!</definedName>
    <definedName name="Tra_ty_le2" localSheetId="0">#REF!</definedName>
    <definedName name="Tra_ty_le2" localSheetId="2">#REF!</definedName>
    <definedName name="Tra_ty_le2">#REF!</definedName>
    <definedName name="Tra_ty_le3" localSheetId="0">#REF!</definedName>
    <definedName name="Tra_ty_le3" localSheetId="2">#REF!</definedName>
    <definedName name="Tra_ty_le3">#REF!</definedName>
    <definedName name="Tra_ty_le4" localSheetId="0">#REF!</definedName>
    <definedName name="Tra_ty_le4" localSheetId="2">#REF!</definedName>
    <definedName name="Tra_ty_le4">#REF!</definedName>
    <definedName name="Tra_ty_le5" localSheetId="0">#REF!</definedName>
    <definedName name="Tra_ty_le5" localSheetId="2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5">#REF!</definedName>
    <definedName name="Tracp" localSheetId="0">#REF!</definedName>
    <definedName name="Tracp" localSheetId="2">#REF!</definedName>
    <definedName name="Tracp">#REF!</definedName>
    <definedName name="TRANSFORMER" localSheetId="5">'[29]NEW-PANEL'!#REF!</definedName>
    <definedName name="TRANSFORMER" localSheetId="0">'[29]NEW-PANEL'!#REF!</definedName>
    <definedName name="TRANSFORMER" localSheetId="2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5">#REF!</definedName>
    <definedName name="tthi" localSheetId="0">#REF!</definedName>
    <definedName name="tthi" localSheetId="2">#REF!</definedName>
    <definedName name="tthi">#REF!</definedName>
    <definedName name="ty_le" localSheetId="0">#REF!</definedName>
    <definedName name="ty_le" localSheetId="2">#REF!</definedName>
    <definedName name="ty_le">#REF!</definedName>
    <definedName name="ty_le_BTN" localSheetId="0">#REF!</definedName>
    <definedName name="ty_le_BTN" localSheetId="2">#REF!</definedName>
    <definedName name="ty_le_BTN">#REF!</definedName>
    <definedName name="Ty_le1" localSheetId="0">#REF!</definedName>
    <definedName name="Ty_le1" localSheetId="2">#REF!</definedName>
    <definedName name="Ty_le1">#REF!</definedName>
    <definedName name="VA" localSheetId="0">[4]ND!#REF!</definedName>
    <definedName name="VA" localSheetId="2">[4]ND!#REF!</definedName>
    <definedName name="VA">[4]ND!#REF!</definedName>
    <definedName name="VARIINST" localSheetId="5">#REF!</definedName>
    <definedName name="VARIINST" localSheetId="0">#REF!</definedName>
    <definedName name="VARIINST" localSheetId="2">#REF!</definedName>
    <definedName name="VARIINST">#REF!</definedName>
    <definedName name="VARIPURC" localSheetId="0">#REF!</definedName>
    <definedName name="VARIPURC" localSheetId="2">#REF!</definedName>
    <definedName name="VARIPURC">#REF!</definedName>
    <definedName name="vdkt">[5]gVL!$Q$55</definedName>
    <definedName name="W" localSheetId="5">#REF!</definedName>
    <definedName name="W" localSheetId="0">#REF!</definedName>
    <definedName name="W" localSheetId="2">#REF!</definedName>
    <definedName name="W">#REF!</definedName>
    <definedName name="X" localSheetId="0">#REF!</definedName>
    <definedName name="X" localSheetId="2">#REF!</definedName>
    <definedName name="X">#REF!</definedName>
    <definedName name="xh" localSheetId="0">#REF!</definedName>
    <definedName name="xh" localSheetId="2">#REF!</definedName>
    <definedName name="xh">#REF!</definedName>
    <definedName name="xm">[18]gvl!$N$16</definedName>
    <definedName name="xmpc30">[3]dg!$D$14</definedName>
    <definedName name="xn" localSheetId="5">#REF!</definedName>
    <definedName name="xn" localSheetId="0">#REF!</definedName>
    <definedName name="xn" localSheetId="2">#REF!</definedName>
    <definedName name="xn">#REF!</definedName>
    <definedName name="xuat_hien">[44]DTCT!$D$7:$D$227</definedName>
    <definedName name="Xuat_hien1">[45]DTCT!$A$7:$A$238</definedName>
    <definedName name="ZYX" localSheetId="5">#REF!</definedName>
    <definedName name="ZYX" localSheetId="0">#REF!</definedName>
    <definedName name="ZYX" localSheetId="2">#REF!</definedName>
    <definedName name="ZYX">#REF!</definedName>
    <definedName name="ZZZ" localSheetId="0">#REF!</definedName>
    <definedName name="ZZZ" localSheetId="2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8" l="1"/>
  <c r="H45" i="8"/>
  <c r="B10" i="8"/>
  <c r="B13" i="8" s="1"/>
  <c r="B16" i="8" s="1"/>
  <c r="B24" i="8" s="1"/>
  <c r="B29" i="8" s="1"/>
  <c r="B38" i="8" s="1"/>
  <c r="D2" i="8" s="1"/>
  <c r="D4" i="7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C28" i="7" s="1"/>
  <c r="D28" i="7" s="1"/>
  <c r="E28" i="7" s="1"/>
  <c r="F28" i="7" s="1"/>
  <c r="G28" i="7" s="1"/>
  <c r="H28" i="7" s="1"/>
  <c r="I28" i="7" s="1"/>
  <c r="D40" i="7" s="1"/>
  <c r="E40" i="7" s="1"/>
  <c r="F40" i="7" s="1"/>
  <c r="G40" i="7" s="1"/>
  <c r="H40" i="7" s="1"/>
  <c r="I40" i="7" s="1"/>
  <c r="C52" i="7" s="1"/>
  <c r="D52" i="7" s="1"/>
  <c r="E52" i="7" s="1"/>
  <c r="F52" i="7" s="1"/>
  <c r="G52" i="7" s="1"/>
  <c r="H52" i="7" s="1"/>
  <c r="I52" i="7" s="1"/>
  <c r="E5" i="6" l="1"/>
  <c r="F5" i="6" s="1"/>
  <c r="G5" i="6" s="1"/>
  <c r="H5" i="6" s="1"/>
  <c r="I5" i="6" s="1"/>
  <c r="J5" i="6" s="1"/>
  <c r="I2" i="6" s="1"/>
  <c r="G2" i="6"/>
  <c r="B10" i="5" l="1"/>
  <c r="B13" i="5" s="1"/>
  <c r="B16" i="5" s="1"/>
  <c r="B19" i="5" s="1"/>
  <c r="B25" i="5" s="1"/>
  <c r="B34" i="5" s="1"/>
  <c r="H2" i="4"/>
  <c r="L2" i="4" s="1"/>
  <c r="D5" i="4" l="1"/>
  <c r="E5" i="4" s="1"/>
  <c r="F5" i="4" s="1"/>
  <c r="G5" i="4" s="1"/>
  <c r="H5" i="4" s="1"/>
  <c r="I5" i="4" s="1"/>
  <c r="J5" i="4" l="1"/>
  <c r="M5" i="4"/>
  <c r="O5" i="4" l="1"/>
  <c r="N5" i="4"/>
  <c r="L5" i="4"/>
  <c r="K5" i="4"/>
  <c r="H2" i="2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sharedStrings.xml><?xml version="1.0" encoding="utf-8"?>
<sst xmlns="http://schemas.openxmlformats.org/spreadsheetml/2006/main" count="543" uniqueCount="149">
  <si>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</si>
  <si>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</si>
  <si>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</si>
  <si>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</si>
  <si>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</si>
  <si>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</si>
  <si>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</si>
  <si>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</si>
  <si>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</si>
  <si>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</si>
  <si>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</si>
  <si>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</si>
  <si>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</si>
  <si>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</si>
  <si>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</si>
  <si>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</si>
  <si>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</si>
  <si>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</si>
  <si>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</si>
  <si>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</si>
  <si>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</si>
  <si>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</si>
  <si>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</si>
  <si>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</si>
  <si>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</si>
  <si>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</si>
  <si>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</si>
  <si>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 xml:space="preserve">Quản trị hoạt động sản xuất </t>
  </si>
  <si>
    <t>Buổi 5</t>
  </si>
  <si>
    <t>Buổi 1</t>
  </si>
  <si>
    <t>Buổi 6</t>
  </si>
  <si>
    <t xml:space="preserve">TS. Võ Thanh Hải </t>
  </si>
  <si>
    <t>TS. Nguyễn Huy Tuân</t>
  </si>
  <si>
    <t>902 - 254 NVL</t>
  </si>
  <si>
    <t>P. 901B - 254 NVL</t>
  </si>
  <si>
    <t>K31MAC1</t>
  </si>
  <si>
    <t>Kiểm soát nội bộ</t>
  </si>
  <si>
    <t>Buổi 4</t>
  </si>
  <si>
    <t>TS. Hồ Tuấn Vũ</t>
  </si>
  <si>
    <t>P. 902 - 254 NVL</t>
  </si>
  <si>
    <t>K31MFB1</t>
  </si>
  <si>
    <t>TS ĐỢT 2-2025</t>
  </si>
  <si>
    <t>K31MBA4</t>
  </si>
  <si>
    <t>Quản trị tài chính</t>
  </si>
  <si>
    <t>Buổi 7</t>
  </si>
  <si>
    <t>PGS.TS. Lê Đức Toàn</t>
  </si>
  <si>
    <t>K31MAC2</t>
  </si>
  <si>
    <t>K31MFB2</t>
  </si>
  <si>
    <t>\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</si>
  <si>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</si>
  <si>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</si>
  <si>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</si>
  <si>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</si>
  <si>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</si>
  <si>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</si>
  <si>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</si>
  <si>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</si>
  <si>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</si>
  <si>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</si>
  <si>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</si>
  <si>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</si>
  <si>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</si>
  <si>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</si>
  <si>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</si>
  <si>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</si>
  <si>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</si>
  <si>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Thống kê sinh học</t>
  </si>
  <si>
    <t>P.902 - 254 Nguyễn Văn Linh</t>
  </si>
  <si>
    <t>TS. Đinh Đạo</t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</si>
  <si>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</si>
  <si>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</si>
  <si>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</si>
  <si>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</si>
  <si>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Bảy</t>
  </si>
  <si>
    <t>Chủ nhật</t>
  </si>
  <si>
    <t>Cơ sở: 254 Nguyễn Văn Linh - Đà Nẵng</t>
  </si>
  <si>
    <t>Số điện thoại Giảng viên:</t>
  </si>
  <si>
    <t>TS. Đinh Đạo (ĐT:  0961955168)</t>
  </si>
  <si>
    <t>ThS. Phan Thị Như Gấm (ĐT: 0936064258)</t>
  </si>
  <si>
    <t>TRƯỜNG NN-XHNV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</si>
  <si>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</si>
  <si>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</si>
  <si>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</si>
  <si>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</si>
  <si>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2</t>
  </si>
  <si>
    <t>Buổi 3</t>
  </si>
  <si>
    <t>TS.Lê Nam Trung Hiếu</t>
  </si>
  <si>
    <t>6 HV</t>
  </si>
  <si>
    <t>P903 -254 NVL</t>
  </si>
  <si>
    <t>K31 MBL</t>
  </si>
  <si>
    <t>Pháp luật về thương mại</t>
  </si>
  <si>
    <t>Luật kinh tế (K31)</t>
  </si>
  <si>
    <t>TS. Nguyễn Hữu Hưng</t>
  </si>
  <si>
    <t>8 HV</t>
  </si>
  <si>
    <t>P903 - 254 NVL</t>
  </si>
  <si>
    <t>K17,18DIR</t>
  </si>
  <si>
    <t>Phương pháp nghiên cứu Quốc tế</t>
  </si>
  <si>
    <t>NCS(Quan hệ quốc tế)</t>
  </si>
  <si>
    <t>TS.Nguyễn Tuấn Khanh</t>
  </si>
  <si>
    <t>2 HV</t>
  </si>
  <si>
    <t>Online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</si>
  <si>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</si>
  <si>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</si>
  <si>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</si>
  <si>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</si>
  <si>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</si>
  <si>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</si>
  <si>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Tối
(18h - 21h)</t>
  </si>
  <si>
    <t>Quy hoạch du lịch và phát triển chính sách</t>
  </si>
  <si>
    <t>TS. Vũ Nam</t>
  </si>
  <si>
    <t>Du Lịch Văn Hóa và Di Sản</t>
  </si>
  <si>
    <t>TS. Trần Văn Dũng</t>
  </si>
  <si>
    <t>Sáng
(8h - 11h)</t>
  </si>
  <si>
    <t>Chiều
(13h - 16h)</t>
  </si>
  <si>
    <t>THỜI KHÓA BIỂU NĂM HỌC 2025-2026 * HỆ THẠC SĨ</t>
  </si>
  <si>
    <t>BAN SAU ĐẠI HỌC</t>
  </si>
  <si>
    <t>Từ ngày:</t>
  </si>
  <si>
    <t>Đến ngày: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</si>
  <si>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</si>
  <si>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</si>
  <si>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</si>
  <si>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</si>
  <si>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</si>
  <si>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</si>
  <si>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</si>
  <si>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</si>
  <si>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K28MFB
K30MFB
K31MBA2
K31MBA5
K31MBA3
K31MBA6</t>
  </si>
  <si>
    <t>Chiều
(14h - 17h)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</si>
  <si>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</si>
  <si>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</si>
  <si>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</si>
  <si>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</si>
  <si>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</si>
  <si>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</si>
  <si>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</si>
  <si>
    <t>THỜI KHÓA BIỂU HỆ THẠC SĨ</t>
  </si>
  <si>
    <t>TRƯỜNG CÔNG NGHỆ &amp;KT</t>
  </si>
  <si>
    <t>NGÀNH: KỸ THUẬT ĐIỆN TỬ - LỚP: K29MEE+K30MEE+K31MEE1+K31MEE2</t>
  </si>
  <si>
    <t>Thiết Kế Mạch Tối Ưu</t>
  </si>
  <si>
    <t>P.505 Khu D- HKN</t>
  </si>
  <si>
    <t>TS. Trương Văn Trương</t>
  </si>
  <si>
    <t>Thiết kế DSProcessor, FPGA và ứng dụng trong hệ thống viễn thông</t>
  </si>
  <si>
    <t>TS. Lê Văn Thanh Vũ</t>
  </si>
  <si>
    <t>.</t>
  </si>
  <si>
    <t>LÃNH ĐẠO TRƯỜNG CÔNG NGHỆ</t>
  </si>
  <si>
    <t>NGƯỜI LẬP</t>
  </si>
  <si>
    <t>TRƯƠNG THỊ HỒNG LIÊN</t>
  </si>
  <si>
    <t>Thiết kế mạch tối ưu</t>
  </si>
  <si>
    <t>P.505 Khu D - HKN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</si>
</sst>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  <numFmt numFmtId="170" formatCode="dd/mm"/>
  </numFmts>
  <fonts count="9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color rgb="FF00B05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B05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i/>
      <sz val="11"/>
      <color rgb="FF00B05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b/>
      <sz val="11"/>
      <color rgb="FF0070C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sz val="11"/>
      <color rgb="FFC00000"/>
      <name val="Times New Roman"/>
      <family val="1"/>
    </font>
    <font>
      <sz val="12"/>
      <name val="VNtimes new roman"/>
      <family val="2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9"/>
      <color rgb="FFFF0000"/>
      <name val="Times New Roman"/>
      <family val="1"/>
      <charset val="163"/>
    </font>
    <font>
      <b/>
      <sz val="8"/>
      <name val="Times New Roman"/>
      <family val="1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  <charset val="163"/>
    </font>
    <font>
      <i/>
      <sz val="8"/>
      <name val="Times New Roman"/>
      <family val="1"/>
      <charset val="163"/>
    </font>
    <font>
      <i/>
      <sz val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  <charset val="163"/>
    </font>
    <font>
      <b/>
      <sz val="8"/>
      <color rgb="FFFF0000"/>
      <name val="Times New Roman"/>
      <family val="1"/>
      <charset val="163"/>
    </font>
    <font>
      <b/>
      <i/>
      <sz val="8"/>
      <color rgb="FF0070C0"/>
      <name val="Times New Roman"/>
      <family val="1"/>
    </font>
    <font>
      <sz val="11"/>
      <name val="Times New Roman"/>
      <family val="1"/>
      <charset val="163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5" fillId="0" borderId="0"/>
    <xf numFmtId="0" fontId="67" fillId="0" borderId="0"/>
    <xf numFmtId="0" fontId="89" fillId="0" borderId="0" applyNumberFormat="0" applyFill="0" applyBorder="0" applyAlignment="0" applyProtection="0"/>
  </cellStyleXfs>
  <cellXfs count="35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8" fillId="0" borderId="0" xfId="2" applyFont="1"/>
    <xf numFmtId="0" fontId="49" fillId="0" borderId="0" xfId="2" applyFont="1"/>
    <xf numFmtId="0" fontId="50" fillId="0" borderId="0" xfId="2" applyFont="1"/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left"/>
    </xf>
    <xf numFmtId="0" fontId="12" fillId="0" borderId="0" xfId="2" applyFont="1" applyAlignment="1">
      <alignment horizontal="center"/>
    </xf>
    <xf numFmtId="0" fontId="52" fillId="0" borderId="0" xfId="2" applyFont="1"/>
    <xf numFmtId="0" fontId="53" fillId="0" borderId="0" xfId="2" applyFont="1"/>
    <xf numFmtId="0" fontId="12" fillId="0" borderId="0" xfId="2" applyFont="1"/>
    <xf numFmtId="0" fontId="1" fillId="8" borderId="1" xfId="2" applyFont="1" applyFill="1" applyBorder="1" applyAlignment="1">
      <alignment horizontal="center" vertical="center"/>
    </xf>
    <xf numFmtId="14" fontId="1" fillId="8" borderId="1" xfId="2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2" fillId="2" borderId="4" xfId="2" applyFont="1" applyFill="1" applyBorder="1" applyAlignment="1">
      <alignment horizontal="center" vertical="center"/>
    </xf>
    <xf numFmtId="14" fontId="12" fillId="2" borderId="4" xfId="2" applyNumberFormat="1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52" fillId="2" borderId="0" xfId="2" applyFont="1" applyFill="1" applyAlignment="1">
      <alignment vertical="center"/>
    </xf>
    <xf numFmtId="0" fontId="53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 wrapText="1"/>
    </xf>
    <xf numFmtId="0" fontId="56" fillId="2" borderId="5" xfId="2" applyFont="1" applyFill="1" applyBorder="1" applyAlignment="1">
      <alignment horizontal="center" vertical="center" wrapText="1"/>
    </xf>
    <xf numFmtId="0" fontId="57" fillId="2" borderId="0" xfId="2" applyFont="1" applyFill="1" applyAlignment="1">
      <alignment vertical="center"/>
    </xf>
    <xf numFmtId="0" fontId="58" fillId="2" borderId="0" xfId="2" applyFont="1" applyFill="1" applyAlignment="1">
      <alignment vertical="center"/>
    </xf>
    <xf numFmtId="0" fontId="56" fillId="2" borderId="0" xfId="2" applyFont="1" applyFill="1" applyAlignment="1">
      <alignment vertical="center"/>
    </xf>
    <xf numFmtId="0" fontId="12" fillId="2" borderId="8" xfId="2" applyFont="1" applyFill="1" applyBorder="1" applyAlignment="1">
      <alignment horizontal="center" vertical="center"/>
    </xf>
    <xf numFmtId="14" fontId="12" fillId="2" borderId="8" xfId="2" quotePrefix="1" applyNumberFormat="1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59" fillId="2" borderId="5" xfId="2" applyFont="1" applyFill="1" applyBorder="1" applyAlignment="1">
      <alignment horizontal="center" vertical="center" wrapText="1"/>
    </xf>
    <xf numFmtId="0" fontId="60" fillId="2" borderId="5" xfId="2" applyFont="1" applyFill="1" applyBorder="1" applyAlignment="1">
      <alignment horizontal="center" vertical="center" wrapText="1"/>
    </xf>
    <xf numFmtId="14" fontId="12" fillId="2" borderId="4" xfId="2" quotePrefix="1" applyNumberFormat="1" applyFont="1" applyFill="1" applyBorder="1" applyAlignment="1">
      <alignment horizontal="center" vertical="center"/>
    </xf>
    <xf numFmtId="0" fontId="29" fillId="0" borderId="5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center"/>
    </xf>
    <xf numFmtId="0" fontId="61" fillId="2" borderId="5" xfId="2" applyFont="1" applyFill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3" fillId="2" borderId="5" xfId="2" applyFont="1" applyFill="1" applyBorder="1" applyAlignment="1">
      <alignment horizontal="center" vertical="center" wrapText="1"/>
    </xf>
    <xf numFmtId="0" fontId="64" fillId="2" borderId="5" xfId="2" applyFont="1" applyFill="1" applyBorder="1" applyAlignment="1">
      <alignment horizontal="center" vertical="center" wrapText="1"/>
    </xf>
    <xf numFmtId="0" fontId="65" fillId="2" borderId="8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14" fontId="12" fillId="2" borderId="8" xfId="2" quotePrefix="1" applyNumberFormat="1" applyFont="1" applyFill="1" applyBorder="1" applyAlignment="1">
      <alignment vertical="top"/>
    </xf>
    <xf numFmtId="14" fontId="29" fillId="2" borderId="5" xfId="2" quotePrefix="1" applyNumberFormat="1" applyFont="1" applyFill="1" applyBorder="1" applyAlignment="1">
      <alignment horizontal="center" vertical="center"/>
    </xf>
    <xf numFmtId="14" fontId="29" fillId="2" borderId="5" xfId="2" quotePrefix="1" applyNumberFormat="1" applyFont="1" applyFill="1" applyBorder="1" applyAlignment="1">
      <alignment horizontal="center" vertical="top"/>
    </xf>
    <xf numFmtId="0" fontId="12" fillId="2" borderId="5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top"/>
    </xf>
    <xf numFmtId="0" fontId="12" fillId="2" borderId="8" xfId="2" applyFont="1" applyFill="1" applyBorder="1" applyAlignment="1">
      <alignment vertical="center"/>
    </xf>
    <xf numFmtId="0" fontId="12" fillId="2" borderId="11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center"/>
    </xf>
    <xf numFmtId="14" fontId="12" fillId="2" borderId="8" xfId="2" quotePrefix="1" applyNumberFormat="1" applyFont="1" applyFill="1" applyBorder="1" applyAlignment="1">
      <alignment vertical="center"/>
    </xf>
    <xf numFmtId="14" fontId="12" fillId="0" borderId="0" xfId="2" applyNumberFormat="1" applyFont="1" applyAlignment="1">
      <alignment horizontal="center"/>
    </xf>
    <xf numFmtId="0" fontId="52" fillId="3" borderId="0" xfId="2" applyFont="1" applyFill="1"/>
    <xf numFmtId="0" fontId="66" fillId="9" borderId="0" xfId="2" applyFont="1" applyFill="1"/>
    <xf numFmtId="0" fontId="12" fillId="0" borderId="0" xfId="2" applyFont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2" fontId="68" fillId="0" borderId="13" xfId="3" applyNumberFormat="1" applyFont="1" applyBorder="1" applyAlignment="1" applyProtection="1">
      <alignment horizontal="center" vertical="center" wrapText="1"/>
      <protection locked="0"/>
    </xf>
    <xf numFmtId="2" fontId="69" fillId="0" borderId="13" xfId="3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2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0" fillId="0" borderId="14" xfId="3" applyNumberFormat="1" applyFont="1" applyBorder="1" applyAlignment="1" applyProtection="1">
      <alignment horizontal="center" vertical="center"/>
      <protection locked="0"/>
    </xf>
    <xf numFmtId="0" fontId="21" fillId="0" borderId="15" xfId="1" applyFont="1" applyBorder="1" applyAlignment="1">
      <alignment horizontal="center" vertical="center" wrapText="1"/>
    </xf>
    <xf numFmtId="2" fontId="71" fillId="0" borderId="14" xfId="3" applyNumberFormat="1" applyFont="1" applyBorder="1" applyAlignment="1" applyProtection="1">
      <alignment horizontal="center" vertical="center"/>
      <protection locked="0"/>
    </xf>
    <xf numFmtId="2" fontId="71" fillId="0" borderId="5" xfId="3" applyNumberFormat="1" applyFont="1" applyBorder="1" applyAlignment="1" applyProtection="1">
      <alignment horizontal="center" vertical="center"/>
      <protection locked="0"/>
    </xf>
    <xf numFmtId="168" fontId="13" fillId="0" borderId="5" xfId="1" applyNumberFormat="1" applyFont="1" applyBorder="1" applyAlignment="1">
      <alignment horizontal="center" vertical="center" wrapText="1"/>
    </xf>
    <xf numFmtId="2" fontId="68" fillId="0" borderId="16" xfId="3" applyNumberFormat="1" applyFont="1" applyBorder="1" applyAlignment="1" applyProtection="1">
      <alignment horizontal="center" vertical="center" wrapText="1"/>
      <protection locked="0"/>
    </xf>
    <xf numFmtId="0" fontId="24" fillId="0" borderId="16" xfId="1" applyFont="1" applyBorder="1" applyAlignment="1">
      <alignment horizontal="center" vertical="center" wrapText="1"/>
    </xf>
    <xf numFmtId="2" fontId="13" fillId="0" borderId="16" xfId="3" applyNumberFormat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2" fontId="13" fillId="0" borderId="5" xfId="3" applyNumberFormat="1" applyFont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center" vertical="center" wrapText="1"/>
    </xf>
    <xf numFmtId="0" fontId="12" fillId="0" borderId="4" xfId="1" applyFont="1" applyBorder="1"/>
    <xf numFmtId="167" fontId="22" fillId="0" borderId="5" xfId="1" applyNumberFormat="1" applyFont="1" applyBorder="1" applyAlignment="1">
      <alignment horizontal="center" vertical="center" wrapText="1"/>
    </xf>
    <xf numFmtId="0" fontId="12" fillId="0" borderId="5" xfId="1" applyFont="1" applyBorder="1"/>
    <xf numFmtId="0" fontId="12" fillId="0" borderId="8" xfId="1" applyFont="1" applyBorder="1"/>
    <xf numFmtId="0" fontId="50" fillId="0" borderId="0" xfId="2" applyFont="1" applyAlignment="1">
      <alignment horizont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11" borderId="1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" fillId="13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56" fillId="2" borderId="0" xfId="2" applyFont="1" applyFill="1" applyAlignment="1">
      <alignment horizontal="center" vertical="center"/>
    </xf>
    <xf numFmtId="169" fontId="12" fillId="2" borderId="8" xfId="2" quotePrefix="1" applyNumberFormat="1" applyFont="1" applyFill="1" applyBorder="1" applyAlignment="1">
      <alignment horizontal="center" vertical="center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56" fillId="0" borderId="0" xfId="2" applyFont="1" applyAlignment="1">
      <alignment vertical="center"/>
    </xf>
    <xf numFmtId="14" fontId="12" fillId="2" borderId="6" xfId="2" quotePrefix="1" applyNumberFormat="1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169" fontId="12" fillId="2" borderId="5" xfId="2" quotePrefix="1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4" fontId="12" fillId="2" borderId="0" xfId="2" quotePrefix="1" applyNumberFormat="1" applyFont="1" applyFill="1" applyAlignment="1">
      <alignment horizontal="center" vertical="center"/>
    </xf>
    <xf numFmtId="14" fontId="12" fillId="2" borderId="9" xfId="2" quotePrefix="1" applyNumberFormat="1" applyFont="1" applyFill="1" applyBorder="1" applyAlignment="1">
      <alignment horizontal="center" vertical="center"/>
    </xf>
    <xf numFmtId="14" fontId="12" fillId="2" borderId="5" xfId="2" applyNumberFormat="1" applyFont="1" applyFill="1" applyBorder="1" applyAlignment="1">
      <alignment horizontal="center" vertical="center"/>
    </xf>
    <xf numFmtId="14" fontId="12" fillId="2" borderId="0" xfId="2" applyNumberFormat="1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14" fontId="12" fillId="2" borderId="18" xfId="2" quotePrefix="1" applyNumberFormat="1" applyFont="1" applyFill="1" applyBorder="1" applyAlignment="1">
      <alignment horizontal="center" vertical="center"/>
    </xf>
    <xf numFmtId="14" fontId="62" fillId="0" borderId="0" xfId="2" applyNumberFormat="1" applyFont="1" applyAlignment="1">
      <alignment horizontal="left"/>
    </xf>
    <xf numFmtId="0" fontId="73" fillId="0" borderId="0" xfId="0" applyFont="1"/>
    <xf numFmtId="0" fontId="62" fillId="0" borderId="0" xfId="2" applyFont="1" applyAlignment="1">
      <alignment horizontal="left" vertical="center"/>
    </xf>
    <xf numFmtId="0" fontId="62" fillId="2" borderId="0" xfId="2" applyFont="1" applyFill="1" applyAlignment="1">
      <alignment horizontal="center" vertical="center"/>
    </xf>
    <xf numFmtId="0" fontId="1" fillId="0" borderId="0" xfId="3" applyFont="1" applyAlignment="1" applyProtection="1">
      <alignment vertical="center"/>
      <protection locked="0"/>
    </xf>
    <xf numFmtId="0" fontId="75" fillId="0" borderId="0" xfId="3" applyFont="1" applyAlignment="1" applyProtection="1">
      <alignment vertical="center"/>
      <protection locked="0"/>
    </xf>
    <xf numFmtId="14" fontId="75" fillId="0" borderId="19" xfId="3" applyNumberFormat="1" applyFont="1" applyBorder="1" applyAlignment="1" applyProtection="1">
      <alignment horizontal="center" vertical="center"/>
      <protection locked="0"/>
    </xf>
    <xf numFmtId="0" fontId="75" fillId="0" borderId="0" xfId="3" applyFont="1" applyAlignment="1" applyProtection="1">
      <alignment horizontal="left" vertical="center"/>
      <protection locked="0"/>
    </xf>
    <xf numFmtId="14" fontId="75" fillId="0" borderId="2" xfId="3" applyNumberFormat="1" applyFont="1" applyBorder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77" fillId="0" borderId="0" xfId="3" applyFont="1" applyAlignment="1" applyProtection="1">
      <alignment horizontal="right" vertical="center"/>
      <protection locked="0"/>
    </xf>
    <xf numFmtId="0" fontId="78" fillId="0" borderId="0" xfId="3" applyFont="1" applyAlignment="1" applyProtection="1">
      <alignment horizontal="center" vertical="center" wrapText="1"/>
      <protection locked="0"/>
    </xf>
    <xf numFmtId="0" fontId="79" fillId="0" borderId="0" xfId="3" applyFont="1" applyAlignment="1" applyProtection="1">
      <alignment horizontal="center" vertical="center" wrapText="1"/>
      <protection locked="0"/>
    </xf>
    <xf numFmtId="0" fontId="80" fillId="0" borderId="0" xfId="3" applyFont="1" applyAlignment="1" applyProtection="1">
      <alignment horizontal="center" vertical="center" wrapText="1"/>
      <protection locked="0"/>
    </xf>
    <xf numFmtId="2" fontId="81" fillId="0" borderId="0" xfId="3" applyNumberFormat="1" applyFont="1" applyAlignment="1" applyProtection="1">
      <alignment horizontal="center" vertical="center"/>
      <protection locked="0"/>
    </xf>
    <xf numFmtId="2" fontId="78" fillId="0" borderId="0" xfId="3" applyNumberFormat="1" applyFont="1" applyAlignment="1" applyProtection="1">
      <alignment horizontal="center" vertical="center"/>
      <protection locked="0"/>
    </xf>
    <xf numFmtId="2" fontId="82" fillId="0" borderId="0" xfId="3" applyNumberFormat="1" applyFont="1" applyAlignment="1" applyProtection="1">
      <alignment horizontal="center" vertical="center"/>
      <protection locked="0"/>
    </xf>
    <xf numFmtId="170" fontId="83" fillId="3" borderId="22" xfId="3" applyNumberFormat="1" applyFont="1" applyFill="1" applyBorder="1" applyAlignment="1" applyProtection="1">
      <alignment horizontal="center" vertical="center"/>
      <protection locked="0"/>
    </xf>
    <xf numFmtId="170" fontId="83" fillId="3" borderId="23" xfId="3" applyNumberFormat="1" applyFont="1" applyFill="1" applyBorder="1" applyAlignment="1" applyProtection="1">
      <alignment horizontal="center" vertical="center"/>
      <protection locked="0"/>
    </xf>
    <xf numFmtId="0" fontId="80" fillId="3" borderId="1" xfId="3" applyFont="1" applyFill="1" applyBorder="1" applyAlignment="1" applyProtection="1">
      <alignment horizontal="center" vertical="center" wrapText="1"/>
      <protection locked="0"/>
    </xf>
    <xf numFmtId="0" fontId="80" fillId="3" borderId="25" xfId="3" applyFont="1" applyFill="1" applyBorder="1" applyAlignment="1" applyProtection="1">
      <alignment horizontal="center" vertical="center" wrapText="1"/>
      <protection locked="0"/>
    </xf>
    <xf numFmtId="2" fontId="80" fillId="0" borderId="13" xfId="3" applyNumberFormat="1" applyFont="1" applyBorder="1" applyAlignment="1" applyProtection="1">
      <alignment horizontal="center" vertical="center" wrapText="1"/>
      <protection locked="0"/>
    </xf>
    <xf numFmtId="2" fontId="80" fillId="0" borderId="13" xfId="3" applyNumberFormat="1" applyFont="1" applyBorder="1" applyAlignment="1" applyProtection="1">
      <alignment horizontal="center" vertical="center"/>
      <protection locked="0"/>
    </xf>
    <xf numFmtId="2" fontId="80" fillId="0" borderId="27" xfId="3" applyNumberFormat="1" applyFont="1" applyBorder="1" applyAlignment="1" applyProtection="1">
      <alignment horizontal="center" vertical="center" wrapText="1"/>
      <protection locked="0"/>
    </xf>
    <xf numFmtId="2" fontId="80" fillId="0" borderId="5" xfId="3" applyNumberFormat="1" applyFont="1" applyBorder="1" applyAlignment="1" applyProtection="1">
      <alignment horizontal="center" vertical="center" wrapText="1"/>
      <protection locked="0"/>
    </xf>
    <xf numFmtId="2" fontId="80" fillId="0" borderId="5" xfId="3" applyNumberFormat="1" applyFont="1" applyBorder="1" applyAlignment="1" applyProtection="1">
      <alignment horizontal="center" vertical="center"/>
      <protection locked="0"/>
    </xf>
    <xf numFmtId="2" fontId="85" fillId="0" borderId="5" xfId="3" applyNumberFormat="1" applyFont="1" applyBorder="1" applyAlignment="1" applyProtection="1">
      <alignment horizontal="center" vertical="center" wrapText="1"/>
      <protection locked="0"/>
    </xf>
    <xf numFmtId="2" fontId="85" fillId="0" borderId="29" xfId="3" applyNumberFormat="1" applyFont="1" applyBorder="1" applyAlignment="1" applyProtection="1">
      <alignment horizontal="center" vertical="center" wrapText="1"/>
      <protection locked="0"/>
    </xf>
    <xf numFmtId="2" fontId="81" fillId="0" borderId="31" xfId="3" applyNumberFormat="1" applyFont="1" applyBorder="1" applyAlignment="1" applyProtection="1">
      <alignment horizontal="center" vertical="center"/>
      <protection locked="0"/>
    </xf>
    <xf numFmtId="2" fontId="85" fillId="0" borderId="31" xfId="3" applyNumberFormat="1" applyFont="1" applyBorder="1" applyAlignment="1" applyProtection="1">
      <alignment horizontal="center" vertical="center"/>
      <protection locked="0"/>
    </xf>
    <xf numFmtId="2" fontId="82" fillId="0" borderId="31" xfId="3" applyNumberFormat="1" applyFont="1" applyBorder="1" applyAlignment="1" applyProtection="1">
      <alignment horizontal="center" vertical="center"/>
      <protection locked="0"/>
    </xf>
    <xf numFmtId="2" fontId="82" fillId="0" borderId="32" xfId="3" applyNumberFormat="1" applyFont="1" applyBorder="1" applyAlignment="1" applyProtection="1">
      <alignment horizontal="center" vertical="center"/>
      <protection locked="0"/>
    </xf>
    <xf numFmtId="2" fontId="86" fillId="0" borderId="5" xfId="3" applyNumberFormat="1" applyFont="1" applyBorder="1" applyAlignment="1" applyProtection="1">
      <alignment horizontal="center" vertical="center" wrapText="1"/>
      <protection locked="0"/>
    </xf>
    <xf numFmtId="2" fontId="86" fillId="0" borderId="5" xfId="3" applyNumberFormat="1" applyFont="1" applyBorder="1" applyAlignment="1" applyProtection="1">
      <alignment horizontal="center" vertical="center"/>
      <protection locked="0"/>
    </xf>
    <xf numFmtId="2" fontId="81" fillId="0" borderId="35" xfId="3" applyNumberFormat="1" applyFont="1" applyBorder="1" applyAlignment="1" applyProtection="1">
      <alignment horizontal="center" vertical="center"/>
      <protection locked="0"/>
    </xf>
    <xf numFmtId="2" fontId="78" fillId="0" borderId="35" xfId="3" applyNumberFormat="1" applyFont="1" applyBorder="1" applyAlignment="1" applyProtection="1">
      <alignment horizontal="center" vertical="center"/>
      <protection locked="0"/>
    </xf>
    <xf numFmtId="2" fontId="82" fillId="0" borderId="35" xfId="3" applyNumberFormat="1" applyFont="1" applyBorder="1" applyAlignment="1" applyProtection="1">
      <alignment horizontal="center" vertical="center"/>
      <protection locked="0"/>
    </xf>
    <xf numFmtId="2" fontId="82" fillId="0" borderId="36" xfId="3" applyNumberFormat="1" applyFont="1" applyBorder="1" applyAlignment="1" applyProtection="1">
      <alignment horizontal="center" vertical="center"/>
      <protection locked="0"/>
    </xf>
    <xf numFmtId="0" fontId="87" fillId="3" borderId="11" xfId="3" applyFont="1" applyFill="1" applyBorder="1" applyAlignment="1" applyProtection="1">
      <alignment vertical="center"/>
      <protection locked="0"/>
    </xf>
    <xf numFmtId="0" fontId="62" fillId="3" borderId="17" xfId="3" applyFont="1" applyFill="1" applyBorder="1" applyAlignment="1" applyProtection="1">
      <alignment vertical="center"/>
      <protection locked="0"/>
    </xf>
    <xf numFmtId="0" fontId="87" fillId="3" borderId="12" xfId="3" applyFont="1" applyFill="1" applyBorder="1" applyAlignment="1" applyProtection="1">
      <alignment vertical="center"/>
      <protection locked="0"/>
    </xf>
    <xf numFmtId="0" fontId="87" fillId="3" borderId="6" xfId="3" applyFont="1" applyFill="1" applyBorder="1" applyAlignment="1" applyProtection="1">
      <alignment vertical="center"/>
      <protection locked="0"/>
    </xf>
    <xf numFmtId="49" fontId="88" fillId="3" borderId="0" xfId="3" quotePrefix="1" applyNumberFormat="1" applyFont="1" applyFill="1" applyAlignment="1" applyProtection="1">
      <alignment vertical="center"/>
      <protection locked="0"/>
    </xf>
    <xf numFmtId="0" fontId="87" fillId="3" borderId="7" xfId="3" applyFont="1" applyFill="1" applyBorder="1" applyAlignment="1" applyProtection="1">
      <alignment vertical="center"/>
      <protection locked="0"/>
    </xf>
    <xf numFmtId="0" fontId="87" fillId="3" borderId="9" xfId="3" applyFont="1" applyFill="1" applyBorder="1" applyAlignment="1" applyProtection="1">
      <alignment vertical="center"/>
      <protection locked="0"/>
    </xf>
    <xf numFmtId="0" fontId="89" fillId="3" borderId="18" xfId="4" applyFill="1" applyBorder="1" applyAlignment="1" applyProtection="1">
      <alignment vertical="center"/>
      <protection locked="0"/>
    </xf>
    <xf numFmtId="0" fontId="90" fillId="3" borderId="18" xfId="3" applyFont="1" applyFill="1" applyBorder="1" applyAlignment="1" applyProtection="1">
      <alignment vertical="center"/>
      <protection locked="0"/>
    </xf>
    <xf numFmtId="0" fontId="90" fillId="0" borderId="0" xfId="3" applyFont="1" applyAlignment="1" applyProtection="1">
      <alignment vertical="center"/>
      <protection locked="0"/>
    </xf>
    <xf numFmtId="170" fontId="80" fillId="3" borderId="22" xfId="3" applyNumberFormat="1" applyFont="1" applyFill="1" applyBorder="1" applyAlignment="1" applyProtection="1">
      <alignment horizontal="center" vertical="center"/>
      <protection locked="0"/>
    </xf>
    <xf numFmtId="170" fontId="80" fillId="3" borderId="23" xfId="3" applyNumberFormat="1" applyFont="1" applyFill="1" applyBorder="1" applyAlignment="1" applyProtection="1">
      <alignment horizontal="center" vertical="center"/>
      <protection locked="0"/>
    </xf>
    <xf numFmtId="2" fontId="86" fillId="0" borderId="14" xfId="3" applyNumberFormat="1" applyFont="1" applyBorder="1" applyAlignment="1" applyProtection="1">
      <alignment horizontal="center" vertical="center"/>
      <protection locked="0"/>
    </xf>
    <xf numFmtId="2" fontId="78" fillId="0" borderId="14" xfId="3" applyNumberFormat="1" applyFont="1" applyBorder="1" applyAlignment="1" applyProtection="1">
      <alignment horizontal="center" vertical="center"/>
      <protection locked="0"/>
    </xf>
    <xf numFmtId="2" fontId="80" fillId="0" borderId="14" xfId="3" applyNumberFormat="1" applyFont="1" applyBorder="1" applyAlignment="1" applyProtection="1">
      <alignment horizontal="center" vertical="center" wrapText="1"/>
      <protection locked="0"/>
    </xf>
    <xf numFmtId="2" fontId="86" fillId="0" borderId="38" xfId="3" applyNumberFormat="1" applyFont="1" applyBorder="1" applyAlignment="1" applyProtection="1">
      <alignment horizontal="center" vertical="center"/>
      <protection locked="0"/>
    </xf>
    <xf numFmtId="2" fontId="80" fillId="0" borderId="31" xfId="3" applyNumberFormat="1" applyFont="1" applyBorder="1" applyAlignment="1" applyProtection="1">
      <alignment horizontal="center" vertical="center"/>
      <protection locked="0"/>
    </xf>
    <xf numFmtId="2" fontId="86" fillId="0" borderId="31" xfId="3" applyNumberFormat="1" applyFont="1" applyBorder="1" applyAlignment="1" applyProtection="1">
      <alignment horizontal="center" vertical="center"/>
      <protection locked="0"/>
    </xf>
    <xf numFmtId="2" fontId="80" fillId="0" borderId="32" xfId="3" applyNumberFormat="1" applyFont="1" applyBorder="1" applyAlignment="1" applyProtection="1">
      <alignment horizontal="center" vertical="center"/>
      <protection locked="0"/>
    </xf>
    <xf numFmtId="2" fontId="80" fillId="0" borderId="39" xfId="3" applyNumberFormat="1" applyFont="1" applyBorder="1" applyAlignment="1" applyProtection="1">
      <alignment horizontal="center" vertical="center" wrapText="1"/>
      <protection locked="0"/>
    </xf>
    <xf numFmtId="2" fontId="86" fillId="0" borderId="40" xfId="3" applyNumberFormat="1" applyFont="1" applyBorder="1" applyAlignment="1" applyProtection="1">
      <alignment horizontal="center" vertical="center"/>
      <protection locked="0"/>
    </xf>
    <xf numFmtId="2" fontId="82" fillId="0" borderId="41" xfId="3" applyNumberFormat="1" applyFont="1" applyBorder="1" applyAlignment="1" applyProtection="1">
      <alignment horizontal="center" vertical="center"/>
      <protection locked="0"/>
    </xf>
    <xf numFmtId="2" fontId="85" fillId="0" borderId="14" xfId="3" applyNumberFormat="1" applyFont="1" applyBorder="1" applyAlignment="1" applyProtection="1">
      <alignment horizontal="center" vertical="center"/>
      <protection locked="0"/>
    </xf>
    <xf numFmtId="2" fontId="85" fillId="0" borderId="14" xfId="3" applyNumberFormat="1" applyFont="1" applyBorder="1" applyAlignment="1" applyProtection="1">
      <alignment horizontal="center" vertical="center" wrapText="1"/>
      <protection locked="0"/>
    </xf>
    <xf numFmtId="2" fontId="91" fillId="0" borderId="35" xfId="3" applyNumberFormat="1" applyFont="1" applyBorder="1" applyAlignment="1" applyProtection="1">
      <alignment horizontal="center" vertical="center"/>
      <protection locked="0"/>
    </xf>
    <xf numFmtId="2" fontId="86" fillId="0" borderId="35" xfId="3" applyNumberFormat="1" applyFont="1" applyBorder="1" applyAlignment="1" applyProtection="1">
      <alignment horizontal="center" vertical="center"/>
      <protection locked="0"/>
    </xf>
    <xf numFmtId="2" fontId="91" fillId="0" borderId="36" xfId="3" applyNumberFormat="1" applyFont="1" applyBorder="1" applyAlignment="1" applyProtection="1">
      <alignment horizontal="center" vertical="center"/>
      <protection locked="0"/>
    </xf>
    <xf numFmtId="2" fontId="80" fillId="0" borderId="0" xfId="3" applyNumberFormat="1" applyFont="1" applyAlignment="1" applyProtection="1">
      <alignment horizontal="center" vertical="center"/>
      <protection locked="0"/>
    </xf>
    <xf numFmtId="2" fontId="86" fillId="0" borderId="0" xfId="3" applyNumberFormat="1" applyFont="1" applyAlignment="1" applyProtection="1">
      <alignment horizontal="center" vertical="center"/>
      <protection locked="0"/>
    </xf>
    <xf numFmtId="2" fontId="80" fillId="0" borderId="35" xfId="3" applyNumberFormat="1" applyFont="1" applyBorder="1" applyAlignment="1" applyProtection="1">
      <alignment horizontal="center" vertical="center"/>
      <protection locked="0"/>
    </xf>
    <xf numFmtId="2" fontId="91" fillId="0" borderId="31" xfId="3" applyNumberFormat="1" applyFont="1" applyBorder="1" applyAlignment="1" applyProtection="1">
      <alignment horizontal="center" vertical="center"/>
      <protection locked="0"/>
    </xf>
    <xf numFmtId="2" fontId="80" fillId="0" borderId="15" xfId="3" applyNumberFormat="1" applyFont="1" applyBorder="1" applyAlignment="1" applyProtection="1">
      <alignment horizontal="center" vertical="center" wrapText="1"/>
      <protection locked="0"/>
    </xf>
    <xf numFmtId="2" fontId="92" fillId="0" borderId="1" xfId="3" applyNumberFormat="1" applyFont="1" applyBorder="1" applyAlignment="1" applyProtection="1">
      <alignment horizontal="center" vertical="center"/>
      <protection locked="0"/>
    </xf>
    <xf numFmtId="2" fontId="83" fillId="0" borderId="35" xfId="3" applyNumberFormat="1" applyFont="1" applyBorder="1" applyAlignment="1" applyProtection="1">
      <alignment horizontal="center" vertical="center"/>
      <protection locked="0"/>
    </xf>
    <xf numFmtId="0" fontId="83" fillId="0" borderId="0" xfId="3" applyFont="1" applyAlignment="1" applyProtection="1">
      <alignment horizontal="center" vertical="center" wrapText="1"/>
      <protection locked="0"/>
    </xf>
    <xf numFmtId="2" fontId="91" fillId="0" borderId="0" xfId="3" applyNumberFormat="1" applyFont="1" applyAlignment="1" applyProtection="1">
      <alignment horizontal="center" vertical="center"/>
      <protection locked="0"/>
    </xf>
    <xf numFmtId="2" fontId="92" fillId="0" borderId="31" xfId="3" applyNumberFormat="1" applyFont="1" applyBorder="1" applyAlignment="1" applyProtection="1">
      <alignment horizontal="center" vertical="center"/>
      <protection locked="0"/>
    </xf>
    <xf numFmtId="2" fontId="93" fillId="0" borderId="14" xfId="3" applyNumberFormat="1" applyFont="1" applyBorder="1" applyAlignment="1" applyProtection="1">
      <alignment horizontal="center" vertical="center"/>
      <protection locked="0"/>
    </xf>
    <xf numFmtId="2" fontId="92" fillId="0" borderId="35" xfId="3" applyNumberFormat="1" applyFont="1" applyBorder="1" applyAlignment="1" applyProtection="1">
      <alignment horizontal="center" vertical="center"/>
      <protection locked="0"/>
    </xf>
    <xf numFmtId="0" fontId="71" fillId="0" borderId="0" xfId="3" applyFont="1" applyAlignment="1" applyProtection="1">
      <alignment vertical="center"/>
      <protection locked="0"/>
    </xf>
    <xf numFmtId="0" fontId="59" fillId="0" borderId="0" xfId="3" applyFont="1" applyAlignment="1" applyProtection="1">
      <alignment vertical="center"/>
      <protection locked="0"/>
    </xf>
    <xf numFmtId="0" fontId="59" fillId="0" borderId="0" xfId="3" quotePrefix="1" applyFont="1" applyAlignment="1" applyProtection="1">
      <alignment vertical="top" wrapText="1"/>
      <protection locked="0"/>
    </xf>
    <xf numFmtId="0" fontId="59" fillId="0" borderId="0" xfId="3" applyFont="1" applyAlignment="1" applyProtection="1">
      <alignment vertical="top" wrapText="1"/>
      <protection locked="0"/>
    </xf>
    <xf numFmtId="0" fontId="94" fillId="0" borderId="0" xfId="3" applyFont="1" applyAlignment="1" applyProtection="1">
      <alignment vertical="center"/>
      <protection locked="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1" fillId="0" borderId="5" xfId="1" applyFont="1" applyBorder="1" applyAlignment="1">
      <alignment horizontal="center" vertical="center" wrapText="1"/>
    </xf>
    <xf numFmtId="0" fontId="29" fillId="7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9" fillId="6" borderId="1" xfId="1" applyFont="1" applyFill="1" applyBorder="1" applyAlignment="1">
      <alignment horizontal="center" vertical="center" textRotation="90"/>
    </xf>
    <xf numFmtId="0" fontId="29" fillId="2" borderId="4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29" fillId="2" borderId="8" xfId="2" applyFont="1" applyFill="1" applyBorder="1" applyAlignment="1">
      <alignment horizontal="center" vertical="center" wrapText="1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 wrapText="1"/>
    </xf>
    <xf numFmtId="14" fontId="46" fillId="0" borderId="0" xfId="2" applyNumberFormat="1" applyFont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62" fillId="0" borderId="12" xfId="2" applyFont="1" applyBorder="1" applyAlignment="1">
      <alignment horizontal="center" vertical="center" wrapText="1"/>
    </xf>
    <xf numFmtId="0" fontId="62" fillId="0" borderId="7" xfId="2" applyFont="1" applyBorder="1" applyAlignment="1">
      <alignment horizontal="center" vertical="center" wrapText="1"/>
    </xf>
    <xf numFmtId="0" fontId="62" fillId="0" borderId="10" xfId="2" applyFont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29" fillId="0" borderId="4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2" fillId="0" borderId="4" xfId="2" applyFont="1" applyBorder="1" applyAlignment="1">
      <alignment horizontal="center" vertical="center" wrapText="1"/>
    </xf>
    <xf numFmtId="0" fontId="62" fillId="0" borderId="5" xfId="2" applyFont="1" applyBorder="1" applyAlignment="1">
      <alignment horizontal="center" vertical="center" wrapText="1"/>
    </xf>
    <xf numFmtId="0" fontId="62" fillId="0" borderId="8" xfId="2" applyFont="1" applyBorder="1" applyAlignment="1">
      <alignment horizontal="center" vertical="center" wrapText="1"/>
    </xf>
    <xf numFmtId="0" fontId="62" fillId="2" borderId="4" xfId="2" applyFont="1" applyFill="1" applyBorder="1" applyAlignment="1">
      <alignment horizontal="center" vertical="center" wrapText="1"/>
    </xf>
    <xf numFmtId="0" fontId="62" fillId="2" borderId="5" xfId="2" applyFont="1" applyFill="1" applyBorder="1" applyAlignment="1">
      <alignment horizontal="center" vertical="center" wrapText="1"/>
    </xf>
    <xf numFmtId="0" fontId="62" fillId="2" borderId="8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80" fillId="3" borderId="20" xfId="3" applyFont="1" applyFill="1" applyBorder="1" applyAlignment="1" applyProtection="1">
      <alignment horizontal="center" vertical="center" wrapText="1"/>
      <protection locked="0"/>
    </xf>
    <xf numFmtId="0" fontId="80" fillId="3" borderId="24" xfId="3" applyFont="1" applyFill="1" applyBorder="1" applyAlignment="1" applyProtection="1">
      <alignment horizontal="center" vertical="center" wrapText="1"/>
      <protection locked="0"/>
    </xf>
    <xf numFmtId="0" fontId="80" fillId="3" borderId="22" xfId="3" applyFont="1" applyFill="1" applyBorder="1" applyAlignment="1" applyProtection="1">
      <alignment horizontal="center" vertical="center" wrapText="1"/>
      <protection locked="0"/>
    </xf>
    <xf numFmtId="0" fontId="80" fillId="3" borderId="1" xfId="3" applyFont="1" applyFill="1" applyBorder="1" applyAlignment="1" applyProtection="1">
      <alignment horizontal="center" vertical="center" wrapText="1"/>
      <protection locked="0"/>
    </xf>
    <xf numFmtId="0" fontId="78" fillId="0" borderId="26" xfId="3" applyFont="1" applyBorder="1" applyAlignment="1" applyProtection="1">
      <alignment horizontal="center" vertical="center" wrapText="1"/>
      <protection locked="0"/>
    </xf>
    <xf numFmtId="0" fontId="78" fillId="0" borderId="37" xfId="3" applyFont="1" applyBorder="1" applyAlignment="1" applyProtection="1">
      <alignment horizontal="center" vertical="center" wrapText="1"/>
      <protection locked="0"/>
    </xf>
    <xf numFmtId="0" fontId="78" fillId="0" borderId="30" xfId="3" applyFont="1" applyBorder="1" applyAlignment="1" applyProtection="1">
      <alignment horizontal="center" vertical="center" wrapText="1"/>
      <protection locked="0"/>
    </xf>
    <xf numFmtId="0" fontId="83" fillId="0" borderId="13" xfId="3" applyFont="1" applyBorder="1" applyAlignment="1" applyProtection="1">
      <alignment horizontal="center" vertical="center" wrapText="1"/>
      <protection locked="0"/>
    </xf>
    <xf numFmtId="0" fontId="83" fillId="0" borderId="14" xfId="3" applyFont="1" applyBorder="1" applyAlignment="1" applyProtection="1">
      <alignment horizontal="center" vertical="center" wrapText="1"/>
      <protection locked="0"/>
    </xf>
    <xf numFmtId="0" fontId="83" fillId="0" borderId="31" xfId="3" applyFont="1" applyBorder="1" applyAlignment="1" applyProtection="1">
      <alignment horizontal="center" vertical="center" wrapText="1"/>
      <protection locked="0"/>
    </xf>
    <xf numFmtId="0" fontId="78" fillId="0" borderId="33" xfId="3" applyFont="1" applyBorder="1" applyAlignment="1" applyProtection="1">
      <alignment horizontal="center" vertical="center" wrapText="1"/>
      <protection locked="0"/>
    </xf>
    <xf numFmtId="0" fontId="83" fillId="0" borderId="35" xfId="3" applyFont="1" applyBorder="1" applyAlignment="1" applyProtection="1">
      <alignment horizontal="center" vertical="center" wrapText="1"/>
      <protection locked="0"/>
    </xf>
    <xf numFmtId="0" fontId="59" fillId="0" borderId="0" xfId="3" quotePrefix="1" applyFont="1" applyAlignment="1" applyProtection="1">
      <alignment horizontal="center" vertical="top" wrapText="1"/>
      <protection locked="0"/>
    </xf>
    <xf numFmtId="0" fontId="59" fillId="0" borderId="0" xfId="3" applyFont="1" applyAlignment="1" applyProtection="1">
      <alignment horizontal="center" vertical="top" wrapText="1"/>
      <protection locked="0"/>
    </xf>
    <xf numFmtId="0" fontId="94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9" fillId="2" borderId="11" xfId="2" applyFont="1" applyFill="1" applyBorder="1" applyAlignment="1">
      <alignment horizontal="center" vertical="center" wrapText="1"/>
    </xf>
    <xf numFmtId="0" fontId="29" fillId="2" borderId="17" xfId="2" applyFont="1" applyFill="1" applyBorder="1" applyAlignment="1">
      <alignment horizontal="center" vertical="center" wrapText="1"/>
    </xf>
    <xf numFmtId="0" fontId="29" fillId="2" borderId="12" xfId="2" applyFont="1" applyFill="1" applyBorder="1" applyAlignment="1">
      <alignment horizontal="center" vertical="center" wrapText="1"/>
    </xf>
    <xf numFmtId="0" fontId="56" fillId="2" borderId="6" xfId="2" applyFont="1" applyFill="1" applyBorder="1" applyAlignment="1">
      <alignment horizontal="center" vertical="center" wrapText="1"/>
    </xf>
    <xf numFmtId="0" fontId="56" fillId="2" borderId="0" xfId="2" applyFont="1" applyFill="1" applyAlignment="1">
      <alignment horizontal="center" vertical="center" wrapText="1"/>
    </xf>
    <xf numFmtId="0" fontId="56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7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29" fillId="0" borderId="6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72" fillId="0" borderId="0" xfId="2" applyFont="1" applyAlignment="1">
      <alignment horizontal="center"/>
    </xf>
    <xf numFmtId="0" fontId="47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78" fillId="0" borderId="28" xfId="3" applyFont="1" applyBorder="1" applyAlignment="1" applyProtection="1">
      <alignment horizontal="center" vertical="center" wrapText="1"/>
      <protection locked="0"/>
    </xf>
    <xf numFmtId="0" fontId="84" fillId="0" borderId="4" xfId="3" applyFont="1" applyBorder="1" applyAlignment="1" applyProtection="1">
      <alignment horizontal="center" vertical="center" wrapText="1"/>
      <protection locked="0"/>
    </xf>
    <xf numFmtId="0" fontId="84" fillId="0" borderId="5" xfId="3" applyFont="1" applyBorder="1" applyAlignment="1" applyProtection="1">
      <alignment horizontal="center" vertical="center" wrapText="1"/>
      <protection locked="0"/>
    </xf>
    <xf numFmtId="0" fontId="79" fillId="0" borderId="5" xfId="3" applyFont="1" applyBorder="1" applyAlignment="1" applyProtection="1">
      <alignment horizontal="center" vertical="center" wrapText="1"/>
      <protection locked="0"/>
    </xf>
    <xf numFmtId="0" fontId="79" fillId="0" borderId="34" xfId="3" applyFont="1" applyBorder="1" applyAlignment="1" applyProtection="1">
      <alignment horizontal="center" vertical="center" wrapText="1"/>
      <protection locked="0"/>
    </xf>
    <xf numFmtId="0" fontId="80" fillId="0" borderId="13" xfId="3" applyFont="1" applyBorder="1" applyAlignment="1" applyProtection="1">
      <alignment horizontal="center" vertical="center" wrapText="1"/>
      <protection locked="0"/>
    </xf>
    <xf numFmtId="0" fontId="80" fillId="0" borderId="5" xfId="3" applyFont="1" applyBorder="1" applyAlignment="1" applyProtection="1">
      <alignment horizontal="center" vertical="center" wrapText="1"/>
      <protection locked="0"/>
    </xf>
    <xf numFmtId="0" fontId="80" fillId="0" borderId="31" xfId="3" applyFont="1" applyBorder="1" applyAlignment="1" applyProtection="1">
      <alignment horizontal="center" vertical="center" wrapText="1"/>
      <protection locked="0"/>
    </xf>
    <xf numFmtId="0" fontId="80" fillId="0" borderId="35" xfId="3" applyFont="1" applyBorder="1" applyAlignment="1" applyProtection="1">
      <alignment horizontal="center" vertical="center" wrapText="1"/>
      <protection locked="0"/>
    </xf>
    <xf numFmtId="0" fontId="74" fillId="0" borderId="0" xfId="3" applyFont="1" applyAlignment="1" applyProtection="1">
      <alignment horizontal="center" vertical="top"/>
      <protection locked="0"/>
    </xf>
    <xf numFmtId="0" fontId="80" fillId="3" borderId="21" xfId="3" applyFont="1" applyFill="1" applyBorder="1" applyAlignment="1" applyProtection="1">
      <alignment horizontal="center" vertical="center" wrapText="1"/>
      <protection locked="0"/>
    </xf>
    <xf numFmtId="0" fontId="80" fillId="3" borderId="8" xfId="3" applyFont="1" applyFill="1" applyBorder="1" applyAlignment="1" applyProtection="1">
      <alignment horizontal="center" vertical="center" wrapText="1"/>
      <protection locked="0"/>
    </xf>
  </cellXfs>
  <cellStyles count="5">
    <cellStyle name="Hyperlink 2" xfId="4" xr:uid="{F22A9ECA-83A2-451F-BDA8-7AE3EACD5F1B}"/>
    <cellStyle name="Normal" xfId="0" builtinId="0"/>
    <cellStyle name="Normal 2" xfId="1" xr:uid="{D0C5E196-1ABC-44C8-85BD-1F3DCF2507F9}"/>
    <cellStyle name="Normal 4 2" xfId="3" xr:uid="{DE8B8C0B-56C1-490A-8E6B-92E807444C40}"/>
    <cellStyle name="Normal 5" xfId="2" xr:uid="{94656D85-3191-4B0A-885E-59BDBE3AB8DC}"/>
  </cellStyles>
  <dxfs count="2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LO\Downloads\L&#7883;ch%20Tu&#7847;n%2043_TS.&#272;inh%20&#272;&#7841;o%20(TKSH).fix.xlsx" TargetMode="External"/><Relationship Id="rId1" Type="http://schemas.openxmlformats.org/officeDocument/2006/relationships/externalLinkPath" Target="/Users/HELLO/Downloads/L&#7883;ch%20Tu&#7847;n%2043_TS.&#272;inh%20&#272;&#7841;o%20(TKSH).fi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DUOC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5A58-886E-47A9-8D29-44291E93A089}">
  <sheetPr>
    <tabColor rgb="FFFFFF00"/>
  </sheetPr>
  <dimension ref="B1:AB61"/>
  <sheetViews>
    <sheetView showGridLines="0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D46" sqref="D46"/>
    </sheetView>
  </sheetViews>
  <sheetFormatPr defaultColWidth="9.08984375" defaultRowHeight="14"/>
  <cols>
    <col min="1" max="1" width="2.1796875" style="26" customWidth="1"/>
    <col min="2" max="2" width="4.1796875" style="79" customWidth="1"/>
    <col min="3" max="3" width="17.81640625" style="80" customWidth="1"/>
    <col min="4" max="8" width="30.81640625" style="26" customWidth="1"/>
    <col min="9" max="10" width="30.81640625" style="26" hidden="1" customWidth="1"/>
    <col min="11" max="14" width="30.81640625" style="26" customWidth="1"/>
    <col min="15" max="18" width="0" style="26" hidden="1" customWidth="1"/>
    <col min="19" max="19" width="9.08984375" style="26" hidden="1" customWidth="1"/>
    <col min="20" max="20" width="14.6328125" style="26" hidden="1" customWidth="1"/>
    <col min="21" max="21" width="0" style="26" hidden="1" customWidth="1"/>
    <col min="22" max="22" width="9.08984375" style="26"/>
    <col min="23" max="30" width="0" style="26" hidden="1" customWidth="1"/>
    <col min="31" max="16384" width="9.08984375" style="26"/>
  </cols>
  <sheetData>
    <row r="1" spans="2:28" s="1" customFormat="1" ht="27" customHeight="1">
      <c r="B1" s="278" t="s">
        <v>0</v>
      </c>
      <c r="C1" s="278"/>
      <c r="D1" s="278"/>
      <c r="E1" s="272" t="s">
        <v>1</v>
      </c>
      <c r="F1" s="272"/>
      <c r="G1" s="272"/>
      <c r="H1" s="272"/>
      <c r="I1" s="272"/>
      <c r="J1" s="272"/>
      <c r="K1" s="272"/>
      <c r="L1" s="272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5" customHeight="1">
      <c r="B2" s="273" t="s">
        <v>4</v>
      </c>
      <c r="C2" s="273"/>
      <c r="D2" s="273"/>
      <c r="E2" s="7"/>
      <c r="F2" s="8" t="s">
        <v>5</v>
      </c>
      <c r="G2" s="9">
        <v>43</v>
      </c>
      <c r="H2" s="10">
        <f>T1+(G2-S1)*7</f>
        <v>46174</v>
      </c>
      <c r="J2" s="12"/>
      <c r="K2" s="12">
        <f>H2+6</f>
        <v>46180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5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5" customHeight="1">
      <c r="B4" s="19"/>
      <c r="C4" s="27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75" customHeight="1">
      <c r="C5" s="275"/>
      <c r="D5" s="22">
        <f>H2</f>
        <v>46174</v>
      </c>
      <c r="E5" s="22">
        <f>D5+1</f>
        <v>46175</v>
      </c>
      <c r="F5" s="22">
        <f t="shared" ref="F5:I5" si="0">E5+1</f>
        <v>46176</v>
      </c>
      <c r="G5" s="22">
        <f t="shared" si="0"/>
        <v>46177</v>
      </c>
      <c r="H5" s="22">
        <f t="shared" si="0"/>
        <v>46178</v>
      </c>
      <c r="I5" s="23">
        <f t="shared" si="0"/>
        <v>46179</v>
      </c>
      <c r="J5" s="23">
        <f>I5</f>
        <v>46179</v>
      </c>
      <c r="K5" s="22">
        <f>J5</f>
        <v>46179</v>
      </c>
      <c r="L5" s="22">
        <f>I5+1</f>
        <v>46180</v>
      </c>
      <c r="M5" s="22">
        <f>L5</f>
        <v>46180</v>
      </c>
      <c r="N5" s="22">
        <f>L5</f>
        <v>46180</v>
      </c>
    </row>
    <row r="6" spans="2:28" s="11" customFormat="1" ht="19.75" customHeight="1">
      <c r="C6" s="27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5">
      <c r="B8" s="26"/>
      <c r="C8" s="276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5">
      <c r="B9" s="26"/>
      <c r="C9" s="276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5.5">
      <c r="B12" s="26"/>
      <c r="C12" s="276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5">
      <c r="B13" s="26"/>
      <c r="C13" s="276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" customHeight="1">
      <c r="B15" s="26"/>
      <c r="C15" s="27" t="s">
        <v>22</v>
      </c>
      <c r="D15" s="33"/>
      <c r="E15" s="29"/>
      <c r="F15" s="51"/>
      <c r="G15" s="31"/>
      <c r="H15" s="31"/>
      <c r="I15" s="32"/>
      <c r="J15" s="32"/>
      <c r="K15" s="51"/>
      <c r="L15" s="51"/>
      <c r="M15" s="51"/>
      <c r="N15" s="32"/>
    </row>
    <row r="16" spans="2:28" ht="15.5">
      <c r="B16" s="26"/>
      <c r="C16" s="276" t="s">
        <v>23</v>
      </c>
      <c r="D16" s="39"/>
      <c r="E16" s="36"/>
      <c r="F16" s="53"/>
      <c r="G16" s="36"/>
      <c r="H16" s="36"/>
      <c r="I16" s="38"/>
      <c r="J16" s="38"/>
      <c r="K16" s="53"/>
      <c r="L16" s="53"/>
      <c r="M16" s="53"/>
      <c r="N16" s="38"/>
    </row>
    <row r="17" spans="2:14" ht="15.5">
      <c r="B17" s="26"/>
      <c r="C17" s="276"/>
      <c r="D17" s="44"/>
      <c r="E17" s="41"/>
      <c r="F17" s="51"/>
      <c r="G17" s="41"/>
      <c r="H17" s="41"/>
      <c r="I17" s="43"/>
      <c r="J17" s="43"/>
      <c r="K17" s="51"/>
      <c r="L17" s="51"/>
      <c r="M17" s="51"/>
      <c r="N17" s="43"/>
    </row>
    <row r="18" spans="2:14" ht="18" customHeight="1">
      <c r="B18" s="26"/>
      <c r="C18" s="45">
        <v>4</v>
      </c>
      <c r="D18" s="50"/>
      <c r="E18" s="47"/>
      <c r="F18" s="56"/>
      <c r="G18" s="47"/>
      <c r="H18" s="47"/>
      <c r="I18" s="49"/>
      <c r="J18" s="49"/>
      <c r="K18" s="56"/>
      <c r="L18" s="56"/>
      <c r="M18" s="56"/>
      <c r="N18" s="49"/>
    </row>
    <row r="19" spans="2:14" ht="25" customHeight="1">
      <c r="B19" s="279" t="s">
        <v>24</v>
      </c>
      <c r="C19" s="27" t="s">
        <v>25</v>
      </c>
      <c r="D19" s="58"/>
      <c r="E19" s="33" t="s">
        <v>26</v>
      </c>
      <c r="F19" s="58" t="s">
        <v>27</v>
      </c>
      <c r="G19" s="33"/>
      <c r="H19" s="33" t="s">
        <v>26</v>
      </c>
      <c r="I19" s="59"/>
      <c r="J19" s="59"/>
      <c r="K19" s="60"/>
      <c r="L19" s="60"/>
      <c r="M19" s="60"/>
      <c r="N19" s="59"/>
    </row>
    <row r="20" spans="2:14" ht="15.5">
      <c r="B20" s="279"/>
      <c r="C20" s="276" t="s">
        <v>19</v>
      </c>
      <c r="D20" s="36"/>
      <c r="E20" s="39" t="s">
        <v>28</v>
      </c>
      <c r="F20" s="36" t="s">
        <v>29</v>
      </c>
      <c r="G20" s="39"/>
      <c r="H20" s="39" t="s">
        <v>30</v>
      </c>
      <c r="I20" s="61"/>
      <c r="J20" s="61"/>
      <c r="K20" s="62"/>
      <c r="L20" s="62"/>
      <c r="M20" s="62"/>
      <c r="N20" s="61"/>
    </row>
    <row r="21" spans="2:14" ht="15.5">
      <c r="B21" s="279"/>
      <c r="C21" s="276"/>
      <c r="D21" s="41"/>
      <c r="E21" s="44" t="s">
        <v>31</v>
      </c>
      <c r="F21" s="41" t="s">
        <v>32</v>
      </c>
      <c r="G21" s="44"/>
      <c r="H21" s="44" t="s">
        <v>31</v>
      </c>
      <c r="I21" s="34"/>
      <c r="J21" s="34"/>
      <c r="K21" s="63"/>
      <c r="L21" s="63"/>
      <c r="M21" s="63"/>
      <c r="N21" s="34"/>
    </row>
    <row r="22" spans="2:14" ht="18" customHeight="1">
      <c r="B22" s="279"/>
      <c r="C22" s="45">
        <v>21</v>
      </c>
      <c r="D22" s="47"/>
      <c r="E22" s="50" t="s">
        <v>33</v>
      </c>
      <c r="F22" s="47" t="s">
        <v>34</v>
      </c>
      <c r="G22" s="50"/>
      <c r="H22" s="50" t="s">
        <v>33</v>
      </c>
      <c r="I22" s="56"/>
      <c r="J22" s="56"/>
      <c r="K22" s="64"/>
      <c r="L22" s="64"/>
      <c r="M22" s="64"/>
      <c r="N22" s="56"/>
    </row>
    <row r="23" spans="2:14" ht="25" customHeight="1">
      <c r="B23" s="279"/>
      <c r="C23" s="27" t="s">
        <v>35</v>
      </c>
      <c r="D23" s="65" t="s">
        <v>36</v>
      </c>
      <c r="E23" s="33" t="s">
        <v>26</v>
      </c>
      <c r="F23" s="65" t="s">
        <v>36</v>
      </c>
      <c r="G23" s="33"/>
      <c r="H23" s="33" t="s">
        <v>26</v>
      </c>
      <c r="I23" s="59"/>
      <c r="J23" s="59"/>
      <c r="K23" s="66"/>
      <c r="L23" s="66"/>
      <c r="M23" s="66"/>
      <c r="N23" s="59"/>
    </row>
    <row r="24" spans="2:14" ht="15.5">
      <c r="B24" s="279"/>
      <c r="C24" s="276" t="s">
        <v>21</v>
      </c>
      <c r="D24" s="67" t="s">
        <v>37</v>
      </c>
      <c r="E24" s="39" t="s">
        <v>28</v>
      </c>
      <c r="F24" s="67" t="s">
        <v>28</v>
      </c>
      <c r="G24" s="39"/>
      <c r="H24" s="39" t="s">
        <v>30</v>
      </c>
      <c r="I24" s="61"/>
      <c r="J24" s="61"/>
      <c r="K24" s="62"/>
      <c r="L24" s="62"/>
      <c r="M24" s="62"/>
      <c r="N24" s="61"/>
    </row>
    <row r="25" spans="2:14" ht="15.5">
      <c r="B25" s="279"/>
      <c r="C25" s="276"/>
      <c r="D25" s="68" t="s">
        <v>38</v>
      </c>
      <c r="E25" s="44" t="s">
        <v>31</v>
      </c>
      <c r="F25" s="68" t="s">
        <v>38</v>
      </c>
      <c r="G25" s="44"/>
      <c r="H25" s="44" t="s">
        <v>31</v>
      </c>
      <c r="I25" s="34"/>
      <c r="J25" s="34"/>
      <c r="K25" s="63"/>
      <c r="L25" s="63"/>
      <c r="M25" s="63"/>
      <c r="N25" s="34"/>
    </row>
    <row r="26" spans="2:14" ht="18" customHeight="1">
      <c r="B26" s="279"/>
      <c r="C26" s="45">
        <v>2</v>
      </c>
      <c r="D26" s="69" t="s">
        <v>39</v>
      </c>
      <c r="E26" s="50" t="s">
        <v>33</v>
      </c>
      <c r="F26" s="69" t="s">
        <v>39</v>
      </c>
      <c r="G26" s="50"/>
      <c r="H26" s="50" t="s">
        <v>33</v>
      </c>
      <c r="I26" s="56"/>
      <c r="J26" s="56"/>
      <c r="K26" s="64"/>
      <c r="L26" s="64"/>
      <c r="M26" s="64"/>
      <c r="N26" s="56"/>
    </row>
    <row r="27" spans="2:14" ht="25" customHeight="1">
      <c r="B27" s="279"/>
      <c r="C27" s="27" t="s">
        <v>40</v>
      </c>
      <c r="D27" s="65" t="s">
        <v>36</v>
      </c>
      <c r="E27" s="33" t="s">
        <v>26</v>
      </c>
      <c r="F27" s="65" t="s">
        <v>36</v>
      </c>
      <c r="G27" s="33"/>
      <c r="H27" s="33" t="s">
        <v>26</v>
      </c>
      <c r="I27" s="59"/>
      <c r="J27" s="59"/>
      <c r="K27" s="51"/>
      <c r="L27" s="51"/>
      <c r="M27" s="51"/>
      <c r="N27" s="59"/>
    </row>
    <row r="28" spans="2:14" ht="15" customHeight="1">
      <c r="B28" s="279"/>
      <c r="C28" s="276" t="s">
        <v>23</v>
      </c>
      <c r="D28" s="67" t="s">
        <v>37</v>
      </c>
      <c r="E28" s="39" t="s">
        <v>28</v>
      </c>
      <c r="F28" s="67" t="s">
        <v>28</v>
      </c>
      <c r="G28" s="39"/>
      <c r="H28" s="39" t="s">
        <v>30</v>
      </c>
      <c r="I28" s="61"/>
      <c r="J28" s="61"/>
      <c r="K28" s="53"/>
      <c r="L28" s="53"/>
      <c r="M28" s="53"/>
      <c r="N28" s="61"/>
    </row>
    <row r="29" spans="2:14" ht="15" customHeight="1">
      <c r="B29" s="279"/>
      <c r="C29" s="276"/>
      <c r="D29" s="68" t="s">
        <v>38</v>
      </c>
      <c r="E29" s="44" t="s">
        <v>31</v>
      </c>
      <c r="F29" s="68" t="s">
        <v>38</v>
      </c>
      <c r="G29" s="44"/>
      <c r="H29" s="44" t="s">
        <v>31</v>
      </c>
      <c r="I29" s="34"/>
      <c r="J29" s="34"/>
      <c r="K29" s="51"/>
      <c r="L29" s="51"/>
      <c r="M29" s="51"/>
      <c r="N29" s="34"/>
    </row>
    <row r="30" spans="2:14" ht="18" customHeight="1">
      <c r="B30" s="279"/>
      <c r="C30" s="45">
        <v>3</v>
      </c>
      <c r="D30" s="69" t="s">
        <v>39</v>
      </c>
      <c r="E30" s="50" t="s">
        <v>33</v>
      </c>
      <c r="F30" s="69" t="s">
        <v>39</v>
      </c>
      <c r="G30" s="50"/>
      <c r="H30" s="50" t="s">
        <v>33</v>
      </c>
      <c r="I30" s="56"/>
      <c r="J30" s="56"/>
      <c r="K30" s="56"/>
      <c r="L30" s="56"/>
      <c r="M30" s="56"/>
      <c r="N30" s="56"/>
    </row>
    <row r="31" spans="2:14" ht="25" customHeight="1">
      <c r="B31" s="277" t="s">
        <v>41</v>
      </c>
      <c r="C31" s="27" t="s">
        <v>42</v>
      </c>
      <c r="D31" s="58"/>
      <c r="E31" s="70" t="s">
        <v>43</v>
      </c>
      <c r="F31" s="58" t="s">
        <v>27</v>
      </c>
      <c r="G31" s="70" t="s">
        <v>43</v>
      </c>
      <c r="H31" s="65"/>
      <c r="I31" s="59"/>
      <c r="J31" s="59"/>
      <c r="K31" s="70" t="s">
        <v>43</v>
      </c>
      <c r="L31" s="71"/>
      <c r="M31" s="71"/>
      <c r="N31" s="59"/>
    </row>
    <row r="32" spans="2:14" ht="15.5">
      <c r="B32" s="277"/>
      <c r="C32" s="276" t="s">
        <v>19</v>
      </c>
      <c r="D32" s="36"/>
      <c r="E32" s="72" t="s">
        <v>28</v>
      </c>
      <c r="F32" s="36" t="s">
        <v>29</v>
      </c>
      <c r="G32" s="72" t="s">
        <v>30</v>
      </c>
      <c r="H32" s="73"/>
      <c r="I32" s="61"/>
      <c r="J32" s="61"/>
      <c r="K32" s="72" t="s">
        <v>44</v>
      </c>
      <c r="L32" s="74"/>
      <c r="M32" s="74"/>
      <c r="N32" s="61"/>
    </row>
    <row r="33" spans="2:14" ht="15.5">
      <c r="B33" s="277"/>
      <c r="C33" s="276"/>
      <c r="D33" s="41"/>
      <c r="E33" s="75" t="s">
        <v>45</v>
      </c>
      <c r="F33" s="41" t="s">
        <v>32</v>
      </c>
      <c r="G33" s="75" t="s">
        <v>45</v>
      </c>
      <c r="H33" s="68"/>
      <c r="I33" s="34"/>
      <c r="J33" s="34"/>
      <c r="K33" s="75" t="s">
        <v>45</v>
      </c>
      <c r="L33" s="76"/>
      <c r="M33" s="76"/>
      <c r="N33" s="34"/>
    </row>
    <row r="34" spans="2:14" ht="18" customHeight="1">
      <c r="B34" s="277"/>
      <c r="C34" s="45">
        <v>13</v>
      </c>
      <c r="D34" s="47"/>
      <c r="E34" s="77" t="s">
        <v>34</v>
      </c>
      <c r="F34" s="47" t="s">
        <v>34</v>
      </c>
      <c r="G34" s="77" t="s">
        <v>34</v>
      </c>
      <c r="H34" s="69"/>
      <c r="I34" s="56"/>
      <c r="J34" s="56"/>
      <c r="K34" s="77" t="s">
        <v>34</v>
      </c>
      <c r="L34" s="78"/>
      <c r="M34" s="78"/>
      <c r="N34" s="56"/>
    </row>
    <row r="35" spans="2:14" ht="25" customHeight="1">
      <c r="B35" s="277"/>
      <c r="C35" s="27" t="s">
        <v>46</v>
      </c>
      <c r="D35" s="65" t="s">
        <v>36</v>
      </c>
      <c r="E35" s="70" t="s">
        <v>43</v>
      </c>
      <c r="F35" s="65" t="s">
        <v>36</v>
      </c>
      <c r="G35" s="70" t="s">
        <v>43</v>
      </c>
      <c r="H35" s="65"/>
      <c r="I35" s="59"/>
      <c r="J35" s="59"/>
      <c r="K35" s="70" t="s">
        <v>43</v>
      </c>
      <c r="L35" s="71"/>
      <c r="M35" s="71"/>
      <c r="N35" s="59"/>
    </row>
    <row r="36" spans="2:14" ht="15.5">
      <c r="B36" s="277"/>
      <c r="C36" s="276" t="s">
        <v>21</v>
      </c>
      <c r="D36" s="67" t="s">
        <v>37</v>
      </c>
      <c r="E36" s="72" t="s">
        <v>28</v>
      </c>
      <c r="F36" s="67" t="s">
        <v>28</v>
      </c>
      <c r="G36" s="72" t="s">
        <v>30</v>
      </c>
      <c r="H36" s="67"/>
      <c r="I36" s="61"/>
      <c r="J36" s="61"/>
      <c r="K36" s="72" t="s">
        <v>44</v>
      </c>
      <c r="L36" s="74"/>
      <c r="M36" s="74"/>
      <c r="N36" s="61"/>
    </row>
    <row r="37" spans="2:14" ht="15.5">
      <c r="B37" s="277"/>
      <c r="C37" s="276"/>
      <c r="D37" s="68" t="s">
        <v>38</v>
      </c>
      <c r="E37" s="75" t="s">
        <v>45</v>
      </c>
      <c r="F37" s="68" t="s">
        <v>38</v>
      </c>
      <c r="G37" s="75" t="s">
        <v>45</v>
      </c>
      <c r="H37" s="68"/>
      <c r="I37" s="34"/>
      <c r="J37" s="34"/>
      <c r="K37" s="75" t="s">
        <v>45</v>
      </c>
      <c r="L37" s="76"/>
      <c r="M37" s="76"/>
      <c r="N37" s="34"/>
    </row>
    <row r="38" spans="2:14" ht="18" customHeight="1">
      <c r="B38" s="277"/>
      <c r="C38" s="45">
        <v>4</v>
      </c>
      <c r="D38" s="69" t="s">
        <v>39</v>
      </c>
      <c r="E38" s="77" t="s">
        <v>34</v>
      </c>
      <c r="F38" s="69" t="s">
        <v>39</v>
      </c>
      <c r="G38" s="77" t="s">
        <v>34</v>
      </c>
      <c r="H38" s="69"/>
      <c r="I38" s="56"/>
      <c r="J38" s="56"/>
      <c r="K38" s="77" t="s">
        <v>34</v>
      </c>
      <c r="L38" s="78"/>
      <c r="M38" s="78"/>
      <c r="N38" s="56"/>
    </row>
    <row r="39" spans="2:14" ht="25" customHeight="1">
      <c r="B39" s="277"/>
      <c r="C39" s="27" t="s">
        <v>47</v>
      </c>
      <c r="D39" s="65" t="s">
        <v>36</v>
      </c>
      <c r="E39" s="70" t="s">
        <v>43</v>
      </c>
      <c r="F39" s="65" t="s">
        <v>36</v>
      </c>
      <c r="G39" s="70" t="s">
        <v>43</v>
      </c>
      <c r="H39" s="65"/>
      <c r="I39" s="59"/>
      <c r="J39" s="59"/>
      <c r="K39" s="70" t="s">
        <v>43</v>
      </c>
      <c r="L39" s="51"/>
      <c r="M39" s="51"/>
      <c r="N39" s="59"/>
    </row>
    <row r="40" spans="2:14" ht="15.65" customHeight="1">
      <c r="B40" s="277"/>
      <c r="C40" s="276" t="s">
        <v>23</v>
      </c>
      <c r="D40" s="67" t="s">
        <v>37</v>
      </c>
      <c r="E40" s="72" t="s">
        <v>28</v>
      </c>
      <c r="F40" s="67" t="s">
        <v>28</v>
      </c>
      <c r="G40" s="72" t="s">
        <v>30</v>
      </c>
      <c r="H40" s="67"/>
      <c r="I40" s="61"/>
      <c r="J40" s="61"/>
      <c r="K40" s="72" t="s">
        <v>44</v>
      </c>
      <c r="L40" s="53"/>
      <c r="M40" s="53"/>
      <c r="N40" s="61"/>
    </row>
    <row r="41" spans="2:14" ht="15" customHeight="1">
      <c r="B41" s="277"/>
      <c r="C41" s="276"/>
      <c r="D41" s="68" t="s">
        <v>38</v>
      </c>
      <c r="E41" s="75" t="s">
        <v>45</v>
      </c>
      <c r="F41" s="68" t="s">
        <v>38</v>
      </c>
      <c r="G41" s="75" t="s">
        <v>45</v>
      </c>
      <c r="H41" s="68"/>
      <c r="I41" s="34"/>
      <c r="J41" s="34"/>
      <c r="K41" s="75" t="s">
        <v>45</v>
      </c>
      <c r="L41" s="51"/>
      <c r="M41" s="51"/>
      <c r="N41" s="34"/>
    </row>
    <row r="42" spans="2:14" ht="18" customHeight="1">
      <c r="B42" s="277"/>
      <c r="C42" s="45">
        <v>7</v>
      </c>
      <c r="D42" s="69" t="s">
        <v>39</v>
      </c>
      <c r="E42" s="77" t="s">
        <v>34</v>
      </c>
      <c r="F42" s="69" t="s">
        <v>39</v>
      </c>
      <c r="G42" s="77" t="s">
        <v>34</v>
      </c>
      <c r="H42" s="69"/>
      <c r="I42" s="56"/>
      <c r="J42" s="56"/>
      <c r="K42" s="77" t="s">
        <v>34</v>
      </c>
      <c r="L42" s="56"/>
      <c r="M42" s="56"/>
      <c r="N42" s="56"/>
    </row>
    <row r="44" spans="2:14">
      <c r="G44" s="26" t="s">
        <v>48</v>
      </c>
    </row>
    <row r="61" spans="7:7" ht="26">
      <c r="G61" s="81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AE45-94C2-4882-A24F-2BD99EAEA617}">
  <sheetPr>
    <tabColor theme="6"/>
    <pageSetUpPr fitToPage="1"/>
  </sheetPr>
  <dimension ref="A1:I48"/>
  <sheetViews>
    <sheetView showGridLines="0" tabSelected="1" zoomScale="55" zoomScaleNormal="55" zoomScaleSheetLayoutView="85" workbookViewId="0">
      <pane ySplit="4" topLeftCell="A23" activePane="bottomLeft" state="frozen"/>
      <selection pane="bottomLeft" activeCell="D23" sqref="D23"/>
    </sheetView>
  </sheetViews>
  <sheetFormatPr defaultColWidth="9.1796875" defaultRowHeight="14"/>
  <cols>
    <col min="1" max="1" width="4.7265625" style="85" bestFit="1" customWidth="1"/>
    <col min="2" max="2" width="16.1796875" style="134" customWidth="1"/>
    <col min="3" max="3" width="15.7265625" style="85" customWidth="1"/>
    <col min="4" max="6" width="29" style="85" customWidth="1"/>
    <col min="7" max="7" width="29" style="87" customWidth="1"/>
    <col min="8" max="8" width="3" style="88" customWidth="1"/>
    <col min="9" max="9" width="4" style="89" customWidth="1"/>
    <col min="10" max="16384" width="9.1796875" style="90"/>
  </cols>
  <sheetData>
    <row r="1" spans="1:9" s="84" customFormat="1" ht="27" customHeight="1">
      <c r="A1" s="283" t="s">
        <v>49</v>
      </c>
      <c r="B1" s="283"/>
      <c r="C1" s="283"/>
      <c r="D1" s="284" t="s">
        <v>50</v>
      </c>
      <c r="E1" s="284"/>
      <c r="F1" s="284"/>
      <c r="G1" s="284"/>
      <c r="H1" s="82"/>
      <c r="I1" s="83"/>
    </row>
    <row r="2" spans="1:9" s="84" customFormat="1" ht="31.5" customHeight="1">
      <c r="A2" s="285" t="s">
        <v>51</v>
      </c>
      <c r="B2" s="285"/>
      <c r="C2" s="285"/>
      <c r="D2" s="286" t="str">
        <f>"Tuần 43 (Từ ngày: "&amp;TEXT($B$7,"DD/MM/YYY")&amp;" Đến ngày: "&amp;TEXT($B$38,"DD/MM/YYYY")&amp;")"</f>
        <v>Tuần 43 (Từ ngày: 01/06/2026 Đến ngày: 07/06/2026)</v>
      </c>
      <c r="E2" s="286"/>
      <c r="F2" s="286"/>
      <c r="G2" s="286"/>
      <c r="H2" s="82"/>
      <c r="I2" s="83"/>
    </row>
    <row r="3" spans="1:9" ht="12" customHeight="1">
      <c r="B3" s="86"/>
    </row>
    <row r="4" spans="1:9" s="96" customFormat="1" ht="30.65" customHeight="1">
      <c r="A4" s="91" t="s">
        <v>52</v>
      </c>
      <c r="B4" s="92" t="s">
        <v>53</v>
      </c>
      <c r="C4" s="93" t="s">
        <v>54</v>
      </c>
      <c r="D4" s="93" t="s">
        <v>55</v>
      </c>
      <c r="E4" s="93" t="s">
        <v>56</v>
      </c>
      <c r="F4" s="93" t="s">
        <v>57</v>
      </c>
      <c r="G4" s="93" t="s">
        <v>58</v>
      </c>
      <c r="H4" s="94"/>
      <c r="I4" s="95"/>
    </row>
    <row r="5" spans="1:9" s="102" customFormat="1" ht="17.149999999999999" hidden="1" customHeight="1">
      <c r="A5" s="97"/>
      <c r="B5" s="98"/>
      <c r="C5" s="280" t="s">
        <v>59</v>
      </c>
      <c r="D5" s="99"/>
      <c r="E5" s="99"/>
      <c r="F5" s="99"/>
      <c r="G5" s="99"/>
      <c r="H5" s="100"/>
      <c r="I5" s="101"/>
    </row>
    <row r="6" spans="1:9" s="109" customFormat="1" ht="12.75" hidden="1" customHeight="1">
      <c r="A6" s="103">
        <v>1</v>
      </c>
      <c r="B6" s="104" t="s">
        <v>60</v>
      </c>
      <c r="C6" s="281"/>
      <c r="D6" s="106"/>
      <c r="E6" s="106"/>
      <c r="F6" s="105"/>
      <c r="G6" s="106"/>
      <c r="H6" s="107"/>
      <c r="I6" s="108"/>
    </row>
    <row r="7" spans="1:9" s="102" customFormat="1" hidden="1">
      <c r="A7" s="110"/>
      <c r="B7" s="111">
        <v>46174</v>
      </c>
      <c r="C7" s="282"/>
      <c r="D7" s="113"/>
      <c r="E7" s="113"/>
      <c r="F7" s="112"/>
      <c r="G7" s="113"/>
      <c r="H7" s="100"/>
      <c r="I7" s="101"/>
    </row>
    <row r="8" spans="1:9" s="102" customFormat="1" ht="17.149999999999999" hidden="1" customHeight="1">
      <c r="A8" s="97"/>
      <c r="B8" s="98"/>
      <c r="C8" s="280" t="s">
        <v>59</v>
      </c>
      <c r="D8" s="99"/>
      <c r="E8" s="99"/>
      <c r="F8" s="99"/>
      <c r="G8" s="99"/>
      <c r="H8" s="100"/>
      <c r="I8" s="101"/>
    </row>
    <row r="9" spans="1:9" s="109" customFormat="1" ht="12" hidden="1" customHeight="1">
      <c r="A9" s="103">
        <v>2</v>
      </c>
      <c r="B9" s="104" t="s">
        <v>61</v>
      </c>
      <c r="C9" s="281"/>
      <c r="D9" s="106"/>
      <c r="E9" s="106"/>
      <c r="F9" s="105"/>
      <c r="G9" s="106"/>
      <c r="H9" s="107"/>
      <c r="I9" s="108"/>
    </row>
    <row r="10" spans="1:9" s="109" customFormat="1" hidden="1">
      <c r="A10" s="110"/>
      <c r="B10" s="111">
        <f>B7+1</f>
        <v>46175</v>
      </c>
      <c r="C10" s="282"/>
      <c r="D10" s="113"/>
      <c r="E10" s="113"/>
      <c r="F10" s="112"/>
      <c r="G10" s="113"/>
      <c r="H10" s="107"/>
      <c r="I10" s="108"/>
    </row>
    <row r="11" spans="1:9" s="102" customFormat="1" ht="17.149999999999999" hidden="1" customHeight="1">
      <c r="A11" s="97"/>
      <c r="B11" s="98"/>
      <c r="C11" s="280" t="s">
        <v>59</v>
      </c>
      <c r="D11" s="99"/>
      <c r="E11" s="99"/>
      <c r="F11" s="99"/>
      <c r="G11" s="99"/>
      <c r="H11" s="100"/>
      <c r="I11" s="101"/>
    </row>
    <row r="12" spans="1:9" s="109" customFormat="1" ht="11.5" hidden="1" customHeight="1">
      <c r="A12" s="103">
        <v>3</v>
      </c>
      <c r="B12" s="104" t="s">
        <v>62</v>
      </c>
      <c r="C12" s="281"/>
      <c r="D12" s="106"/>
      <c r="E12" s="106"/>
      <c r="F12" s="105"/>
      <c r="G12" s="106"/>
      <c r="H12" s="107"/>
      <c r="I12" s="108"/>
    </row>
    <row r="13" spans="1:9" s="109" customFormat="1" ht="16.899999999999999" hidden="1" customHeight="1">
      <c r="A13" s="110"/>
      <c r="B13" s="111">
        <f>B10+1</f>
        <v>46176</v>
      </c>
      <c r="C13" s="282"/>
      <c r="D13" s="113"/>
      <c r="E13" s="113"/>
      <c r="F13" s="112"/>
      <c r="G13" s="113"/>
      <c r="H13" s="107"/>
      <c r="I13" s="108"/>
    </row>
    <row r="14" spans="1:9" s="102" customFormat="1" ht="17.149999999999999" hidden="1" customHeight="1">
      <c r="A14" s="97"/>
      <c r="B14" s="98"/>
      <c r="C14" s="280" t="s">
        <v>59</v>
      </c>
      <c r="D14" s="114"/>
      <c r="E14" s="114"/>
      <c r="F14" s="105"/>
      <c r="G14" s="114"/>
      <c r="H14" s="100"/>
      <c r="I14" s="101"/>
    </row>
    <row r="15" spans="1:9" s="109" customFormat="1" ht="9" hidden="1" customHeight="1">
      <c r="A15" s="103">
        <v>4</v>
      </c>
      <c r="B15" s="104" t="s">
        <v>63</v>
      </c>
      <c r="C15" s="281"/>
      <c r="D15" s="115"/>
      <c r="E15" s="115"/>
      <c r="F15" s="105"/>
      <c r="G15" s="115"/>
      <c r="H15" s="107"/>
      <c r="I15" s="108"/>
    </row>
    <row r="16" spans="1:9" s="109" customFormat="1" hidden="1">
      <c r="A16" s="110"/>
      <c r="B16" s="111">
        <f>B13+1</f>
        <v>46177</v>
      </c>
      <c r="C16" s="282"/>
      <c r="D16" s="113"/>
      <c r="E16" s="113"/>
      <c r="F16" s="112"/>
      <c r="G16" s="113"/>
      <c r="H16" s="107"/>
      <c r="I16" s="108"/>
    </row>
    <row r="17" spans="1:9" s="109" customFormat="1" ht="15.65" hidden="1" customHeight="1">
      <c r="A17" s="292">
        <v>5</v>
      </c>
      <c r="B17" s="116"/>
      <c r="C17" s="293" t="s">
        <v>64</v>
      </c>
      <c r="D17" s="114"/>
      <c r="E17" s="114"/>
      <c r="F17" s="117"/>
      <c r="G17" s="114"/>
      <c r="H17" s="107"/>
      <c r="I17" s="108"/>
    </row>
    <row r="18" spans="1:9" s="109" customFormat="1" ht="10.9" hidden="1" customHeight="1">
      <c r="A18" s="287"/>
      <c r="B18" s="118"/>
      <c r="C18" s="294"/>
      <c r="D18" s="119"/>
      <c r="E18" s="119"/>
      <c r="F18" s="117"/>
      <c r="G18" s="119"/>
      <c r="H18" s="107"/>
      <c r="I18" s="108"/>
    </row>
    <row r="19" spans="1:9" s="109" customFormat="1" ht="13.15" hidden="1" customHeight="1">
      <c r="A19" s="287"/>
      <c r="B19" s="104"/>
      <c r="C19" s="295"/>
      <c r="D19" s="113"/>
      <c r="E19" s="113"/>
      <c r="F19" s="120"/>
      <c r="G19" s="113"/>
      <c r="H19" s="107"/>
      <c r="I19" s="108"/>
    </row>
    <row r="20" spans="1:9" s="109" customFormat="1" ht="24" customHeight="1">
      <c r="A20" s="287"/>
      <c r="B20" s="118"/>
      <c r="C20" s="296" t="s">
        <v>65</v>
      </c>
      <c r="D20" s="121" t="s">
        <v>66</v>
      </c>
      <c r="E20" s="121" t="s">
        <v>66</v>
      </c>
      <c r="F20" s="121" t="s">
        <v>66</v>
      </c>
      <c r="G20" s="121" t="s">
        <v>66</v>
      </c>
      <c r="H20" s="107"/>
      <c r="I20" s="108"/>
    </row>
    <row r="21" spans="1:9" s="109" customFormat="1" ht="16.5" customHeight="1">
      <c r="A21" s="287"/>
      <c r="B21" s="118"/>
      <c r="C21" s="297"/>
      <c r="D21" s="122" t="s">
        <v>67</v>
      </c>
      <c r="E21" s="122" t="s">
        <v>67</v>
      </c>
      <c r="F21" s="122" t="s">
        <v>67</v>
      </c>
      <c r="G21" s="122" t="s">
        <v>67</v>
      </c>
      <c r="H21" s="107"/>
      <c r="I21" s="108">
        <v>4</v>
      </c>
    </row>
    <row r="22" spans="1:9" s="109" customFormat="1" ht="18" customHeight="1">
      <c r="A22" s="287"/>
      <c r="B22" s="104"/>
      <c r="C22" s="298"/>
      <c r="D22" s="123" t="s">
        <v>68</v>
      </c>
      <c r="E22" s="123" t="s">
        <v>68</v>
      </c>
      <c r="F22" s="123" t="s">
        <v>68</v>
      </c>
      <c r="G22" s="123" t="s">
        <v>68</v>
      </c>
      <c r="H22" s="107"/>
      <c r="I22" s="108"/>
    </row>
    <row r="23" spans="1:9" s="102" customFormat="1" ht="22.5" customHeight="1">
      <c r="A23" s="287"/>
      <c r="B23" s="104" t="s">
        <v>69</v>
      </c>
      <c r="C23" s="299" t="s">
        <v>70</v>
      </c>
      <c r="D23" s="121" t="s">
        <v>66</v>
      </c>
      <c r="E23" s="121" t="s">
        <v>66</v>
      </c>
      <c r="F23" s="121" t="s">
        <v>66</v>
      </c>
      <c r="G23" s="121" t="s">
        <v>66</v>
      </c>
      <c r="H23" s="100"/>
      <c r="I23" s="101"/>
    </row>
    <row r="24" spans="1:9" s="109" customFormat="1" ht="18.75" customHeight="1">
      <c r="A24" s="287"/>
      <c r="B24" s="124">
        <f>B16+1</f>
        <v>46178</v>
      </c>
      <c r="C24" s="300"/>
      <c r="D24" s="122" t="s">
        <v>71</v>
      </c>
      <c r="E24" s="122" t="s">
        <v>71</v>
      </c>
      <c r="F24" s="122" t="s">
        <v>71</v>
      </c>
      <c r="G24" s="122" t="s">
        <v>71</v>
      </c>
      <c r="H24" s="107"/>
      <c r="I24" s="108">
        <v>3</v>
      </c>
    </row>
    <row r="25" spans="1:9" s="109" customFormat="1" ht="17.149999999999999" customHeight="1">
      <c r="A25" s="288"/>
      <c r="B25" s="125"/>
      <c r="C25" s="301"/>
      <c r="D25" s="123" t="s">
        <v>68</v>
      </c>
      <c r="E25" s="123" t="s">
        <v>68</v>
      </c>
      <c r="F25" s="123" t="s">
        <v>68</v>
      </c>
      <c r="G25" s="123" t="s">
        <v>68</v>
      </c>
      <c r="H25" s="107"/>
      <c r="I25" s="108"/>
    </row>
    <row r="26" spans="1:9" s="109" customFormat="1" ht="26.25" customHeight="1">
      <c r="A26" s="103"/>
      <c r="B26" s="126"/>
      <c r="C26" s="296" t="s">
        <v>72</v>
      </c>
      <c r="D26" s="121" t="s">
        <v>66</v>
      </c>
      <c r="E26" s="121" t="s">
        <v>66</v>
      </c>
      <c r="F26" s="121" t="s">
        <v>66</v>
      </c>
      <c r="G26" s="121" t="s">
        <v>66</v>
      </c>
      <c r="H26" s="107"/>
      <c r="I26" s="108"/>
    </row>
    <row r="27" spans="1:9" s="109" customFormat="1" ht="17.149999999999999" customHeight="1">
      <c r="A27" s="103"/>
      <c r="B27" s="118"/>
      <c r="C27" s="297"/>
      <c r="D27" s="122" t="s">
        <v>67</v>
      </c>
      <c r="E27" s="122" t="s">
        <v>67</v>
      </c>
      <c r="F27" s="122" t="s">
        <v>67</v>
      </c>
      <c r="G27" s="122" t="s">
        <v>67</v>
      </c>
      <c r="H27" s="107"/>
      <c r="I27" s="108">
        <v>4</v>
      </c>
    </row>
    <row r="28" spans="1:9" s="109" customFormat="1" ht="17.149999999999999" customHeight="1">
      <c r="A28" s="103"/>
      <c r="B28" s="127" t="s">
        <v>73</v>
      </c>
      <c r="C28" s="298"/>
      <c r="D28" s="123" t="s">
        <v>68</v>
      </c>
      <c r="E28" s="123" t="s">
        <v>68</v>
      </c>
      <c r="F28" s="123" t="s">
        <v>68</v>
      </c>
      <c r="G28" s="123" t="s">
        <v>68</v>
      </c>
      <c r="H28" s="107"/>
      <c r="I28" s="108"/>
    </row>
    <row r="29" spans="1:9" s="109" customFormat="1" ht="24.75" customHeight="1">
      <c r="A29" s="103"/>
      <c r="B29" s="302">
        <f>B24+1</f>
        <v>46179</v>
      </c>
      <c r="C29" s="296" t="s">
        <v>65</v>
      </c>
      <c r="D29" s="121" t="s">
        <v>66</v>
      </c>
      <c r="E29" s="121" t="s">
        <v>66</v>
      </c>
      <c r="F29" s="121" t="s">
        <v>66</v>
      </c>
      <c r="G29" s="121" t="s">
        <v>66</v>
      </c>
      <c r="H29" s="107"/>
      <c r="I29" s="108"/>
    </row>
    <row r="30" spans="1:9" s="109" customFormat="1" ht="17.149999999999999" customHeight="1">
      <c r="A30" s="103"/>
      <c r="B30" s="302"/>
      <c r="C30" s="297"/>
      <c r="D30" s="122" t="s">
        <v>67</v>
      </c>
      <c r="E30" s="122" t="s">
        <v>67</v>
      </c>
      <c r="F30" s="122" t="s">
        <v>67</v>
      </c>
      <c r="G30" s="122" t="s">
        <v>67</v>
      </c>
      <c r="H30" s="107"/>
      <c r="I30" s="108">
        <v>4</v>
      </c>
    </row>
    <row r="31" spans="1:9" s="109" customFormat="1" ht="17.149999999999999" customHeight="1">
      <c r="A31" s="103"/>
      <c r="C31" s="298"/>
      <c r="D31" s="123" t="s">
        <v>68</v>
      </c>
      <c r="E31" s="123" t="s">
        <v>68</v>
      </c>
      <c r="F31" s="123" t="s">
        <v>68</v>
      </c>
      <c r="G31" s="123" t="s">
        <v>68</v>
      </c>
      <c r="H31" s="107"/>
      <c r="I31" s="108"/>
    </row>
    <row r="32" spans="1:9" s="102" customFormat="1" ht="23.25" customHeight="1">
      <c r="A32" s="103">
        <v>6</v>
      </c>
      <c r="C32" s="296" t="s">
        <v>70</v>
      </c>
      <c r="D32" s="121" t="s">
        <v>66</v>
      </c>
      <c r="E32" s="121" t="s">
        <v>66</v>
      </c>
      <c r="F32" s="121" t="s">
        <v>66</v>
      </c>
      <c r="G32" s="121" t="s">
        <v>66</v>
      </c>
      <c r="H32" s="100"/>
      <c r="I32" s="101"/>
    </row>
    <row r="33" spans="1:9" s="109" customFormat="1" ht="17.149999999999999" customHeight="1">
      <c r="A33" s="128"/>
      <c r="B33" s="129"/>
      <c r="C33" s="297"/>
      <c r="D33" s="122" t="s">
        <v>71</v>
      </c>
      <c r="E33" s="122" t="s">
        <v>71</v>
      </c>
      <c r="F33" s="122" t="s">
        <v>71</v>
      </c>
      <c r="G33" s="122" t="s">
        <v>71</v>
      </c>
      <c r="H33" s="107"/>
      <c r="I33" s="108">
        <v>3</v>
      </c>
    </row>
    <row r="34" spans="1:9" s="109" customFormat="1" ht="17.149999999999999" customHeight="1">
      <c r="A34" s="130"/>
      <c r="B34" s="125"/>
      <c r="C34" s="298"/>
      <c r="D34" s="123" t="s">
        <v>68</v>
      </c>
      <c r="E34" s="123" t="s">
        <v>68</v>
      </c>
      <c r="F34" s="123" t="s">
        <v>68</v>
      </c>
      <c r="G34" s="123" t="s">
        <v>68</v>
      </c>
      <c r="H34" s="107"/>
      <c r="I34" s="108"/>
    </row>
    <row r="35" spans="1:9" s="102" customFormat="1" ht="26.25" customHeight="1">
      <c r="A35" s="131"/>
      <c r="B35" s="98"/>
      <c r="C35" s="289" t="s">
        <v>72</v>
      </c>
      <c r="D35" s="121" t="s">
        <v>66</v>
      </c>
      <c r="E35" s="121" t="s">
        <v>66</v>
      </c>
      <c r="F35" s="121" t="s">
        <v>66</v>
      </c>
      <c r="G35" s="121" t="s">
        <v>66</v>
      </c>
      <c r="H35" s="100"/>
      <c r="I35" s="101"/>
    </row>
    <row r="36" spans="1:9" s="109" customFormat="1" ht="17.149999999999999" customHeight="1">
      <c r="A36" s="287">
        <v>7</v>
      </c>
      <c r="B36" s="104"/>
      <c r="C36" s="290"/>
      <c r="D36" s="122" t="s">
        <v>71</v>
      </c>
      <c r="E36" s="122" t="s">
        <v>71</v>
      </c>
      <c r="F36" s="122" t="s">
        <v>71</v>
      </c>
      <c r="G36" s="122" t="s">
        <v>71</v>
      </c>
      <c r="H36" s="107"/>
      <c r="I36" s="108">
        <v>4</v>
      </c>
    </row>
    <row r="37" spans="1:9" s="109" customFormat="1" ht="17.149999999999999" customHeight="1">
      <c r="A37" s="287"/>
      <c r="B37" s="104" t="s">
        <v>74</v>
      </c>
      <c r="C37" s="291"/>
      <c r="D37" s="123" t="s">
        <v>68</v>
      </c>
      <c r="E37" s="123" t="s">
        <v>68</v>
      </c>
      <c r="F37" s="123" t="s">
        <v>68</v>
      </c>
      <c r="G37" s="123" t="s">
        <v>68</v>
      </c>
      <c r="H37" s="107"/>
      <c r="I37" s="108"/>
    </row>
    <row r="38" spans="1:9" s="102" customFormat="1" ht="26.25" customHeight="1">
      <c r="A38" s="287"/>
      <c r="B38" s="118">
        <f>B29+1</f>
        <v>46180</v>
      </c>
      <c r="C38" s="289" t="s">
        <v>65</v>
      </c>
      <c r="D38" s="121" t="s">
        <v>66</v>
      </c>
      <c r="E38" s="121" t="s">
        <v>66</v>
      </c>
      <c r="F38" s="121" t="s">
        <v>66</v>
      </c>
      <c r="G38" s="121" t="s">
        <v>66</v>
      </c>
      <c r="H38" s="100"/>
      <c r="I38" s="101"/>
    </row>
    <row r="39" spans="1:9" s="109" customFormat="1" ht="17.149999999999999" customHeight="1">
      <c r="A39" s="287"/>
      <c r="B39" s="132"/>
      <c r="C39" s="290"/>
      <c r="D39" s="122" t="s">
        <v>71</v>
      </c>
      <c r="E39" s="122" t="s">
        <v>71</v>
      </c>
      <c r="F39" s="122" t="s">
        <v>71</v>
      </c>
      <c r="G39" s="122" t="s">
        <v>71</v>
      </c>
      <c r="H39" s="107"/>
      <c r="I39" s="108">
        <v>4</v>
      </c>
    </row>
    <row r="40" spans="1:9" s="109" customFormat="1" ht="17.149999999999999" customHeight="1">
      <c r="A40" s="287"/>
      <c r="B40" s="132"/>
      <c r="C40" s="291"/>
      <c r="D40" s="123" t="s">
        <v>68</v>
      </c>
      <c r="E40" s="123" t="s">
        <v>68</v>
      </c>
      <c r="F40" s="123" t="s">
        <v>68</v>
      </c>
      <c r="G40" s="123" t="s">
        <v>68</v>
      </c>
      <c r="H40" s="107"/>
      <c r="I40" s="108"/>
    </row>
    <row r="41" spans="1:9" s="102" customFormat="1" ht="30.75" customHeight="1">
      <c r="A41" s="287"/>
      <c r="B41" s="132"/>
      <c r="C41" s="289" t="s">
        <v>70</v>
      </c>
      <c r="D41" s="121" t="s">
        <v>66</v>
      </c>
      <c r="E41" s="121" t="s">
        <v>66</v>
      </c>
      <c r="F41" s="121" t="s">
        <v>66</v>
      </c>
      <c r="G41" s="121" t="s">
        <v>66</v>
      </c>
      <c r="H41" s="100"/>
      <c r="I41" s="101"/>
    </row>
    <row r="42" spans="1:9" s="109" customFormat="1" ht="15.75" customHeight="1">
      <c r="A42" s="287"/>
      <c r="B42" s="132"/>
      <c r="C42" s="290"/>
      <c r="D42" s="122" t="s">
        <v>71</v>
      </c>
      <c r="E42" s="122" t="s">
        <v>71</v>
      </c>
      <c r="F42" s="122" t="s">
        <v>71</v>
      </c>
      <c r="G42" s="122" t="s">
        <v>71</v>
      </c>
      <c r="H42" s="107"/>
      <c r="I42" s="108">
        <v>3</v>
      </c>
    </row>
    <row r="43" spans="1:9" s="109" customFormat="1" ht="21" customHeight="1">
      <c r="A43" s="288"/>
      <c r="B43" s="133"/>
      <c r="C43" s="291"/>
      <c r="D43" s="123" t="s">
        <v>68</v>
      </c>
      <c r="E43" s="123" t="s">
        <v>68</v>
      </c>
      <c r="F43" s="123" t="s">
        <v>68</v>
      </c>
      <c r="G43" s="123" t="s">
        <v>68</v>
      </c>
      <c r="H43" s="107"/>
      <c r="I43" s="108"/>
    </row>
    <row r="44" spans="1:9">
      <c r="D44" s="85">
        <v>6</v>
      </c>
      <c r="E44" s="85">
        <v>4</v>
      </c>
      <c r="F44" s="85">
        <v>5</v>
      </c>
      <c r="G44" s="87">
        <v>4</v>
      </c>
    </row>
    <row r="45" spans="1:9">
      <c r="B45" s="86" t="s">
        <v>75</v>
      </c>
      <c r="H45" s="135">
        <f>SUM(H17:H43)</f>
        <v>0</v>
      </c>
      <c r="I45" s="136">
        <f>SUM(I20:I44)</f>
        <v>29</v>
      </c>
    </row>
    <row r="46" spans="1:9">
      <c r="B46" s="86" t="s">
        <v>76</v>
      </c>
      <c r="C46" s="137"/>
      <c r="D46" s="137"/>
      <c r="E46" s="137"/>
      <c r="F46" s="137"/>
    </row>
    <row r="47" spans="1:9">
      <c r="C47" s="138" t="s">
        <v>77</v>
      </c>
      <c r="D47" s="137"/>
      <c r="E47" s="137"/>
      <c r="F47" s="137"/>
    </row>
    <row r="48" spans="1:9">
      <c r="C48" s="138" t="s">
        <v>78</v>
      </c>
    </row>
  </sheetData>
  <mergeCells count="20">
    <mergeCell ref="C26:C28"/>
    <mergeCell ref="B29:B30"/>
    <mergeCell ref="C29:C31"/>
    <mergeCell ref="C32:C34"/>
    <mergeCell ref="C35:C37"/>
    <mergeCell ref="A36:A43"/>
    <mergeCell ref="C38:C40"/>
    <mergeCell ref="C41:C43"/>
    <mergeCell ref="C11:C13"/>
    <mergeCell ref="C14:C16"/>
    <mergeCell ref="A17:A25"/>
    <mergeCell ref="C17:C19"/>
    <mergeCell ref="C20:C22"/>
    <mergeCell ref="C23:C25"/>
    <mergeCell ref="A1:C1"/>
    <mergeCell ref="D1:G1"/>
    <mergeCell ref="A2:C2"/>
    <mergeCell ref="D2:G2"/>
    <mergeCell ref="C5:C7"/>
    <mergeCell ref="C8:C10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0C4D-D9F1-46EC-9193-04502A14441A}">
  <sheetPr>
    <tabColor theme="9" tint="-0.249977111117893"/>
  </sheetPr>
  <dimension ref="B1:AC20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8" sqref="D18"/>
    </sheetView>
  </sheetViews>
  <sheetFormatPr defaultColWidth="9.08984375" defaultRowHeight="14"/>
  <cols>
    <col min="1" max="1" width="2.36328125" style="26" customWidth="1"/>
    <col min="2" max="2" width="4.36328125" style="79" customWidth="1"/>
    <col min="3" max="3" width="17.6328125" style="80" customWidth="1"/>
    <col min="4" max="8" width="30.6328125" style="26" customWidth="1"/>
    <col min="9" max="10" width="30.6328125" style="26" hidden="1" customWidth="1"/>
    <col min="11" max="15" width="30.6328125" style="26" customWidth="1"/>
    <col min="16" max="19" width="9.08984375" style="26" customWidth="1"/>
    <col min="20" max="20" width="9.08984375" style="26" hidden="1" customWidth="1"/>
    <col min="21" max="21" width="14.6328125" style="26" hidden="1" customWidth="1"/>
    <col min="22" max="22" width="9.08984375" style="26" hidden="1" customWidth="1"/>
    <col min="23" max="23" width="0" style="26" hidden="1" customWidth="1"/>
    <col min="24" max="29" width="9.08984375" style="26" hidden="1" customWidth="1"/>
    <col min="30" max="31" width="9.08984375" style="26" customWidth="1"/>
    <col min="32" max="16384" width="9.08984375" style="26"/>
  </cols>
  <sheetData>
    <row r="1" spans="2:29" s="1" customFormat="1" ht="27" customHeight="1">
      <c r="B1" s="278" t="s">
        <v>0</v>
      </c>
      <c r="C1" s="278"/>
      <c r="D1" s="278"/>
      <c r="E1" s="272" t="s">
        <v>1</v>
      </c>
      <c r="F1" s="272"/>
      <c r="G1" s="272"/>
      <c r="H1" s="272"/>
      <c r="I1" s="272"/>
      <c r="J1" s="272"/>
      <c r="K1" s="272"/>
      <c r="L1" s="272"/>
      <c r="M1" s="272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5" customHeight="1">
      <c r="B2" s="273" t="s">
        <v>79</v>
      </c>
      <c r="C2" s="273"/>
      <c r="D2" s="273"/>
      <c r="E2" s="7"/>
      <c r="F2" s="8" t="s">
        <v>5</v>
      </c>
      <c r="G2" s="9">
        <v>43</v>
      </c>
      <c r="H2" s="10">
        <f>U1+(G2-T1)*7</f>
        <v>46174</v>
      </c>
      <c r="J2" s="12"/>
      <c r="K2" s="12"/>
      <c r="L2" s="12">
        <f>H2+6</f>
        <v>46180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5" customHeight="1">
      <c r="B3" s="13"/>
      <c r="C3" s="13"/>
      <c r="D3" s="13"/>
      <c r="E3" s="13"/>
      <c r="F3" s="15"/>
      <c r="G3" s="15"/>
      <c r="H3" s="16"/>
      <c r="Z3" s="18" t="s">
        <v>6</v>
      </c>
      <c r="AA3" s="18">
        <v>50</v>
      </c>
    </row>
    <row r="4" spans="2:29" s="11" customFormat="1" ht="24.65" customHeight="1">
      <c r="B4" s="19"/>
      <c r="C4" s="27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13</v>
      </c>
      <c r="M4" s="20" t="s">
        <v>14</v>
      </c>
      <c r="N4" s="20" t="s">
        <v>14</v>
      </c>
      <c r="O4" s="20" t="s">
        <v>14</v>
      </c>
      <c r="P4" s="19"/>
      <c r="Q4" s="19"/>
    </row>
    <row r="5" spans="2:29" s="11" customFormat="1" ht="20" customHeight="1">
      <c r="C5" s="275"/>
      <c r="D5" s="22">
        <f>H2</f>
        <v>46174</v>
      </c>
      <c r="E5" s="22">
        <f>D5+1</f>
        <v>46175</v>
      </c>
      <c r="F5" s="22">
        <f t="shared" ref="F5:I5" si="0">E5+1</f>
        <v>46176</v>
      </c>
      <c r="G5" s="22">
        <f t="shared" si="0"/>
        <v>46177</v>
      </c>
      <c r="H5" s="22">
        <f t="shared" si="0"/>
        <v>46178</v>
      </c>
      <c r="I5" s="23">
        <f t="shared" si="0"/>
        <v>46179</v>
      </c>
      <c r="J5" s="23">
        <f>I5</f>
        <v>46179</v>
      </c>
      <c r="K5" s="22">
        <f>J5</f>
        <v>46179</v>
      </c>
      <c r="L5" s="22">
        <f>J5</f>
        <v>46179</v>
      </c>
      <c r="M5" s="22">
        <f>I5+1</f>
        <v>46180</v>
      </c>
      <c r="N5" s="22">
        <f>M5</f>
        <v>46180</v>
      </c>
      <c r="O5" s="22">
        <f>M5</f>
        <v>46180</v>
      </c>
    </row>
    <row r="6" spans="2:29" s="11" customFormat="1" ht="33" customHeight="1">
      <c r="C6" s="27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80</v>
      </c>
      <c r="L6" s="24" t="s">
        <v>15</v>
      </c>
      <c r="M6" s="24" t="s">
        <v>16</v>
      </c>
      <c r="N6" s="24" t="s">
        <v>80</v>
      </c>
      <c r="O6" s="24" t="s">
        <v>15</v>
      </c>
    </row>
    <row r="7" spans="2:29" ht="46.5" customHeight="1">
      <c r="B7" s="26"/>
      <c r="C7" s="27" t="s">
        <v>81</v>
      </c>
      <c r="D7" s="139" t="s">
        <v>82</v>
      </c>
      <c r="E7" s="29"/>
      <c r="F7" s="140"/>
      <c r="G7" s="139" t="s">
        <v>82</v>
      </c>
      <c r="H7" s="140"/>
      <c r="I7" s="141"/>
      <c r="J7" s="141"/>
      <c r="K7" s="141"/>
      <c r="L7" s="142"/>
      <c r="M7" s="141"/>
      <c r="N7" s="142"/>
      <c r="O7" s="141"/>
    </row>
    <row r="8" spans="2:29" s="143" customFormat="1" ht="38.25" customHeight="1">
      <c r="C8" s="276" t="s">
        <v>83</v>
      </c>
      <c r="D8" s="144" t="s">
        <v>84</v>
      </c>
      <c r="E8" s="36"/>
      <c r="F8" s="80"/>
      <c r="G8" s="144" t="s">
        <v>85</v>
      </c>
      <c r="H8" s="80"/>
      <c r="I8" s="145"/>
      <c r="J8" s="145"/>
      <c r="K8" s="145"/>
      <c r="L8" s="34"/>
      <c r="M8" s="145"/>
      <c r="N8" s="34"/>
      <c r="O8" s="145"/>
    </row>
    <row r="9" spans="2:29" ht="38.25" customHeight="1">
      <c r="B9" s="26"/>
      <c r="C9" s="276"/>
      <c r="D9" s="146" t="s">
        <v>86</v>
      </c>
      <c r="E9" s="147"/>
      <c r="F9" s="148"/>
      <c r="G9" s="146" t="s">
        <v>86</v>
      </c>
      <c r="H9" s="148"/>
      <c r="I9" s="43"/>
      <c r="J9" s="43"/>
      <c r="K9" s="43"/>
      <c r="L9" s="41"/>
      <c r="M9" s="43"/>
      <c r="N9" s="44"/>
      <c r="O9" s="149"/>
    </row>
    <row r="10" spans="2:29" ht="38.25" customHeight="1">
      <c r="B10" s="26"/>
      <c r="C10" s="150" t="s">
        <v>87</v>
      </c>
      <c r="D10" s="151" t="s">
        <v>88</v>
      </c>
      <c r="E10" s="152"/>
      <c r="F10" s="153"/>
      <c r="G10" s="151" t="s">
        <v>88</v>
      </c>
      <c r="H10" s="153"/>
      <c r="I10" s="154"/>
      <c r="J10" s="154"/>
      <c r="K10" s="154"/>
      <c r="L10" s="155"/>
      <c r="M10" s="154"/>
      <c r="N10" s="156"/>
      <c r="O10" s="157"/>
    </row>
    <row r="12" spans="2:29" ht="46.5" customHeight="1">
      <c r="B12" s="26"/>
      <c r="C12" s="27" t="s">
        <v>89</v>
      </c>
      <c r="D12" s="29"/>
      <c r="E12" s="29" t="s">
        <v>90</v>
      </c>
      <c r="F12" s="29" t="s">
        <v>90</v>
      </c>
      <c r="G12" s="29"/>
      <c r="H12" s="29" t="s">
        <v>90</v>
      </c>
      <c r="I12" s="158"/>
      <c r="J12" s="29" t="s">
        <v>90</v>
      </c>
      <c r="K12" s="29"/>
      <c r="L12" s="29"/>
      <c r="M12" s="158"/>
      <c r="N12" s="159"/>
      <c r="O12" s="158"/>
    </row>
    <row r="13" spans="2:29" ht="38.25" customHeight="1">
      <c r="B13" s="26"/>
      <c r="C13" s="276" t="s">
        <v>91</v>
      </c>
      <c r="D13" s="41"/>
      <c r="E13" s="41" t="s">
        <v>37</v>
      </c>
      <c r="F13" s="41" t="s">
        <v>28</v>
      </c>
      <c r="G13" s="41"/>
      <c r="H13" s="41" t="s">
        <v>30</v>
      </c>
      <c r="I13" s="160"/>
      <c r="J13" s="41" t="s">
        <v>85</v>
      </c>
      <c r="K13" s="41"/>
      <c r="L13" s="41"/>
      <c r="M13" s="160"/>
      <c r="N13" s="161"/>
      <c r="O13" s="38"/>
    </row>
    <row r="14" spans="2:29" ht="38.25" customHeight="1">
      <c r="B14" s="26"/>
      <c r="C14" s="276"/>
      <c r="D14" s="41"/>
      <c r="E14" s="41" t="s">
        <v>92</v>
      </c>
      <c r="F14" s="41" t="s">
        <v>92</v>
      </c>
      <c r="G14" s="41"/>
      <c r="H14" s="41" t="s">
        <v>92</v>
      </c>
      <c r="I14" s="43"/>
      <c r="J14" s="41" t="s">
        <v>92</v>
      </c>
      <c r="K14" s="41"/>
      <c r="L14" s="41"/>
      <c r="M14" s="43"/>
      <c r="N14" s="161"/>
      <c r="O14" s="43"/>
    </row>
    <row r="15" spans="2:29" ht="38.25" customHeight="1">
      <c r="B15" s="26"/>
      <c r="C15" s="45" t="s">
        <v>93</v>
      </c>
      <c r="D15" s="47"/>
      <c r="E15" s="47" t="s">
        <v>94</v>
      </c>
      <c r="F15" s="47" t="s">
        <v>94</v>
      </c>
      <c r="G15" s="47"/>
      <c r="H15" s="47" t="s">
        <v>94</v>
      </c>
      <c r="I15" s="49"/>
      <c r="J15" s="47" t="s">
        <v>94</v>
      </c>
      <c r="K15" s="47"/>
      <c r="L15" s="47"/>
      <c r="M15" s="49"/>
      <c r="N15" s="162"/>
      <c r="O15" s="49"/>
    </row>
    <row r="17" spans="2:15" ht="46.5" customHeight="1">
      <c r="B17" s="26"/>
      <c r="C17" s="27" t="s">
        <v>95</v>
      </c>
      <c r="D17" s="29"/>
      <c r="E17" s="29"/>
      <c r="F17" s="29"/>
      <c r="G17" s="29" t="s">
        <v>96</v>
      </c>
      <c r="H17" s="29"/>
      <c r="I17" s="158"/>
      <c r="J17" s="29" t="s">
        <v>90</v>
      </c>
      <c r="K17" s="159"/>
      <c r="L17" s="29"/>
      <c r="M17" s="29"/>
      <c r="N17" s="159"/>
      <c r="O17" s="158"/>
    </row>
    <row r="18" spans="2:15" ht="38.25" customHeight="1">
      <c r="B18" s="26"/>
      <c r="C18" s="276" t="s">
        <v>97</v>
      </c>
      <c r="D18" s="41"/>
      <c r="E18" s="41"/>
      <c r="F18" s="41"/>
      <c r="G18" s="41" t="s">
        <v>37</v>
      </c>
      <c r="H18" s="41"/>
      <c r="I18" s="160"/>
      <c r="J18" s="41" t="s">
        <v>85</v>
      </c>
      <c r="K18" s="161"/>
      <c r="L18" s="41"/>
      <c r="M18" s="41"/>
      <c r="N18" s="161"/>
      <c r="O18" s="38"/>
    </row>
    <row r="19" spans="2:15" ht="38.25" customHeight="1">
      <c r="B19" s="26"/>
      <c r="C19" s="276"/>
      <c r="D19" s="41"/>
      <c r="E19" s="41"/>
      <c r="F19" s="41"/>
      <c r="G19" s="41" t="s">
        <v>98</v>
      </c>
      <c r="H19" s="41"/>
      <c r="I19" s="43"/>
      <c r="J19" s="41" t="s">
        <v>92</v>
      </c>
      <c r="K19" s="161"/>
      <c r="L19" s="41"/>
      <c r="M19" s="41"/>
      <c r="N19" s="161"/>
      <c r="O19" s="43"/>
    </row>
    <row r="20" spans="2:15" ht="38.25" customHeight="1">
      <c r="B20" s="26"/>
      <c r="C20" s="45" t="s">
        <v>99</v>
      </c>
      <c r="D20" s="47"/>
      <c r="E20" s="47"/>
      <c r="F20" s="47"/>
      <c r="G20" s="47" t="s">
        <v>100</v>
      </c>
      <c r="H20" s="47"/>
      <c r="I20" s="49"/>
      <c r="J20" s="47" t="s">
        <v>94</v>
      </c>
      <c r="K20" s="162"/>
      <c r="L20" s="47"/>
      <c r="M20" s="47"/>
      <c r="N20" s="162"/>
      <c r="O20" s="49"/>
    </row>
  </sheetData>
  <mergeCells count="7">
    <mergeCell ref="C18:C19"/>
    <mergeCell ref="B1:D1"/>
    <mergeCell ref="E1:M1"/>
    <mergeCell ref="B2:D2"/>
    <mergeCell ref="C4:C6"/>
    <mergeCell ref="C8:C9"/>
    <mergeCell ref="C13:C14"/>
  </mergeCells>
  <conditionalFormatting sqref="D7">
    <cfRule type="cellIs" dxfId="22" priority="6" stopIfTrue="1" operator="equal">
      <formula>"Cảnh báo - lỗi!!"</formula>
    </cfRule>
  </conditionalFormatting>
  <conditionalFormatting sqref="D9:D10">
    <cfRule type="cellIs" dxfId="21" priority="4" stopIfTrue="1" operator="equal">
      <formula>"Cảnh báo - lỗi!!"</formula>
    </cfRule>
  </conditionalFormatting>
  <conditionalFormatting sqref="F12">
    <cfRule type="cellIs" dxfId="20" priority="18" stopIfTrue="1" operator="equal">
      <formula>"Cảnh báo - lỗi!!"</formula>
    </cfRule>
  </conditionalFormatting>
  <conditionalFormatting sqref="F14:F15">
    <cfRule type="cellIs" dxfId="19" priority="16" stopIfTrue="1" operator="equal">
      <formula>"Cảnh báo - lỗi!!"</formula>
    </cfRule>
  </conditionalFormatting>
  <conditionalFormatting sqref="F17">
    <cfRule type="cellIs" dxfId="18" priority="9" stopIfTrue="1" operator="equal">
      <formula>"Cảnh báo - lỗi!!"</formula>
    </cfRule>
  </conditionalFormatting>
  <conditionalFormatting sqref="F19:F20">
    <cfRule type="cellIs" dxfId="17" priority="7" stopIfTrue="1" operator="equal">
      <formula>"Cảnh báo - lỗi!!"</formula>
    </cfRule>
  </conditionalFormatting>
  <conditionalFormatting sqref="F7:H7">
    <cfRule type="cellIs" dxfId="16" priority="12" stopIfTrue="1" operator="equal">
      <formula>"Cảnh báo - lỗi!!"</formula>
    </cfRule>
  </conditionalFormatting>
  <conditionalFormatting sqref="F9:H10">
    <cfRule type="cellIs" dxfId="15" priority="10" stopIfTrue="1" operator="equal">
      <formula>"Cảnh báo - lỗi!!"</formula>
    </cfRule>
  </conditionalFormatting>
  <conditionalFormatting sqref="H12">
    <cfRule type="cellIs" dxfId="14" priority="3" stopIfTrue="1" operator="equal">
      <formula>"Cảnh báo - lỗi!!"</formula>
    </cfRule>
  </conditionalFormatting>
  <conditionalFormatting sqref="H14:H15">
    <cfRule type="cellIs" dxfId="13" priority="1" stopIfTrue="1" operator="equal">
      <formula>"Cảnh báo - lỗi!!"</formula>
    </cfRule>
  </conditionalFormatting>
  <conditionalFormatting sqref="O9:O10">
    <cfRule type="cellIs" dxfId="12" priority="22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BE09-2AA0-48AB-8377-45C01309EA38}">
  <sheetPr>
    <tabColor rgb="FF00B0F0"/>
  </sheetPr>
  <dimension ref="A1:L69"/>
  <sheetViews>
    <sheetView zoomScale="85" zoomScaleNormal="85" workbookViewId="0">
      <selection activeCell="E69" sqref="E69"/>
    </sheetView>
  </sheetViews>
  <sheetFormatPr defaultColWidth="10.08984375" defaultRowHeight="13"/>
  <cols>
    <col min="1" max="1" width="3" style="237" customWidth="1"/>
    <col min="2" max="2" width="12.453125" style="237" customWidth="1"/>
    <col min="3" max="3" width="20.08984375" style="237" customWidth="1"/>
    <col min="4" max="4" width="18.453125" style="237" customWidth="1"/>
    <col min="5" max="5" width="16.90625" style="237" customWidth="1"/>
    <col min="6" max="6" width="20.6328125" style="237" customWidth="1"/>
    <col min="7" max="7" width="20.36328125" style="237" customWidth="1"/>
    <col min="8" max="9" width="20.453125" style="237" customWidth="1"/>
    <col min="10" max="256" width="10.08984375" style="237"/>
    <col min="257" max="257" width="3" style="237" customWidth="1"/>
    <col min="258" max="258" width="12.453125" style="237" customWidth="1"/>
    <col min="259" max="259" width="20.08984375" style="237" customWidth="1"/>
    <col min="260" max="260" width="18.453125" style="237" customWidth="1"/>
    <col min="261" max="261" width="21.6328125" style="237" customWidth="1"/>
    <col min="262" max="262" width="20.6328125" style="237" customWidth="1"/>
    <col min="263" max="263" width="20.36328125" style="237" customWidth="1"/>
    <col min="264" max="265" width="20.453125" style="237" customWidth="1"/>
    <col min="266" max="512" width="10.08984375" style="237"/>
    <col min="513" max="513" width="3" style="237" customWidth="1"/>
    <col min="514" max="514" width="12.453125" style="237" customWidth="1"/>
    <col min="515" max="515" width="20.08984375" style="237" customWidth="1"/>
    <col min="516" max="516" width="18.453125" style="237" customWidth="1"/>
    <col min="517" max="517" width="21.6328125" style="237" customWidth="1"/>
    <col min="518" max="518" width="20.6328125" style="237" customWidth="1"/>
    <col min="519" max="519" width="20.36328125" style="237" customWidth="1"/>
    <col min="520" max="521" width="20.453125" style="237" customWidth="1"/>
    <col min="522" max="768" width="10.08984375" style="237"/>
    <col min="769" max="769" width="3" style="237" customWidth="1"/>
    <col min="770" max="770" width="12.453125" style="237" customWidth="1"/>
    <col min="771" max="771" width="20.08984375" style="237" customWidth="1"/>
    <col min="772" max="772" width="18.453125" style="237" customWidth="1"/>
    <col min="773" max="773" width="21.6328125" style="237" customWidth="1"/>
    <col min="774" max="774" width="20.6328125" style="237" customWidth="1"/>
    <col min="775" max="775" width="20.36328125" style="237" customWidth="1"/>
    <col min="776" max="777" width="20.453125" style="237" customWidth="1"/>
    <col min="778" max="1024" width="10.08984375" style="237"/>
    <col min="1025" max="1025" width="3" style="237" customWidth="1"/>
    <col min="1026" max="1026" width="12.453125" style="237" customWidth="1"/>
    <col min="1027" max="1027" width="20.08984375" style="237" customWidth="1"/>
    <col min="1028" max="1028" width="18.453125" style="237" customWidth="1"/>
    <col min="1029" max="1029" width="21.6328125" style="237" customWidth="1"/>
    <col min="1030" max="1030" width="20.6328125" style="237" customWidth="1"/>
    <col min="1031" max="1031" width="20.36328125" style="237" customWidth="1"/>
    <col min="1032" max="1033" width="20.453125" style="237" customWidth="1"/>
    <col min="1034" max="1280" width="10.08984375" style="237"/>
    <col min="1281" max="1281" width="3" style="237" customWidth="1"/>
    <col min="1282" max="1282" width="12.453125" style="237" customWidth="1"/>
    <col min="1283" max="1283" width="20.08984375" style="237" customWidth="1"/>
    <col min="1284" max="1284" width="18.453125" style="237" customWidth="1"/>
    <col min="1285" max="1285" width="21.6328125" style="237" customWidth="1"/>
    <col min="1286" max="1286" width="20.6328125" style="237" customWidth="1"/>
    <col min="1287" max="1287" width="20.36328125" style="237" customWidth="1"/>
    <col min="1288" max="1289" width="20.453125" style="237" customWidth="1"/>
    <col min="1290" max="1536" width="10.08984375" style="237"/>
    <col min="1537" max="1537" width="3" style="237" customWidth="1"/>
    <col min="1538" max="1538" width="12.453125" style="237" customWidth="1"/>
    <col min="1539" max="1539" width="20.08984375" style="237" customWidth="1"/>
    <col min="1540" max="1540" width="18.453125" style="237" customWidth="1"/>
    <col min="1541" max="1541" width="21.6328125" style="237" customWidth="1"/>
    <col min="1542" max="1542" width="20.6328125" style="237" customWidth="1"/>
    <col min="1543" max="1543" width="20.36328125" style="237" customWidth="1"/>
    <col min="1544" max="1545" width="20.453125" style="237" customWidth="1"/>
    <col min="1546" max="1792" width="10.08984375" style="237"/>
    <col min="1793" max="1793" width="3" style="237" customWidth="1"/>
    <col min="1794" max="1794" width="12.453125" style="237" customWidth="1"/>
    <col min="1795" max="1795" width="20.08984375" style="237" customWidth="1"/>
    <col min="1796" max="1796" width="18.453125" style="237" customWidth="1"/>
    <col min="1797" max="1797" width="21.6328125" style="237" customWidth="1"/>
    <col min="1798" max="1798" width="20.6328125" style="237" customWidth="1"/>
    <col min="1799" max="1799" width="20.36328125" style="237" customWidth="1"/>
    <col min="1800" max="1801" width="20.453125" style="237" customWidth="1"/>
    <col min="1802" max="2048" width="10.08984375" style="237"/>
    <col min="2049" max="2049" width="3" style="237" customWidth="1"/>
    <col min="2050" max="2050" width="12.453125" style="237" customWidth="1"/>
    <col min="2051" max="2051" width="20.08984375" style="237" customWidth="1"/>
    <col min="2052" max="2052" width="18.453125" style="237" customWidth="1"/>
    <col min="2053" max="2053" width="21.6328125" style="237" customWidth="1"/>
    <col min="2054" max="2054" width="20.6328125" style="237" customWidth="1"/>
    <col min="2055" max="2055" width="20.36328125" style="237" customWidth="1"/>
    <col min="2056" max="2057" width="20.453125" style="237" customWidth="1"/>
    <col min="2058" max="2304" width="10.08984375" style="237"/>
    <col min="2305" max="2305" width="3" style="237" customWidth="1"/>
    <col min="2306" max="2306" width="12.453125" style="237" customWidth="1"/>
    <col min="2307" max="2307" width="20.08984375" style="237" customWidth="1"/>
    <col min="2308" max="2308" width="18.453125" style="237" customWidth="1"/>
    <col min="2309" max="2309" width="21.6328125" style="237" customWidth="1"/>
    <col min="2310" max="2310" width="20.6328125" style="237" customWidth="1"/>
    <col min="2311" max="2311" width="20.36328125" style="237" customWidth="1"/>
    <col min="2312" max="2313" width="20.453125" style="237" customWidth="1"/>
    <col min="2314" max="2560" width="10.08984375" style="237"/>
    <col min="2561" max="2561" width="3" style="237" customWidth="1"/>
    <col min="2562" max="2562" width="12.453125" style="237" customWidth="1"/>
    <col min="2563" max="2563" width="20.08984375" style="237" customWidth="1"/>
    <col min="2564" max="2564" width="18.453125" style="237" customWidth="1"/>
    <col min="2565" max="2565" width="21.6328125" style="237" customWidth="1"/>
    <col min="2566" max="2566" width="20.6328125" style="237" customWidth="1"/>
    <col min="2567" max="2567" width="20.36328125" style="237" customWidth="1"/>
    <col min="2568" max="2569" width="20.453125" style="237" customWidth="1"/>
    <col min="2570" max="2816" width="10.08984375" style="237"/>
    <col min="2817" max="2817" width="3" style="237" customWidth="1"/>
    <col min="2818" max="2818" width="12.453125" style="237" customWidth="1"/>
    <col min="2819" max="2819" width="20.08984375" style="237" customWidth="1"/>
    <col min="2820" max="2820" width="18.453125" style="237" customWidth="1"/>
    <col min="2821" max="2821" width="21.6328125" style="237" customWidth="1"/>
    <col min="2822" max="2822" width="20.6328125" style="237" customWidth="1"/>
    <col min="2823" max="2823" width="20.36328125" style="237" customWidth="1"/>
    <col min="2824" max="2825" width="20.453125" style="237" customWidth="1"/>
    <col min="2826" max="3072" width="10.08984375" style="237"/>
    <col min="3073" max="3073" width="3" style="237" customWidth="1"/>
    <col min="3074" max="3074" width="12.453125" style="237" customWidth="1"/>
    <col min="3075" max="3075" width="20.08984375" style="237" customWidth="1"/>
    <col min="3076" max="3076" width="18.453125" style="237" customWidth="1"/>
    <col min="3077" max="3077" width="21.6328125" style="237" customWidth="1"/>
    <col min="3078" max="3078" width="20.6328125" style="237" customWidth="1"/>
    <col min="3079" max="3079" width="20.36328125" style="237" customWidth="1"/>
    <col min="3080" max="3081" width="20.453125" style="237" customWidth="1"/>
    <col min="3082" max="3328" width="10.08984375" style="237"/>
    <col min="3329" max="3329" width="3" style="237" customWidth="1"/>
    <col min="3330" max="3330" width="12.453125" style="237" customWidth="1"/>
    <col min="3331" max="3331" width="20.08984375" style="237" customWidth="1"/>
    <col min="3332" max="3332" width="18.453125" style="237" customWidth="1"/>
    <col min="3333" max="3333" width="21.6328125" style="237" customWidth="1"/>
    <col min="3334" max="3334" width="20.6328125" style="237" customWidth="1"/>
    <col min="3335" max="3335" width="20.36328125" style="237" customWidth="1"/>
    <col min="3336" max="3337" width="20.453125" style="237" customWidth="1"/>
    <col min="3338" max="3584" width="10.08984375" style="237"/>
    <col min="3585" max="3585" width="3" style="237" customWidth="1"/>
    <col min="3586" max="3586" width="12.453125" style="237" customWidth="1"/>
    <col min="3587" max="3587" width="20.08984375" style="237" customWidth="1"/>
    <col min="3588" max="3588" width="18.453125" style="237" customWidth="1"/>
    <col min="3589" max="3589" width="21.6328125" style="237" customWidth="1"/>
    <col min="3590" max="3590" width="20.6328125" style="237" customWidth="1"/>
    <col min="3591" max="3591" width="20.36328125" style="237" customWidth="1"/>
    <col min="3592" max="3593" width="20.453125" style="237" customWidth="1"/>
    <col min="3594" max="3840" width="10.08984375" style="237"/>
    <col min="3841" max="3841" width="3" style="237" customWidth="1"/>
    <col min="3842" max="3842" width="12.453125" style="237" customWidth="1"/>
    <col min="3843" max="3843" width="20.08984375" style="237" customWidth="1"/>
    <col min="3844" max="3844" width="18.453125" style="237" customWidth="1"/>
    <col min="3845" max="3845" width="21.6328125" style="237" customWidth="1"/>
    <col min="3846" max="3846" width="20.6328125" style="237" customWidth="1"/>
    <col min="3847" max="3847" width="20.36328125" style="237" customWidth="1"/>
    <col min="3848" max="3849" width="20.453125" style="237" customWidth="1"/>
    <col min="3850" max="4096" width="10.08984375" style="237"/>
    <col min="4097" max="4097" width="3" style="237" customWidth="1"/>
    <col min="4098" max="4098" width="12.453125" style="237" customWidth="1"/>
    <col min="4099" max="4099" width="20.08984375" style="237" customWidth="1"/>
    <col min="4100" max="4100" width="18.453125" style="237" customWidth="1"/>
    <col min="4101" max="4101" width="21.6328125" style="237" customWidth="1"/>
    <col min="4102" max="4102" width="20.6328125" style="237" customWidth="1"/>
    <col min="4103" max="4103" width="20.36328125" style="237" customWidth="1"/>
    <col min="4104" max="4105" width="20.453125" style="237" customWidth="1"/>
    <col min="4106" max="4352" width="10.08984375" style="237"/>
    <col min="4353" max="4353" width="3" style="237" customWidth="1"/>
    <col min="4354" max="4354" width="12.453125" style="237" customWidth="1"/>
    <col min="4355" max="4355" width="20.08984375" style="237" customWidth="1"/>
    <col min="4356" max="4356" width="18.453125" style="237" customWidth="1"/>
    <col min="4357" max="4357" width="21.6328125" style="237" customWidth="1"/>
    <col min="4358" max="4358" width="20.6328125" style="237" customWidth="1"/>
    <col min="4359" max="4359" width="20.36328125" style="237" customWidth="1"/>
    <col min="4360" max="4361" width="20.453125" style="237" customWidth="1"/>
    <col min="4362" max="4608" width="10.08984375" style="237"/>
    <col min="4609" max="4609" width="3" style="237" customWidth="1"/>
    <col min="4610" max="4610" width="12.453125" style="237" customWidth="1"/>
    <col min="4611" max="4611" width="20.08984375" style="237" customWidth="1"/>
    <col min="4612" max="4612" width="18.453125" style="237" customWidth="1"/>
    <col min="4613" max="4613" width="21.6328125" style="237" customWidth="1"/>
    <col min="4614" max="4614" width="20.6328125" style="237" customWidth="1"/>
    <col min="4615" max="4615" width="20.36328125" style="237" customWidth="1"/>
    <col min="4616" max="4617" width="20.453125" style="237" customWidth="1"/>
    <col min="4618" max="4864" width="10.08984375" style="237"/>
    <col min="4865" max="4865" width="3" style="237" customWidth="1"/>
    <col min="4866" max="4866" width="12.453125" style="237" customWidth="1"/>
    <col min="4867" max="4867" width="20.08984375" style="237" customWidth="1"/>
    <col min="4868" max="4868" width="18.453125" style="237" customWidth="1"/>
    <col min="4869" max="4869" width="21.6328125" style="237" customWidth="1"/>
    <col min="4870" max="4870" width="20.6328125" style="237" customWidth="1"/>
    <col min="4871" max="4871" width="20.36328125" style="237" customWidth="1"/>
    <col min="4872" max="4873" width="20.453125" style="237" customWidth="1"/>
    <col min="4874" max="5120" width="10.08984375" style="237"/>
    <col min="5121" max="5121" width="3" style="237" customWidth="1"/>
    <col min="5122" max="5122" width="12.453125" style="237" customWidth="1"/>
    <col min="5123" max="5123" width="20.08984375" style="237" customWidth="1"/>
    <col min="5124" max="5124" width="18.453125" style="237" customWidth="1"/>
    <col min="5125" max="5125" width="21.6328125" style="237" customWidth="1"/>
    <col min="5126" max="5126" width="20.6328125" style="237" customWidth="1"/>
    <col min="5127" max="5127" width="20.36328125" style="237" customWidth="1"/>
    <col min="5128" max="5129" width="20.453125" style="237" customWidth="1"/>
    <col min="5130" max="5376" width="10.08984375" style="237"/>
    <col min="5377" max="5377" width="3" style="237" customWidth="1"/>
    <col min="5378" max="5378" width="12.453125" style="237" customWidth="1"/>
    <col min="5379" max="5379" width="20.08984375" style="237" customWidth="1"/>
    <col min="5380" max="5380" width="18.453125" style="237" customWidth="1"/>
    <col min="5381" max="5381" width="21.6328125" style="237" customWidth="1"/>
    <col min="5382" max="5382" width="20.6328125" style="237" customWidth="1"/>
    <col min="5383" max="5383" width="20.36328125" style="237" customWidth="1"/>
    <col min="5384" max="5385" width="20.453125" style="237" customWidth="1"/>
    <col min="5386" max="5632" width="10.08984375" style="237"/>
    <col min="5633" max="5633" width="3" style="237" customWidth="1"/>
    <col min="5634" max="5634" width="12.453125" style="237" customWidth="1"/>
    <col min="5635" max="5635" width="20.08984375" style="237" customWidth="1"/>
    <col min="5636" max="5636" width="18.453125" style="237" customWidth="1"/>
    <col min="5637" max="5637" width="21.6328125" style="237" customWidth="1"/>
    <col min="5638" max="5638" width="20.6328125" style="237" customWidth="1"/>
    <col min="5639" max="5639" width="20.36328125" style="237" customWidth="1"/>
    <col min="5640" max="5641" width="20.453125" style="237" customWidth="1"/>
    <col min="5642" max="5888" width="10.08984375" style="237"/>
    <col min="5889" max="5889" width="3" style="237" customWidth="1"/>
    <col min="5890" max="5890" width="12.453125" style="237" customWidth="1"/>
    <col min="5891" max="5891" width="20.08984375" style="237" customWidth="1"/>
    <col min="5892" max="5892" width="18.453125" style="237" customWidth="1"/>
    <col min="5893" max="5893" width="21.6328125" style="237" customWidth="1"/>
    <col min="5894" max="5894" width="20.6328125" style="237" customWidth="1"/>
    <col min="5895" max="5895" width="20.36328125" style="237" customWidth="1"/>
    <col min="5896" max="5897" width="20.453125" style="237" customWidth="1"/>
    <col min="5898" max="6144" width="10.08984375" style="237"/>
    <col min="6145" max="6145" width="3" style="237" customWidth="1"/>
    <col min="6146" max="6146" width="12.453125" style="237" customWidth="1"/>
    <col min="6147" max="6147" width="20.08984375" style="237" customWidth="1"/>
    <col min="6148" max="6148" width="18.453125" style="237" customWidth="1"/>
    <col min="6149" max="6149" width="21.6328125" style="237" customWidth="1"/>
    <col min="6150" max="6150" width="20.6328125" style="237" customWidth="1"/>
    <col min="6151" max="6151" width="20.36328125" style="237" customWidth="1"/>
    <col min="6152" max="6153" width="20.453125" style="237" customWidth="1"/>
    <col min="6154" max="6400" width="10.08984375" style="237"/>
    <col min="6401" max="6401" width="3" style="237" customWidth="1"/>
    <col min="6402" max="6402" width="12.453125" style="237" customWidth="1"/>
    <col min="6403" max="6403" width="20.08984375" style="237" customWidth="1"/>
    <col min="6404" max="6404" width="18.453125" style="237" customWidth="1"/>
    <col min="6405" max="6405" width="21.6328125" style="237" customWidth="1"/>
    <col min="6406" max="6406" width="20.6328125" style="237" customWidth="1"/>
    <col min="6407" max="6407" width="20.36328125" style="237" customWidth="1"/>
    <col min="6408" max="6409" width="20.453125" style="237" customWidth="1"/>
    <col min="6410" max="6656" width="10.08984375" style="237"/>
    <col min="6657" max="6657" width="3" style="237" customWidth="1"/>
    <col min="6658" max="6658" width="12.453125" style="237" customWidth="1"/>
    <col min="6659" max="6659" width="20.08984375" style="237" customWidth="1"/>
    <col min="6660" max="6660" width="18.453125" style="237" customWidth="1"/>
    <col min="6661" max="6661" width="21.6328125" style="237" customWidth="1"/>
    <col min="6662" max="6662" width="20.6328125" style="237" customWidth="1"/>
    <col min="6663" max="6663" width="20.36328125" style="237" customWidth="1"/>
    <col min="6664" max="6665" width="20.453125" style="237" customWidth="1"/>
    <col min="6666" max="6912" width="10.08984375" style="237"/>
    <col min="6913" max="6913" width="3" style="237" customWidth="1"/>
    <col min="6914" max="6914" width="12.453125" style="237" customWidth="1"/>
    <col min="6915" max="6915" width="20.08984375" style="237" customWidth="1"/>
    <col min="6916" max="6916" width="18.453125" style="237" customWidth="1"/>
    <col min="6917" max="6917" width="21.6328125" style="237" customWidth="1"/>
    <col min="6918" max="6918" width="20.6328125" style="237" customWidth="1"/>
    <col min="6919" max="6919" width="20.36328125" style="237" customWidth="1"/>
    <col min="6920" max="6921" width="20.453125" style="237" customWidth="1"/>
    <col min="6922" max="7168" width="10.08984375" style="237"/>
    <col min="7169" max="7169" width="3" style="237" customWidth="1"/>
    <col min="7170" max="7170" width="12.453125" style="237" customWidth="1"/>
    <col min="7171" max="7171" width="20.08984375" style="237" customWidth="1"/>
    <col min="7172" max="7172" width="18.453125" style="237" customWidth="1"/>
    <col min="7173" max="7173" width="21.6328125" style="237" customWidth="1"/>
    <col min="7174" max="7174" width="20.6328125" style="237" customWidth="1"/>
    <col min="7175" max="7175" width="20.36328125" style="237" customWidth="1"/>
    <col min="7176" max="7177" width="20.453125" style="237" customWidth="1"/>
    <col min="7178" max="7424" width="10.08984375" style="237"/>
    <col min="7425" max="7425" width="3" style="237" customWidth="1"/>
    <col min="7426" max="7426" width="12.453125" style="237" customWidth="1"/>
    <col min="7427" max="7427" width="20.08984375" style="237" customWidth="1"/>
    <col min="7428" max="7428" width="18.453125" style="237" customWidth="1"/>
    <col min="7429" max="7429" width="21.6328125" style="237" customWidth="1"/>
    <col min="7430" max="7430" width="20.6328125" style="237" customWidth="1"/>
    <col min="7431" max="7431" width="20.36328125" style="237" customWidth="1"/>
    <col min="7432" max="7433" width="20.453125" style="237" customWidth="1"/>
    <col min="7434" max="7680" width="10.08984375" style="237"/>
    <col min="7681" max="7681" width="3" style="237" customWidth="1"/>
    <col min="7682" max="7682" width="12.453125" style="237" customWidth="1"/>
    <col min="7683" max="7683" width="20.08984375" style="237" customWidth="1"/>
    <col min="7684" max="7684" width="18.453125" style="237" customWidth="1"/>
    <col min="7685" max="7685" width="21.6328125" style="237" customWidth="1"/>
    <col min="7686" max="7686" width="20.6328125" style="237" customWidth="1"/>
    <col min="7687" max="7687" width="20.36328125" style="237" customWidth="1"/>
    <col min="7688" max="7689" width="20.453125" style="237" customWidth="1"/>
    <col min="7690" max="7936" width="10.08984375" style="237"/>
    <col min="7937" max="7937" width="3" style="237" customWidth="1"/>
    <col min="7938" max="7938" width="12.453125" style="237" customWidth="1"/>
    <col min="7939" max="7939" width="20.08984375" style="237" customWidth="1"/>
    <col min="7940" max="7940" width="18.453125" style="237" customWidth="1"/>
    <col min="7941" max="7941" width="21.6328125" style="237" customWidth="1"/>
    <col min="7942" max="7942" width="20.6328125" style="237" customWidth="1"/>
    <col min="7943" max="7943" width="20.36328125" style="237" customWidth="1"/>
    <col min="7944" max="7945" width="20.453125" style="237" customWidth="1"/>
    <col min="7946" max="8192" width="10.08984375" style="237"/>
    <col min="8193" max="8193" width="3" style="237" customWidth="1"/>
    <col min="8194" max="8194" width="12.453125" style="237" customWidth="1"/>
    <col min="8195" max="8195" width="20.08984375" style="237" customWidth="1"/>
    <col min="8196" max="8196" width="18.453125" style="237" customWidth="1"/>
    <col min="8197" max="8197" width="21.6328125" style="237" customWidth="1"/>
    <col min="8198" max="8198" width="20.6328125" style="237" customWidth="1"/>
    <col min="8199" max="8199" width="20.36328125" style="237" customWidth="1"/>
    <col min="8200" max="8201" width="20.453125" style="237" customWidth="1"/>
    <col min="8202" max="8448" width="10.08984375" style="237"/>
    <col min="8449" max="8449" width="3" style="237" customWidth="1"/>
    <col min="8450" max="8450" width="12.453125" style="237" customWidth="1"/>
    <col min="8451" max="8451" width="20.08984375" style="237" customWidth="1"/>
    <col min="8452" max="8452" width="18.453125" style="237" customWidth="1"/>
    <col min="8453" max="8453" width="21.6328125" style="237" customWidth="1"/>
    <col min="8454" max="8454" width="20.6328125" style="237" customWidth="1"/>
    <col min="8455" max="8455" width="20.36328125" style="237" customWidth="1"/>
    <col min="8456" max="8457" width="20.453125" style="237" customWidth="1"/>
    <col min="8458" max="8704" width="10.08984375" style="237"/>
    <col min="8705" max="8705" width="3" style="237" customWidth="1"/>
    <col min="8706" max="8706" width="12.453125" style="237" customWidth="1"/>
    <col min="8707" max="8707" width="20.08984375" style="237" customWidth="1"/>
    <col min="8708" max="8708" width="18.453125" style="237" customWidth="1"/>
    <col min="8709" max="8709" width="21.6328125" style="237" customWidth="1"/>
    <col min="8710" max="8710" width="20.6328125" style="237" customWidth="1"/>
    <col min="8711" max="8711" width="20.36328125" style="237" customWidth="1"/>
    <col min="8712" max="8713" width="20.453125" style="237" customWidth="1"/>
    <col min="8714" max="8960" width="10.08984375" style="237"/>
    <col min="8961" max="8961" width="3" style="237" customWidth="1"/>
    <col min="8962" max="8962" width="12.453125" style="237" customWidth="1"/>
    <col min="8963" max="8963" width="20.08984375" style="237" customWidth="1"/>
    <col min="8964" max="8964" width="18.453125" style="237" customWidth="1"/>
    <col min="8965" max="8965" width="21.6328125" style="237" customWidth="1"/>
    <col min="8966" max="8966" width="20.6328125" style="237" customWidth="1"/>
    <col min="8967" max="8967" width="20.36328125" style="237" customWidth="1"/>
    <col min="8968" max="8969" width="20.453125" style="237" customWidth="1"/>
    <col min="8970" max="9216" width="10.08984375" style="237"/>
    <col min="9217" max="9217" width="3" style="237" customWidth="1"/>
    <col min="9218" max="9218" width="12.453125" style="237" customWidth="1"/>
    <col min="9219" max="9219" width="20.08984375" style="237" customWidth="1"/>
    <col min="9220" max="9220" width="18.453125" style="237" customWidth="1"/>
    <col min="9221" max="9221" width="21.6328125" style="237" customWidth="1"/>
    <col min="9222" max="9222" width="20.6328125" style="237" customWidth="1"/>
    <col min="9223" max="9223" width="20.36328125" style="237" customWidth="1"/>
    <col min="9224" max="9225" width="20.453125" style="237" customWidth="1"/>
    <col min="9226" max="9472" width="10.08984375" style="237"/>
    <col min="9473" max="9473" width="3" style="237" customWidth="1"/>
    <col min="9474" max="9474" width="12.453125" style="237" customWidth="1"/>
    <col min="9475" max="9475" width="20.08984375" style="237" customWidth="1"/>
    <col min="9476" max="9476" width="18.453125" style="237" customWidth="1"/>
    <col min="9477" max="9477" width="21.6328125" style="237" customWidth="1"/>
    <col min="9478" max="9478" width="20.6328125" style="237" customWidth="1"/>
    <col min="9479" max="9479" width="20.36328125" style="237" customWidth="1"/>
    <col min="9480" max="9481" width="20.453125" style="237" customWidth="1"/>
    <col min="9482" max="9728" width="10.08984375" style="237"/>
    <col min="9729" max="9729" width="3" style="237" customWidth="1"/>
    <col min="9730" max="9730" width="12.453125" style="237" customWidth="1"/>
    <col min="9731" max="9731" width="20.08984375" style="237" customWidth="1"/>
    <col min="9732" max="9732" width="18.453125" style="237" customWidth="1"/>
    <col min="9733" max="9733" width="21.6328125" style="237" customWidth="1"/>
    <col min="9734" max="9734" width="20.6328125" style="237" customWidth="1"/>
    <col min="9735" max="9735" width="20.36328125" style="237" customWidth="1"/>
    <col min="9736" max="9737" width="20.453125" style="237" customWidth="1"/>
    <col min="9738" max="9984" width="10.08984375" style="237"/>
    <col min="9985" max="9985" width="3" style="237" customWidth="1"/>
    <col min="9986" max="9986" width="12.453125" style="237" customWidth="1"/>
    <col min="9987" max="9987" width="20.08984375" style="237" customWidth="1"/>
    <col min="9988" max="9988" width="18.453125" style="237" customWidth="1"/>
    <col min="9989" max="9989" width="21.6328125" style="237" customWidth="1"/>
    <col min="9990" max="9990" width="20.6328125" style="237" customWidth="1"/>
    <col min="9991" max="9991" width="20.36328125" style="237" customWidth="1"/>
    <col min="9992" max="9993" width="20.453125" style="237" customWidth="1"/>
    <col min="9994" max="10240" width="10.08984375" style="237"/>
    <col min="10241" max="10241" width="3" style="237" customWidth="1"/>
    <col min="10242" max="10242" width="12.453125" style="237" customWidth="1"/>
    <col min="10243" max="10243" width="20.08984375" style="237" customWidth="1"/>
    <col min="10244" max="10244" width="18.453125" style="237" customWidth="1"/>
    <col min="10245" max="10245" width="21.6328125" style="237" customWidth="1"/>
    <col min="10246" max="10246" width="20.6328125" style="237" customWidth="1"/>
    <col min="10247" max="10247" width="20.36328125" style="237" customWidth="1"/>
    <col min="10248" max="10249" width="20.453125" style="237" customWidth="1"/>
    <col min="10250" max="10496" width="10.08984375" style="237"/>
    <col min="10497" max="10497" width="3" style="237" customWidth="1"/>
    <col min="10498" max="10498" width="12.453125" style="237" customWidth="1"/>
    <col min="10499" max="10499" width="20.08984375" style="237" customWidth="1"/>
    <col min="10500" max="10500" width="18.453125" style="237" customWidth="1"/>
    <col min="10501" max="10501" width="21.6328125" style="237" customWidth="1"/>
    <col min="10502" max="10502" width="20.6328125" style="237" customWidth="1"/>
    <col min="10503" max="10503" width="20.36328125" style="237" customWidth="1"/>
    <col min="10504" max="10505" width="20.453125" style="237" customWidth="1"/>
    <col min="10506" max="10752" width="10.08984375" style="237"/>
    <col min="10753" max="10753" width="3" style="237" customWidth="1"/>
    <col min="10754" max="10754" width="12.453125" style="237" customWidth="1"/>
    <col min="10755" max="10755" width="20.08984375" style="237" customWidth="1"/>
    <col min="10756" max="10756" width="18.453125" style="237" customWidth="1"/>
    <col min="10757" max="10757" width="21.6328125" style="237" customWidth="1"/>
    <col min="10758" max="10758" width="20.6328125" style="237" customWidth="1"/>
    <col min="10759" max="10759" width="20.36328125" style="237" customWidth="1"/>
    <col min="10760" max="10761" width="20.453125" style="237" customWidth="1"/>
    <col min="10762" max="11008" width="10.08984375" style="237"/>
    <col min="11009" max="11009" width="3" style="237" customWidth="1"/>
    <col min="11010" max="11010" width="12.453125" style="237" customWidth="1"/>
    <col min="11011" max="11011" width="20.08984375" style="237" customWidth="1"/>
    <col min="11012" max="11012" width="18.453125" style="237" customWidth="1"/>
    <col min="11013" max="11013" width="21.6328125" style="237" customWidth="1"/>
    <col min="11014" max="11014" width="20.6328125" style="237" customWidth="1"/>
    <col min="11015" max="11015" width="20.36328125" style="237" customWidth="1"/>
    <col min="11016" max="11017" width="20.453125" style="237" customWidth="1"/>
    <col min="11018" max="11264" width="10.08984375" style="237"/>
    <col min="11265" max="11265" width="3" style="237" customWidth="1"/>
    <col min="11266" max="11266" width="12.453125" style="237" customWidth="1"/>
    <col min="11267" max="11267" width="20.08984375" style="237" customWidth="1"/>
    <col min="11268" max="11268" width="18.453125" style="237" customWidth="1"/>
    <col min="11269" max="11269" width="21.6328125" style="237" customWidth="1"/>
    <col min="11270" max="11270" width="20.6328125" style="237" customWidth="1"/>
    <col min="11271" max="11271" width="20.36328125" style="237" customWidth="1"/>
    <col min="11272" max="11273" width="20.453125" style="237" customWidth="1"/>
    <col min="11274" max="11520" width="10.08984375" style="237"/>
    <col min="11521" max="11521" width="3" style="237" customWidth="1"/>
    <col min="11522" max="11522" width="12.453125" style="237" customWidth="1"/>
    <col min="11523" max="11523" width="20.08984375" style="237" customWidth="1"/>
    <col min="11524" max="11524" width="18.453125" style="237" customWidth="1"/>
    <col min="11525" max="11525" width="21.6328125" style="237" customWidth="1"/>
    <col min="11526" max="11526" width="20.6328125" style="237" customWidth="1"/>
    <col min="11527" max="11527" width="20.36328125" style="237" customWidth="1"/>
    <col min="11528" max="11529" width="20.453125" style="237" customWidth="1"/>
    <col min="11530" max="11776" width="10.08984375" style="237"/>
    <col min="11777" max="11777" width="3" style="237" customWidth="1"/>
    <col min="11778" max="11778" width="12.453125" style="237" customWidth="1"/>
    <col min="11779" max="11779" width="20.08984375" style="237" customWidth="1"/>
    <col min="11780" max="11780" width="18.453125" style="237" customWidth="1"/>
    <col min="11781" max="11781" width="21.6328125" style="237" customWidth="1"/>
    <col min="11782" max="11782" width="20.6328125" style="237" customWidth="1"/>
    <col min="11783" max="11783" width="20.36328125" style="237" customWidth="1"/>
    <col min="11784" max="11785" width="20.453125" style="237" customWidth="1"/>
    <col min="11786" max="12032" width="10.08984375" style="237"/>
    <col min="12033" max="12033" width="3" style="237" customWidth="1"/>
    <col min="12034" max="12034" width="12.453125" style="237" customWidth="1"/>
    <col min="12035" max="12035" width="20.08984375" style="237" customWidth="1"/>
    <col min="12036" max="12036" width="18.453125" style="237" customWidth="1"/>
    <col min="12037" max="12037" width="21.6328125" style="237" customWidth="1"/>
    <col min="12038" max="12038" width="20.6328125" style="237" customWidth="1"/>
    <col min="12039" max="12039" width="20.36328125" style="237" customWidth="1"/>
    <col min="12040" max="12041" width="20.453125" style="237" customWidth="1"/>
    <col min="12042" max="12288" width="10.08984375" style="237"/>
    <col min="12289" max="12289" width="3" style="237" customWidth="1"/>
    <col min="12290" max="12290" width="12.453125" style="237" customWidth="1"/>
    <col min="12291" max="12291" width="20.08984375" style="237" customWidth="1"/>
    <col min="12292" max="12292" width="18.453125" style="237" customWidth="1"/>
    <col min="12293" max="12293" width="21.6328125" style="237" customWidth="1"/>
    <col min="12294" max="12294" width="20.6328125" style="237" customWidth="1"/>
    <col min="12295" max="12295" width="20.36328125" style="237" customWidth="1"/>
    <col min="12296" max="12297" width="20.453125" style="237" customWidth="1"/>
    <col min="12298" max="12544" width="10.08984375" style="237"/>
    <col min="12545" max="12545" width="3" style="237" customWidth="1"/>
    <col min="12546" max="12546" width="12.453125" style="237" customWidth="1"/>
    <col min="12547" max="12547" width="20.08984375" style="237" customWidth="1"/>
    <col min="12548" max="12548" width="18.453125" style="237" customWidth="1"/>
    <col min="12549" max="12549" width="21.6328125" style="237" customWidth="1"/>
    <col min="12550" max="12550" width="20.6328125" style="237" customWidth="1"/>
    <col min="12551" max="12551" width="20.36328125" style="237" customWidth="1"/>
    <col min="12552" max="12553" width="20.453125" style="237" customWidth="1"/>
    <col min="12554" max="12800" width="10.08984375" style="237"/>
    <col min="12801" max="12801" width="3" style="237" customWidth="1"/>
    <col min="12802" max="12802" width="12.453125" style="237" customWidth="1"/>
    <col min="12803" max="12803" width="20.08984375" style="237" customWidth="1"/>
    <col min="12804" max="12804" width="18.453125" style="237" customWidth="1"/>
    <col min="12805" max="12805" width="21.6328125" style="237" customWidth="1"/>
    <col min="12806" max="12806" width="20.6328125" style="237" customWidth="1"/>
    <col min="12807" max="12807" width="20.36328125" style="237" customWidth="1"/>
    <col min="12808" max="12809" width="20.453125" style="237" customWidth="1"/>
    <col min="12810" max="13056" width="10.08984375" style="237"/>
    <col min="13057" max="13057" width="3" style="237" customWidth="1"/>
    <col min="13058" max="13058" width="12.453125" style="237" customWidth="1"/>
    <col min="13059" max="13059" width="20.08984375" style="237" customWidth="1"/>
    <col min="13060" max="13060" width="18.453125" style="237" customWidth="1"/>
    <col min="13061" max="13061" width="21.6328125" style="237" customWidth="1"/>
    <col min="13062" max="13062" width="20.6328125" style="237" customWidth="1"/>
    <col min="13063" max="13063" width="20.36328125" style="237" customWidth="1"/>
    <col min="13064" max="13065" width="20.453125" style="237" customWidth="1"/>
    <col min="13066" max="13312" width="10.08984375" style="237"/>
    <col min="13313" max="13313" width="3" style="237" customWidth="1"/>
    <col min="13314" max="13314" width="12.453125" style="237" customWidth="1"/>
    <col min="13315" max="13315" width="20.08984375" style="237" customWidth="1"/>
    <col min="13316" max="13316" width="18.453125" style="237" customWidth="1"/>
    <col min="13317" max="13317" width="21.6328125" style="237" customWidth="1"/>
    <col min="13318" max="13318" width="20.6328125" style="237" customWidth="1"/>
    <col min="13319" max="13319" width="20.36328125" style="237" customWidth="1"/>
    <col min="13320" max="13321" width="20.453125" style="237" customWidth="1"/>
    <col min="13322" max="13568" width="10.08984375" style="237"/>
    <col min="13569" max="13569" width="3" style="237" customWidth="1"/>
    <col min="13570" max="13570" width="12.453125" style="237" customWidth="1"/>
    <col min="13571" max="13571" width="20.08984375" style="237" customWidth="1"/>
    <col min="13572" max="13572" width="18.453125" style="237" customWidth="1"/>
    <col min="13573" max="13573" width="21.6328125" style="237" customWidth="1"/>
    <col min="13574" max="13574" width="20.6328125" style="237" customWidth="1"/>
    <col min="13575" max="13575" width="20.36328125" style="237" customWidth="1"/>
    <col min="13576" max="13577" width="20.453125" style="237" customWidth="1"/>
    <col min="13578" max="13824" width="10.08984375" style="237"/>
    <col min="13825" max="13825" width="3" style="237" customWidth="1"/>
    <col min="13826" max="13826" width="12.453125" style="237" customWidth="1"/>
    <col min="13827" max="13827" width="20.08984375" style="237" customWidth="1"/>
    <col min="13828" max="13828" width="18.453125" style="237" customWidth="1"/>
    <col min="13829" max="13829" width="21.6328125" style="237" customWidth="1"/>
    <col min="13830" max="13830" width="20.6328125" style="237" customWidth="1"/>
    <col min="13831" max="13831" width="20.36328125" style="237" customWidth="1"/>
    <col min="13832" max="13833" width="20.453125" style="237" customWidth="1"/>
    <col min="13834" max="14080" width="10.08984375" style="237"/>
    <col min="14081" max="14081" width="3" style="237" customWidth="1"/>
    <col min="14082" max="14082" width="12.453125" style="237" customWidth="1"/>
    <col min="14083" max="14083" width="20.08984375" style="237" customWidth="1"/>
    <col min="14084" max="14084" width="18.453125" style="237" customWidth="1"/>
    <col min="14085" max="14085" width="21.6328125" style="237" customWidth="1"/>
    <col min="14086" max="14086" width="20.6328125" style="237" customWidth="1"/>
    <col min="14087" max="14087" width="20.36328125" style="237" customWidth="1"/>
    <col min="14088" max="14089" width="20.453125" style="237" customWidth="1"/>
    <col min="14090" max="14336" width="10.08984375" style="237"/>
    <col min="14337" max="14337" width="3" style="237" customWidth="1"/>
    <col min="14338" max="14338" width="12.453125" style="237" customWidth="1"/>
    <col min="14339" max="14339" width="20.08984375" style="237" customWidth="1"/>
    <col min="14340" max="14340" width="18.453125" style="237" customWidth="1"/>
    <col min="14341" max="14341" width="21.6328125" style="237" customWidth="1"/>
    <col min="14342" max="14342" width="20.6328125" style="237" customWidth="1"/>
    <col min="14343" max="14343" width="20.36328125" style="237" customWidth="1"/>
    <col min="14344" max="14345" width="20.453125" style="237" customWidth="1"/>
    <col min="14346" max="14592" width="10.08984375" style="237"/>
    <col min="14593" max="14593" width="3" style="237" customWidth="1"/>
    <col min="14594" max="14594" width="12.453125" style="237" customWidth="1"/>
    <col min="14595" max="14595" width="20.08984375" style="237" customWidth="1"/>
    <col min="14596" max="14596" width="18.453125" style="237" customWidth="1"/>
    <col min="14597" max="14597" width="21.6328125" style="237" customWidth="1"/>
    <col min="14598" max="14598" width="20.6328125" style="237" customWidth="1"/>
    <col min="14599" max="14599" width="20.36328125" style="237" customWidth="1"/>
    <col min="14600" max="14601" width="20.453125" style="237" customWidth="1"/>
    <col min="14602" max="14848" width="10.08984375" style="237"/>
    <col min="14849" max="14849" width="3" style="237" customWidth="1"/>
    <col min="14850" max="14850" width="12.453125" style="237" customWidth="1"/>
    <col min="14851" max="14851" width="20.08984375" style="237" customWidth="1"/>
    <col min="14852" max="14852" width="18.453125" style="237" customWidth="1"/>
    <col min="14853" max="14853" width="21.6328125" style="237" customWidth="1"/>
    <col min="14854" max="14854" width="20.6328125" style="237" customWidth="1"/>
    <col min="14855" max="14855" width="20.36328125" style="237" customWidth="1"/>
    <col min="14856" max="14857" width="20.453125" style="237" customWidth="1"/>
    <col min="14858" max="15104" width="10.08984375" style="237"/>
    <col min="15105" max="15105" width="3" style="237" customWidth="1"/>
    <col min="15106" max="15106" width="12.453125" style="237" customWidth="1"/>
    <col min="15107" max="15107" width="20.08984375" style="237" customWidth="1"/>
    <col min="15108" max="15108" width="18.453125" style="237" customWidth="1"/>
    <col min="15109" max="15109" width="21.6328125" style="237" customWidth="1"/>
    <col min="15110" max="15110" width="20.6328125" style="237" customWidth="1"/>
    <col min="15111" max="15111" width="20.36328125" style="237" customWidth="1"/>
    <col min="15112" max="15113" width="20.453125" style="237" customWidth="1"/>
    <col min="15114" max="15360" width="10.08984375" style="237"/>
    <col min="15361" max="15361" width="3" style="237" customWidth="1"/>
    <col min="15362" max="15362" width="12.453125" style="237" customWidth="1"/>
    <col min="15363" max="15363" width="20.08984375" style="237" customWidth="1"/>
    <col min="15364" max="15364" width="18.453125" style="237" customWidth="1"/>
    <col min="15365" max="15365" width="21.6328125" style="237" customWidth="1"/>
    <col min="15366" max="15366" width="20.6328125" style="237" customWidth="1"/>
    <col min="15367" max="15367" width="20.36328125" style="237" customWidth="1"/>
    <col min="15368" max="15369" width="20.453125" style="237" customWidth="1"/>
    <col min="15370" max="15616" width="10.08984375" style="237"/>
    <col min="15617" max="15617" width="3" style="237" customWidth="1"/>
    <col min="15618" max="15618" width="12.453125" style="237" customWidth="1"/>
    <col min="15619" max="15619" width="20.08984375" style="237" customWidth="1"/>
    <col min="15620" max="15620" width="18.453125" style="237" customWidth="1"/>
    <col min="15621" max="15621" width="21.6328125" style="237" customWidth="1"/>
    <col min="15622" max="15622" width="20.6328125" style="237" customWidth="1"/>
    <col min="15623" max="15623" width="20.36328125" style="237" customWidth="1"/>
    <col min="15624" max="15625" width="20.453125" style="237" customWidth="1"/>
    <col min="15626" max="15872" width="10.08984375" style="237"/>
    <col min="15873" max="15873" width="3" style="237" customWidth="1"/>
    <col min="15874" max="15874" width="12.453125" style="237" customWidth="1"/>
    <col min="15875" max="15875" width="20.08984375" style="237" customWidth="1"/>
    <col min="15876" max="15876" width="18.453125" style="237" customWidth="1"/>
    <col min="15877" max="15877" width="21.6328125" style="237" customWidth="1"/>
    <col min="15878" max="15878" width="20.6328125" style="237" customWidth="1"/>
    <col min="15879" max="15879" width="20.36328125" style="237" customWidth="1"/>
    <col min="15880" max="15881" width="20.453125" style="237" customWidth="1"/>
    <col min="15882" max="16128" width="10.08984375" style="237"/>
    <col min="16129" max="16129" width="3" style="237" customWidth="1"/>
    <col min="16130" max="16130" width="12.453125" style="237" customWidth="1"/>
    <col min="16131" max="16131" width="20.08984375" style="237" customWidth="1"/>
    <col min="16132" max="16132" width="18.453125" style="237" customWidth="1"/>
    <col min="16133" max="16133" width="21.6328125" style="237" customWidth="1"/>
    <col min="16134" max="16134" width="20.6328125" style="237" customWidth="1"/>
    <col min="16135" max="16135" width="20.36328125" style="237" customWidth="1"/>
    <col min="16136" max="16137" width="20.453125" style="237" customWidth="1"/>
    <col min="16138" max="16384" width="10.08984375" style="237"/>
  </cols>
  <sheetData>
    <row r="1" spans="1:9" s="174" customFormat="1" ht="20.149999999999999" customHeight="1">
      <c r="A1" s="303" t="s">
        <v>49</v>
      </c>
      <c r="B1" s="303"/>
      <c r="C1" s="303"/>
      <c r="D1" s="304" t="s">
        <v>135</v>
      </c>
      <c r="E1" s="304"/>
      <c r="F1" s="304"/>
      <c r="G1" s="304"/>
      <c r="H1" s="304"/>
      <c r="I1" s="304"/>
    </row>
    <row r="2" spans="1:9" s="174" customFormat="1" ht="20.149999999999999" customHeight="1">
      <c r="A2" s="305" t="s">
        <v>136</v>
      </c>
      <c r="B2" s="305"/>
      <c r="C2" s="305"/>
      <c r="D2" s="306" t="s">
        <v>137</v>
      </c>
      <c r="E2" s="306"/>
      <c r="F2" s="306"/>
      <c r="G2" s="306"/>
      <c r="H2" s="306"/>
      <c r="I2" s="306"/>
    </row>
    <row r="3" spans="1:9" s="174" customFormat="1" ht="8.25" customHeight="1">
      <c r="A3" s="198"/>
      <c r="B3" s="198"/>
      <c r="C3" s="199"/>
      <c r="D3" s="199"/>
      <c r="E3" s="199"/>
      <c r="F3" s="199"/>
      <c r="G3" s="200"/>
      <c r="H3" s="200"/>
      <c r="I3" s="200"/>
    </row>
    <row r="4" spans="1:9" ht="13.5" hidden="1" thickTop="1">
      <c r="A4" s="307" t="s">
        <v>52</v>
      </c>
      <c r="B4" s="309" t="s">
        <v>119</v>
      </c>
      <c r="C4" s="238">
        <v>46146</v>
      </c>
      <c r="D4" s="238">
        <f t="shared" ref="D4:I4" si="0">C4+1</f>
        <v>46147</v>
      </c>
      <c r="E4" s="238">
        <f t="shared" si="0"/>
        <v>46148</v>
      </c>
      <c r="F4" s="238">
        <f t="shared" si="0"/>
        <v>46149</v>
      </c>
      <c r="G4" s="238">
        <f t="shared" si="0"/>
        <v>46150</v>
      </c>
      <c r="H4" s="238">
        <f t="shared" si="0"/>
        <v>46151</v>
      </c>
      <c r="I4" s="239">
        <f t="shared" si="0"/>
        <v>46152</v>
      </c>
    </row>
    <row r="5" spans="1:9" hidden="1">
      <c r="A5" s="308"/>
      <c r="B5" s="310"/>
      <c r="C5" s="209" t="s">
        <v>120</v>
      </c>
      <c r="D5" s="209" t="s">
        <v>121</v>
      </c>
      <c r="E5" s="209" t="s">
        <v>122</v>
      </c>
      <c r="F5" s="209" t="s">
        <v>123</v>
      </c>
      <c r="G5" s="209" t="s">
        <v>124</v>
      </c>
      <c r="H5" s="209" t="s">
        <v>125</v>
      </c>
      <c r="I5" s="210" t="s">
        <v>74</v>
      </c>
    </row>
    <row r="6" spans="1:9" hidden="1">
      <c r="A6" s="311">
        <v>1</v>
      </c>
      <c r="B6" s="314" t="s">
        <v>112</v>
      </c>
      <c r="C6" s="211"/>
      <c r="D6" s="212"/>
      <c r="E6" s="211"/>
      <c r="F6" s="211"/>
      <c r="G6" s="211"/>
      <c r="H6" s="211"/>
      <c r="I6" s="213"/>
    </row>
    <row r="7" spans="1:9" hidden="1">
      <c r="A7" s="312"/>
      <c r="B7" s="315"/>
      <c r="C7" s="240"/>
      <c r="D7" s="241"/>
      <c r="E7" s="240"/>
      <c r="F7" s="242"/>
      <c r="G7" s="240"/>
      <c r="H7" s="240"/>
      <c r="I7" s="243"/>
    </row>
    <row r="8" spans="1:9" hidden="1">
      <c r="A8" s="313"/>
      <c r="B8" s="316"/>
      <c r="C8" s="244"/>
      <c r="D8" s="245"/>
      <c r="E8" s="244"/>
      <c r="F8" s="245"/>
      <c r="G8" s="244"/>
      <c r="H8" s="244"/>
      <c r="I8" s="246"/>
    </row>
    <row r="9" spans="1:9" hidden="1">
      <c r="A9" s="311">
        <v>2</v>
      </c>
      <c r="B9" s="314" t="s">
        <v>127</v>
      </c>
      <c r="C9" s="211"/>
      <c r="D9" s="212"/>
      <c r="E9" s="211"/>
      <c r="F9" s="211"/>
      <c r="G9" s="211"/>
      <c r="H9" s="211"/>
      <c r="I9" s="247"/>
    </row>
    <row r="10" spans="1:9" hidden="1">
      <c r="A10" s="312"/>
      <c r="B10" s="315"/>
      <c r="C10" s="240"/>
      <c r="D10" s="241"/>
      <c r="E10" s="240"/>
      <c r="F10" s="242"/>
      <c r="G10" s="240"/>
      <c r="H10" s="240"/>
      <c r="I10" s="248"/>
    </row>
    <row r="11" spans="1:9" hidden="1">
      <c r="A11" s="313"/>
      <c r="B11" s="316"/>
      <c r="C11" s="244"/>
      <c r="D11" s="245"/>
      <c r="E11" s="244"/>
      <c r="F11" s="245"/>
      <c r="G11" s="244"/>
      <c r="H11" s="220"/>
      <c r="I11" s="249"/>
    </row>
    <row r="12" spans="1:9" ht="18" hidden="1" customHeight="1">
      <c r="A12" s="311">
        <v>3</v>
      </c>
      <c r="B12" s="314" t="s">
        <v>107</v>
      </c>
      <c r="C12" s="211"/>
      <c r="D12" s="212"/>
      <c r="E12" s="211"/>
      <c r="F12" s="211" t="s">
        <v>138</v>
      </c>
      <c r="G12" s="211"/>
      <c r="H12" s="211" t="s">
        <v>138</v>
      </c>
      <c r="I12" s="213"/>
    </row>
    <row r="13" spans="1:9" hidden="1">
      <c r="A13" s="312"/>
      <c r="B13" s="315"/>
      <c r="C13" s="250"/>
      <c r="D13" s="241"/>
      <c r="E13" s="250"/>
      <c r="F13" s="250" t="s">
        <v>139</v>
      </c>
      <c r="G13" s="251"/>
      <c r="H13" s="250" t="s">
        <v>139</v>
      </c>
      <c r="I13" s="243"/>
    </row>
    <row r="14" spans="1:9" ht="13.5" hidden="1" thickBot="1">
      <c r="A14" s="317"/>
      <c r="B14" s="318"/>
      <c r="C14" s="252"/>
      <c r="D14" s="253"/>
      <c r="E14" s="252"/>
      <c r="F14" s="252" t="s">
        <v>140</v>
      </c>
      <c r="G14" s="252"/>
      <c r="H14" s="252" t="s">
        <v>140</v>
      </c>
      <c r="I14" s="254"/>
    </row>
    <row r="15" spans="1:9" hidden="1">
      <c r="A15" s="201"/>
      <c r="B15" s="203"/>
      <c r="C15" s="255"/>
      <c r="D15" s="256"/>
      <c r="E15" s="255"/>
      <c r="F15" s="256"/>
      <c r="G15" s="255"/>
      <c r="H15" s="256"/>
      <c r="I15" s="256"/>
    </row>
    <row r="16" spans="1:9" ht="13.5" hidden="1" thickTop="1">
      <c r="A16" s="307" t="s">
        <v>52</v>
      </c>
      <c r="B16" s="309" t="s">
        <v>119</v>
      </c>
      <c r="C16" s="238">
        <f>I4+1</f>
        <v>46153</v>
      </c>
      <c r="D16" s="238">
        <f t="shared" ref="D16:I16" si="1">C16+1</f>
        <v>46154</v>
      </c>
      <c r="E16" s="238">
        <f t="shared" si="1"/>
        <v>46155</v>
      </c>
      <c r="F16" s="238">
        <f t="shared" si="1"/>
        <v>46156</v>
      </c>
      <c r="G16" s="238">
        <f t="shared" si="1"/>
        <v>46157</v>
      </c>
      <c r="H16" s="238">
        <f t="shared" si="1"/>
        <v>46158</v>
      </c>
      <c r="I16" s="239">
        <f t="shared" si="1"/>
        <v>46159</v>
      </c>
    </row>
    <row r="17" spans="1:9" hidden="1">
      <c r="A17" s="308"/>
      <c r="B17" s="310"/>
      <c r="C17" s="209" t="s">
        <v>120</v>
      </c>
      <c r="D17" s="209" t="s">
        <v>121</v>
      </c>
      <c r="E17" s="209" t="s">
        <v>122</v>
      </c>
      <c r="F17" s="209" t="s">
        <v>123</v>
      </c>
      <c r="G17" s="209" t="s">
        <v>124</v>
      </c>
      <c r="H17" s="209" t="s">
        <v>125</v>
      </c>
      <c r="I17" s="210" t="s">
        <v>74</v>
      </c>
    </row>
    <row r="18" spans="1:9" hidden="1">
      <c r="A18" s="311">
        <v>1</v>
      </c>
      <c r="B18" s="314" t="s">
        <v>112</v>
      </c>
      <c r="C18" s="211"/>
      <c r="D18" s="212"/>
      <c r="E18" s="211"/>
      <c r="F18" s="211"/>
      <c r="G18" s="211"/>
      <c r="H18" s="211"/>
      <c r="I18" s="213"/>
    </row>
    <row r="19" spans="1:9" hidden="1">
      <c r="A19" s="312"/>
      <c r="B19" s="315"/>
      <c r="C19" s="240"/>
      <c r="D19" s="241"/>
      <c r="E19" s="240"/>
      <c r="F19" s="242"/>
      <c r="G19" s="240"/>
      <c r="H19" s="240"/>
      <c r="I19" s="243"/>
    </row>
    <row r="20" spans="1:9" hidden="1">
      <c r="A20" s="313"/>
      <c r="B20" s="316"/>
      <c r="C20" s="244"/>
      <c r="D20" s="245"/>
      <c r="E20" s="244"/>
      <c r="F20" s="245"/>
      <c r="G20" s="244"/>
      <c r="H20" s="244"/>
      <c r="I20" s="246"/>
    </row>
    <row r="21" spans="1:9" hidden="1">
      <c r="A21" s="311">
        <v>2</v>
      </c>
      <c r="B21" s="314" t="s">
        <v>127</v>
      </c>
      <c r="C21" s="211"/>
      <c r="D21" s="212"/>
      <c r="E21" s="211"/>
      <c r="F21" s="211"/>
      <c r="G21" s="211"/>
      <c r="H21" s="211" t="s">
        <v>138</v>
      </c>
      <c r="I21" s="213"/>
    </row>
    <row r="22" spans="1:9" hidden="1">
      <c r="A22" s="312"/>
      <c r="B22" s="315"/>
      <c r="C22" s="240"/>
      <c r="D22" s="241"/>
      <c r="E22" s="240"/>
      <c r="F22" s="242"/>
      <c r="G22" s="240"/>
      <c r="H22" s="250" t="s">
        <v>139</v>
      </c>
      <c r="I22" s="243"/>
    </row>
    <row r="23" spans="1:9" ht="13.5" hidden="1" thickBot="1">
      <c r="A23" s="313"/>
      <c r="B23" s="316"/>
      <c r="C23" s="244"/>
      <c r="D23" s="245"/>
      <c r="E23" s="244"/>
      <c r="F23" s="245"/>
      <c r="G23" s="244"/>
      <c r="H23" s="252" t="s">
        <v>140</v>
      </c>
      <c r="I23" s="221"/>
    </row>
    <row r="24" spans="1:9" hidden="1">
      <c r="A24" s="311">
        <v>3</v>
      </c>
      <c r="B24" s="314" t="s">
        <v>107</v>
      </c>
      <c r="C24" s="211" t="s">
        <v>138</v>
      </c>
      <c r="D24" s="211"/>
      <c r="E24" s="211"/>
      <c r="F24" s="211" t="s">
        <v>138</v>
      </c>
      <c r="G24" s="211"/>
      <c r="H24" s="211"/>
      <c r="I24" s="213"/>
    </row>
    <row r="25" spans="1:9" hidden="1">
      <c r="A25" s="312"/>
      <c r="B25" s="315"/>
      <c r="C25" s="250" t="s">
        <v>139</v>
      </c>
      <c r="D25" s="250"/>
      <c r="E25" s="250"/>
      <c r="F25" s="250" t="s">
        <v>139</v>
      </c>
      <c r="G25" s="240"/>
      <c r="H25" s="251"/>
      <c r="I25" s="243"/>
    </row>
    <row r="26" spans="1:9" ht="13.5" hidden="1" thickBot="1">
      <c r="A26" s="317"/>
      <c r="B26" s="318"/>
      <c r="C26" s="252" t="s">
        <v>140</v>
      </c>
      <c r="D26" s="252"/>
      <c r="E26" s="252"/>
      <c r="F26" s="252" t="s">
        <v>140</v>
      </c>
      <c r="G26" s="257"/>
      <c r="H26" s="226"/>
      <c r="I26" s="254"/>
    </row>
    <row r="27" spans="1:9">
      <c r="A27" s="201"/>
      <c r="B27" s="203"/>
      <c r="C27" s="255"/>
      <c r="D27" s="256"/>
      <c r="E27" s="255"/>
      <c r="F27" s="256"/>
      <c r="G27" s="255"/>
      <c r="H27" s="256"/>
      <c r="I27" s="256"/>
    </row>
    <row r="28" spans="1:9" ht="13.5" hidden="1" thickTop="1">
      <c r="A28" s="307" t="s">
        <v>52</v>
      </c>
      <c r="B28" s="309" t="s">
        <v>119</v>
      </c>
      <c r="C28" s="238">
        <f>I16+1</f>
        <v>46160</v>
      </c>
      <c r="D28" s="238">
        <f t="shared" ref="D28:I28" si="2">C28+1</f>
        <v>46161</v>
      </c>
      <c r="E28" s="238">
        <f t="shared" si="2"/>
        <v>46162</v>
      </c>
      <c r="F28" s="238">
        <f t="shared" si="2"/>
        <v>46163</v>
      </c>
      <c r="G28" s="238">
        <f t="shared" si="2"/>
        <v>46164</v>
      </c>
      <c r="H28" s="238">
        <f t="shared" si="2"/>
        <v>46165</v>
      </c>
      <c r="I28" s="239">
        <f t="shared" si="2"/>
        <v>46166</v>
      </c>
    </row>
    <row r="29" spans="1:9" hidden="1">
      <c r="A29" s="308"/>
      <c r="B29" s="310"/>
      <c r="C29" s="209" t="s">
        <v>120</v>
      </c>
      <c r="D29" s="209" t="s">
        <v>121</v>
      </c>
      <c r="E29" s="209" t="s">
        <v>122</v>
      </c>
      <c r="F29" s="209" t="s">
        <v>123</v>
      </c>
      <c r="G29" s="209" t="s">
        <v>124</v>
      </c>
      <c r="H29" s="209" t="s">
        <v>125</v>
      </c>
      <c r="I29" s="210" t="s">
        <v>74</v>
      </c>
    </row>
    <row r="30" spans="1:9" hidden="1">
      <c r="A30" s="311">
        <v>1</v>
      </c>
      <c r="B30" s="314" t="s">
        <v>112</v>
      </c>
      <c r="C30" s="211"/>
      <c r="D30" s="212"/>
      <c r="E30" s="211"/>
      <c r="F30" s="211"/>
      <c r="G30" s="211"/>
      <c r="H30" s="211"/>
      <c r="I30" s="211"/>
    </row>
    <row r="31" spans="1:9" hidden="1">
      <c r="A31" s="312"/>
      <c r="B31" s="315"/>
      <c r="C31" s="240"/>
      <c r="D31" s="241"/>
      <c r="E31" s="240"/>
      <c r="F31" s="242"/>
      <c r="G31" s="240"/>
      <c r="H31" s="240"/>
      <c r="I31" s="250"/>
    </row>
    <row r="32" spans="1:9" hidden="1">
      <c r="A32" s="313"/>
      <c r="B32" s="316"/>
      <c r="C32" s="244"/>
      <c r="D32" s="245"/>
      <c r="E32" s="244"/>
      <c r="F32" s="245"/>
      <c r="G32" s="244"/>
      <c r="H32" s="244"/>
      <c r="I32" s="258"/>
    </row>
    <row r="33" spans="1:12" ht="39.75" hidden="1" customHeight="1">
      <c r="A33" s="311">
        <v>2</v>
      </c>
      <c r="B33" s="314" t="s">
        <v>127</v>
      </c>
      <c r="C33" s="211"/>
      <c r="D33" s="212"/>
      <c r="E33" s="211"/>
      <c r="F33" s="211"/>
      <c r="G33" s="211"/>
      <c r="H33" s="211" t="s">
        <v>141</v>
      </c>
      <c r="I33" s="259" t="s">
        <v>141</v>
      </c>
    </row>
    <row r="34" spans="1:12" ht="18" hidden="1" customHeight="1">
      <c r="A34" s="312"/>
      <c r="B34" s="315"/>
      <c r="C34" s="240"/>
      <c r="D34" s="241"/>
      <c r="E34" s="240"/>
      <c r="F34" s="242"/>
      <c r="G34" s="240"/>
      <c r="H34" s="219" t="s">
        <v>139</v>
      </c>
      <c r="I34" s="219" t="s">
        <v>139</v>
      </c>
    </row>
    <row r="35" spans="1:12" hidden="1">
      <c r="A35" s="313"/>
      <c r="B35" s="316"/>
      <c r="C35" s="244"/>
      <c r="D35" s="245"/>
      <c r="E35" s="244"/>
      <c r="F35" s="245"/>
      <c r="G35" s="244"/>
      <c r="H35" s="260" t="s">
        <v>142</v>
      </c>
      <c r="I35" s="260" t="s">
        <v>142</v>
      </c>
    </row>
    <row r="36" spans="1:12" ht="41.25" hidden="1" customHeight="1">
      <c r="A36" s="311">
        <v>3</v>
      </c>
      <c r="B36" s="314" t="s">
        <v>107</v>
      </c>
      <c r="C36" s="211" t="s">
        <v>138</v>
      </c>
      <c r="D36" s="211"/>
      <c r="E36" s="211" t="s">
        <v>138</v>
      </c>
      <c r="F36" s="211"/>
      <c r="G36" s="211"/>
      <c r="H36" s="259"/>
      <c r="I36" s="259"/>
      <c r="L36" s="237" t="s">
        <v>143</v>
      </c>
    </row>
    <row r="37" spans="1:12" hidden="1">
      <c r="A37" s="312"/>
      <c r="B37" s="315"/>
      <c r="C37" s="240" t="s">
        <v>139</v>
      </c>
      <c r="D37" s="240"/>
      <c r="E37" s="240" t="s">
        <v>139</v>
      </c>
      <c r="F37" s="240"/>
      <c r="G37" s="250"/>
      <c r="H37" s="250"/>
      <c r="I37" s="250"/>
    </row>
    <row r="38" spans="1:12" ht="13.5" hidden="1" thickBot="1">
      <c r="A38" s="317"/>
      <c r="B38" s="318"/>
      <c r="C38" s="261" t="s">
        <v>140</v>
      </c>
      <c r="D38" s="261"/>
      <c r="E38" s="261" t="s">
        <v>140</v>
      </c>
      <c r="F38" s="261"/>
      <c r="G38" s="261"/>
      <c r="H38" s="261"/>
      <c r="I38" s="252"/>
    </row>
    <row r="39" spans="1:12" ht="13.5" thickBot="1">
      <c r="A39" s="201"/>
      <c r="B39" s="262"/>
      <c r="C39" s="263"/>
      <c r="D39" s="204"/>
      <c r="E39" s="263"/>
      <c r="F39" s="204"/>
      <c r="G39" s="255"/>
      <c r="H39" s="206"/>
      <c r="I39" s="263"/>
    </row>
    <row r="40" spans="1:12" ht="13.5" thickTop="1">
      <c r="A40" s="307" t="s">
        <v>52</v>
      </c>
      <c r="B40" s="309" t="s">
        <v>119</v>
      </c>
      <c r="C40" s="238">
        <v>46174</v>
      </c>
      <c r="D40" s="238">
        <f t="shared" ref="D40:I40" si="3">C40+1</f>
        <v>46175</v>
      </c>
      <c r="E40" s="238">
        <f t="shared" si="3"/>
        <v>46176</v>
      </c>
      <c r="F40" s="238">
        <f t="shared" si="3"/>
        <v>46177</v>
      </c>
      <c r="G40" s="238">
        <f t="shared" si="3"/>
        <v>46178</v>
      </c>
      <c r="H40" s="238">
        <f t="shared" si="3"/>
        <v>46179</v>
      </c>
      <c r="I40" s="239">
        <f t="shared" si="3"/>
        <v>46180</v>
      </c>
    </row>
    <row r="41" spans="1:12">
      <c r="A41" s="308"/>
      <c r="B41" s="310"/>
      <c r="C41" s="209" t="s">
        <v>120</v>
      </c>
      <c r="D41" s="209" t="s">
        <v>121</v>
      </c>
      <c r="E41" s="209" t="s">
        <v>122</v>
      </c>
      <c r="F41" s="209" t="s">
        <v>123</v>
      </c>
      <c r="G41" s="209" t="s">
        <v>124</v>
      </c>
      <c r="H41" s="209" t="s">
        <v>125</v>
      </c>
      <c r="I41" s="210" t="s">
        <v>74</v>
      </c>
    </row>
    <row r="42" spans="1:12" ht="39" customHeight="1">
      <c r="A42" s="311">
        <v>1</v>
      </c>
      <c r="B42" s="314" t="s">
        <v>112</v>
      </c>
      <c r="C42" s="211"/>
      <c r="D42" s="212"/>
      <c r="E42" s="211"/>
      <c r="F42" s="211"/>
      <c r="G42" s="211"/>
      <c r="H42" s="211"/>
      <c r="I42" s="211"/>
    </row>
    <row r="43" spans="1:12">
      <c r="A43" s="312"/>
      <c r="B43" s="315"/>
      <c r="C43" s="240"/>
      <c r="D43" s="241"/>
      <c r="E43" s="240"/>
      <c r="F43" s="242"/>
      <c r="G43" s="240"/>
      <c r="H43" s="250"/>
      <c r="I43" s="250"/>
    </row>
    <row r="44" spans="1:12">
      <c r="A44" s="313"/>
      <c r="B44" s="316"/>
      <c r="C44" s="244"/>
      <c r="D44" s="245"/>
      <c r="E44" s="244"/>
      <c r="F44" s="245"/>
      <c r="G44" s="244"/>
      <c r="H44" s="264"/>
      <c r="I44" s="264"/>
    </row>
    <row r="45" spans="1:12">
      <c r="A45" s="311">
        <v>2</v>
      </c>
      <c r="B45" s="314" t="s">
        <v>127</v>
      </c>
      <c r="C45" s="211"/>
      <c r="D45" s="212"/>
      <c r="E45" s="211"/>
      <c r="F45" s="211"/>
      <c r="G45" s="211"/>
      <c r="H45" s="211"/>
      <c r="I45" s="211"/>
    </row>
    <row r="46" spans="1:12">
      <c r="A46" s="312"/>
      <c r="B46" s="315"/>
      <c r="C46" s="240"/>
      <c r="D46" s="241"/>
      <c r="E46" s="240"/>
      <c r="F46" s="242"/>
      <c r="G46" s="240"/>
      <c r="H46" s="250"/>
      <c r="I46" s="250"/>
    </row>
    <row r="47" spans="1:12">
      <c r="A47" s="313"/>
      <c r="B47" s="316"/>
      <c r="C47" s="244"/>
      <c r="D47" s="245"/>
      <c r="E47" s="244"/>
      <c r="F47" s="245"/>
      <c r="G47" s="244"/>
      <c r="H47" s="264"/>
      <c r="I47" s="264"/>
    </row>
    <row r="48" spans="1:12">
      <c r="A48" s="311">
        <v>3</v>
      </c>
      <c r="B48" s="314" t="s">
        <v>107</v>
      </c>
      <c r="C48" s="211" t="s">
        <v>147</v>
      </c>
      <c r="D48" s="211" t="s">
        <v>147</v>
      </c>
      <c r="E48" s="211"/>
      <c r="F48" s="211" t="s">
        <v>147</v>
      </c>
      <c r="G48" s="211"/>
      <c r="H48" s="259"/>
      <c r="I48" s="213"/>
    </row>
    <row r="49" spans="1:9">
      <c r="A49" s="312"/>
      <c r="B49" s="315"/>
      <c r="C49" s="265" t="s">
        <v>148</v>
      </c>
      <c r="D49" s="265" t="s">
        <v>148</v>
      </c>
      <c r="E49" s="265"/>
      <c r="F49" s="265" t="s">
        <v>148</v>
      </c>
      <c r="G49" s="250"/>
      <c r="H49" s="250"/>
      <c r="I49" s="243"/>
    </row>
    <row r="50" spans="1:9" ht="13.5" thickBot="1">
      <c r="A50" s="317"/>
      <c r="B50" s="318"/>
      <c r="C50" s="266" t="s">
        <v>140</v>
      </c>
      <c r="D50" s="266" t="s">
        <v>140</v>
      </c>
      <c r="E50" s="266"/>
      <c r="F50" s="266" t="s">
        <v>140</v>
      </c>
      <c r="G50" s="266"/>
      <c r="H50" s="266"/>
      <c r="I50" s="254"/>
    </row>
    <row r="51" spans="1:9" ht="13.5" thickTop="1">
      <c r="A51" s="201"/>
      <c r="B51" s="262"/>
      <c r="C51" s="263"/>
      <c r="D51" s="204"/>
      <c r="E51" s="263"/>
      <c r="F51" s="204"/>
      <c r="G51" s="255"/>
      <c r="H51" s="206"/>
      <c r="I51" s="263"/>
    </row>
    <row r="52" spans="1:9" ht="13.5" hidden="1" thickTop="1">
      <c r="A52" s="307" t="s">
        <v>52</v>
      </c>
      <c r="B52" s="309" t="s">
        <v>119</v>
      </c>
      <c r="C52" s="238">
        <f>I40+1</f>
        <v>46181</v>
      </c>
      <c r="D52" s="238">
        <f t="shared" ref="D52:I52" si="4">C52+1</f>
        <v>46182</v>
      </c>
      <c r="E52" s="238">
        <f t="shared" si="4"/>
        <v>46183</v>
      </c>
      <c r="F52" s="238">
        <f t="shared" si="4"/>
        <v>46184</v>
      </c>
      <c r="G52" s="238">
        <f t="shared" si="4"/>
        <v>46185</v>
      </c>
      <c r="H52" s="238">
        <f t="shared" si="4"/>
        <v>46186</v>
      </c>
      <c r="I52" s="239">
        <f t="shared" si="4"/>
        <v>46187</v>
      </c>
    </row>
    <row r="53" spans="1:9" hidden="1">
      <c r="A53" s="308"/>
      <c r="B53" s="310"/>
      <c r="C53" s="209" t="s">
        <v>120</v>
      </c>
      <c r="D53" s="209" t="s">
        <v>121</v>
      </c>
      <c r="E53" s="209" t="s">
        <v>122</v>
      </c>
      <c r="F53" s="209" t="s">
        <v>123</v>
      </c>
      <c r="G53" s="209" t="s">
        <v>124</v>
      </c>
      <c r="H53" s="209" t="s">
        <v>125</v>
      </c>
      <c r="I53" s="210" t="s">
        <v>74</v>
      </c>
    </row>
    <row r="54" spans="1:9" hidden="1">
      <c r="A54" s="311">
        <v>1</v>
      </c>
      <c r="B54" s="314" t="s">
        <v>112</v>
      </c>
      <c r="C54" s="211"/>
      <c r="D54" s="212"/>
      <c r="E54" s="211"/>
      <c r="F54" s="211"/>
      <c r="G54" s="211"/>
      <c r="H54" s="211"/>
      <c r="I54" s="213"/>
    </row>
    <row r="55" spans="1:9" hidden="1">
      <c r="A55" s="312"/>
      <c r="B55" s="315"/>
      <c r="C55" s="240"/>
      <c r="D55" s="241"/>
      <c r="E55" s="240"/>
      <c r="F55" s="242"/>
      <c r="G55" s="240"/>
      <c r="H55" s="240"/>
      <c r="I55" s="243"/>
    </row>
    <row r="56" spans="1:9" hidden="1">
      <c r="A56" s="313"/>
      <c r="B56" s="316"/>
      <c r="C56" s="244"/>
      <c r="D56" s="245"/>
      <c r="E56" s="244"/>
      <c r="F56" s="245"/>
      <c r="G56" s="244"/>
      <c r="H56" s="244"/>
      <c r="I56" s="246"/>
    </row>
    <row r="57" spans="1:9" hidden="1">
      <c r="A57" s="311">
        <v>2</v>
      </c>
      <c r="B57" s="314" t="s">
        <v>127</v>
      </c>
      <c r="C57" s="211"/>
      <c r="D57" s="212"/>
      <c r="E57" s="211"/>
      <c r="F57" s="211"/>
      <c r="G57" s="211"/>
      <c r="H57" s="211"/>
      <c r="I57" s="213"/>
    </row>
    <row r="58" spans="1:9" hidden="1">
      <c r="A58" s="312"/>
      <c r="B58" s="315"/>
      <c r="C58" s="240"/>
      <c r="D58" s="241"/>
      <c r="E58" s="240"/>
      <c r="F58" s="242"/>
      <c r="G58" s="240"/>
      <c r="H58" s="240"/>
      <c r="I58" s="243"/>
    </row>
    <row r="59" spans="1:9" hidden="1">
      <c r="A59" s="313"/>
      <c r="B59" s="316"/>
      <c r="C59" s="244"/>
      <c r="D59" s="245"/>
      <c r="E59" s="244"/>
      <c r="F59" s="245"/>
      <c r="G59" s="244"/>
      <c r="H59" s="220"/>
      <c r="I59" s="221"/>
    </row>
    <row r="60" spans="1:9" ht="17.25" hidden="1" customHeight="1">
      <c r="A60" s="311">
        <v>3</v>
      </c>
      <c r="B60" s="314" t="s">
        <v>107</v>
      </c>
      <c r="C60" s="211" t="s">
        <v>138</v>
      </c>
      <c r="D60" s="211" t="s">
        <v>138</v>
      </c>
      <c r="E60" s="211"/>
      <c r="F60" s="211" t="s">
        <v>138</v>
      </c>
      <c r="G60" s="211"/>
      <c r="H60" s="211"/>
      <c r="I60" s="213"/>
    </row>
    <row r="61" spans="1:9" ht="17.25" hidden="1" customHeight="1">
      <c r="A61" s="312"/>
      <c r="B61" s="315"/>
      <c r="C61" s="250" t="s">
        <v>139</v>
      </c>
      <c r="D61" s="250" t="s">
        <v>139</v>
      </c>
      <c r="E61" s="250"/>
      <c r="F61" s="250" t="s">
        <v>139</v>
      </c>
      <c r="G61" s="250"/>
      <c r="H61" s="251"/>
      <c r="I61" s="243"/>
    </row>
    <row r="62" spans="1:9" ht="17.25" hidden="1" customHeight="1" thickBot="1">
      <c r="A62" s="317"/>
      <c r="B62" s="318"/>
      <c r="C62" s="266" t="s">
        <v>140</v>
      </c>
      <c r="D62" s="266" t="s">
        <v>140</v>
      </c>
      <c r="E62" s="266"/>
      <c r="F62" s="266" t="s">
        <v>140</v>
      </c>
      <c r="G62" s="252"/>
      <c r="H62" s="226"/>
      <c r="I62" s="254"/>
    </row>
    <row r="63" spans="1:9" s="267" customFormat="1" ht="12.75" customHeight="1">
      <c r="A63" s="201"/>
      <c r="B63" s="262"/>
      <c r="C63" s="263"/>
      <c r="D63" s="263"/>
      <c r="E63" s="263"/>
      <c r="F63" s="263"/>
      <c r="G63" s="263"/>
      <c r="H63" s="206"/>
      <c r="I63" s="263"/>
    </row>
    <row r="64" spans="1:9" s="268" customFormat="1" ht="14.25" customHeight="1">
      <c r="B64" s="319" t="s">
        <v>144</v>
      </c>
      <c r="C64" s="319"/>
      <c r="D64" s="319"/>
      <c r="E64" s="269"/>
      <c r="F64" s="269"/>
      <c r="G64" s="270"/>
      <c r="H64" s="320" t="s">
        <v>145</v>
      </c>
      <c r="I64" s="320"/>
    </row>
    <row r="65" spans="2:9" s="271" customFormat="1" ht="14"/>
    <row r="66" spans="2:9" s="271" customFormat="1" ht="14"/>
    <row r="67" spans="2:9" s="271" customFormat="1" ht="14"/>
    <row r="68" spans="2:9" s="271" customFormat="1" ht="14"/>
    <row r="69" spans="2:9" s="271" customFormat="1" ht="14.25" customHeight="1">
      <c r="B69" s="321"/>
      <c r="C69" s="321"/>
      <c r="D69" s="321"/>
      <c r="H69" s="322" t="s">
        <v>146</v>
      </c>
      <c r="I69" s="322"/>
    </row>
  </sheetData>
  <mergeCells count="48">
    <mergeCell ref="A60:A62"/>
    <mergeCell ref="B60:B62"/>
    <mergeCell ref="B64:D64"/>
    <mergeCell ref="H64:I64"/>
    <mergeCell ref="B69:D69"/>
    <mergeCell ref="H69:I69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30:G35">
    <cfRule type="cellIs" dxfId="11" priority="10" stopIfTrue="1" operator="equal">
      <formula>"Cảnh báo - lỗi!!"</formula>
    </cfRule>
  </conditionalFormatting>
  <conditionalFormatting sqref="C36:H38">
    <cfRule type="cellIs" dxfId="10" priority="2" stopIfTrue="1" operator="equal">
      <formula>"Cảnh báo - lỗi!!"</formula>
    </cfRule>
  </conditionalFormatting>
  <conditionalFormatting sqref="C6:I15">
    <cfRule type="cellIs" dxfId="9" priority="8" stopIfTrue="1" operator="equal">
      <formula>"Cảnh báo - lỗi!!"</formula>
    </cfRule>
  </conditionalFormatting>
  <conditionalFormatting sqref="C18:I27">
    <cfRule type="cellIs" dxfId="8" priority="4" stopIfTrue="1" operator="equal">
      <formula>"Cảnh báo - lỗi!!"</formula>
    </cfRule>
  </conditionalFormatting>
  <conditionalFormatting sqref="C39:I39">
    <cfRule type="cellIs" dxfId="7" priority="9" stopIfTrue="1" operator="equal">
      <formula>"Cảnh báo - lỗi!!"</formula>
    </cfRule>
  </conditionalFormatting>
  <conditionalFormatting sqref="C42:I51">
    <cfRule type="cellIs" dxfId="6" priority="1" stopIfTrue="1" operator="equal">
      <formula>"Cảnh báo - lỗi!!"</formula>
    </cfRule>
  </conditionalFormatting>
  <conditionalFormatting sqref="C54:I63">
    <cfRule type="cellIs" dxfId="5" priority="3" stopIfTrue="1" operator="equal">
      <formula>"Cảnh báo - lỗi!!"</formula>
    </cfRule>
  </conditionalFormatting>
  <conditionalFormatting sqref="H34:H35">
    <cfRule type="cellIs" dxfId="4" priority="7" stopIfTrue="1" operator="equal">
      <formula>"Cảnh báo - lỗi!!"</formula>
    </cfRule>
  </conditionalFormatting>
  <conditionalFormatting sqref="H30:I33">
    <cfRule type="cellIs" dxfId="3" priority="6" stopIfTrue="1" operator="equal">
      <formula>"Cảnh báo - lỗi!!"</formula>
    </cfRule>
  </conditionalFormatting>
  <conditionalFormatting sqref="I34:I38">
    <cfRule type="cellIs" dxfId="2" priority="5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6B7F3-C6E5-424A-A3C6-8C8977E69DC7}">
  <sheetPr>
    <tabColor rgb="FF00B0F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B7" sqref="B7"/>
    </sheetView>
  </sheetViews>
  <sheetFormatPr defaultColWidth="9.08984375" defaultRowHeight="14"/>
  <cols>
    <col min="1" max="1" width="4.6328125" style="85" bestFit="1" customWidth="1"/>
    <col min="2" max="2" width="20.90625" style="134" customWidth="1"/>
    <col min="3" max="3" width="15.6328125" style="85" customWidth="1"/>
    <col min="4" max="4" width="42.36328125" style="85" customWidth="1"/>
    <col min="5" max="6" width="41.90625" style="87" customWidth="1"/>
    <col min="7" max="7" width="9.08984375" style="87"/>
    <col min="8" max="8" width="11.54296875" style="90" customWidth="1"/>
    <col min="9" max="16384" width="9.08984375" style="90"/>
  </cols>
  <sheetData>
    <row r="1" spans="1:7" s="84" customFormat="1" ht="22.5" customHeight="1">
      <c r="A1" s="342" t="s">
        <v>49</v>
      </c>
      <c r="B1" s="342"/>
      <c r="C1" s="342"/>
      <c r="D1" s="343" t="s">
        <v>101</v>
      </c>
      <c r="E1" s="343"/>
      <c r="F1" s="343"/>
      <c r="G1" s="163"/>
    </row>
    <row r="2" spans="1:7" s="84" customFormat="1" ht="22.5">
      <c r="A2" s="285" t="s">
        <v>102</v>
      </c>
      <c r="B2" s="285"/>
      <c r="C2" s="285"/>
      <c r="D2" s="344" t="s">
        <v>103</v>
      </c>
      <c r="E2" s="344"/>
      <c r="F2" s="344"/>
      <c r="G2" s="163"/>
    </row>
    <row r="3" spans="1:7" ht="12" customHeight="1">
      <c r="B3" s="86"/>
    </row>
    <row r="4" spans="1:7" s="96" customFormat="1" ht="57" customHeight="1">
      <c r="A4" s="164" t="s">
        <v>52</v>
      </c>
      <c r="B4" s="165" t="s">
        <v>53</v>
      </c>
      <c r="C4" s="166" t="s">
        <v>54</v>
      </c>
      <c r="D4" s="167" t="s">
        <v>104</v>
      </c>
      <c r="E4" s="168" t="s">
        <v>105</v>
      </c>
      <c r="F4" s="169" t="s">
        <v>106</v>
      </c>
      <c r="G4" s="170"/>
    </row>
    <row r="5" spans="1:7" s="102" customFormat="1" ht="17.149999999999999" customHeight="1">
      <c r="A5" s="97"/>
      <c r="B5" s="98"/>
      <c r="C5" s="280" t="s">
        <v>107</v>
      </c>
      <c r="D5" s="323"/>
      <c r="E5" s="324"/>
      <c r="F5" s="325"/>
      <c r="G5" s="171"/>
    </row>
    <row r="6" spans="1:7" s="109" customFormat="1" ht="17.149999999999999" customHeight="1">
      <c r="A6" s="103">
        <v>1</v>
      </c>
      <c r="B6" s="104" t="s">
        <v>60</v>
      </c>
      <c r="C6" s="281"/>
      <c r="D6" s="326"/>
      <c r="E6" s="327"/>
      <c r="F6" s="328"/>
      <c r="G6" s="172"/>
    </row>
    <row r="7" spans="1:7" s="102" customFormat="1" ht="17.149999999999999" customHeight="1">
      <c r="A7" s="110"/>
      <c r="B7" s="173">
        <v>46174</v>
      </c>
      <c r="C7" s="282"/>
      <c r="D7" s="329"/>
      <c r="E7" s="330"/>
      <c r="F7" s="331"/>
      <c r="G7" s="171"/>
    </row>
    <row r="8" spans="1:7" s="102" customFormat="1" ht="17.149999999999999" customHeight="1">
      <c r="A8" s="97"/>
      <c r="B8" s="98"/>
      <c r="C8" s="280" t="s">
        <v>107</v>
      </c>
      <c r="D8" s="323" t="s">
        <v>108</v>
      </c>
      <c r="E8" s="324"/>
      <c r="F8" s="325"/>
      <c r="G8" s="171"/>
    </row>
    <row r="9" spans="1:7" s="109" customFormat="1" ht="17.149999999999999" customHeight="1">
      <c r="A9" s="103">
        <v>2</v>
      </c>
      <c r="B9" s="104" t="s">
        <v>61</v>
      </c>
      <c r="C9" s="281"/>
      <c r="D9" s="326" t="s">
        <v>100</v>
      </c>
      <c r="E9" s="327"/>
      <c r="F9" s="328"/>
      <c r="G9" s="172"/>
    </row>
    <row r="10" spans="1:7" s="109" customFormat="1" ht="17.149999999999999" customHeight="1">
      <c r="A10" s="110"/>
      <c r="B10" s="173">
        <f>B7+1</f>
        <v>46175</v>
      </c>
      <c r="C10" s="282"/>
      <c r="D10" s="329" t="s">
        <v>109</v>
      </c>
      <c r="E10" s="330"/>
      <c r="F10" s="331"/>
      <c r="G10" s="172"/>
    </row>
    <row r="11" spans="1:7" s="102" customFormat="1" ht="17.149999999999999" customHeight="1">
      <c r="A11" s="97"/>
      <c r="B11" s="98"/>
      <c r="C11" s="280" t="s">
        <v>107</v>
      </c>
      <c r="D11" s="323" t="s">
        <v>110</v>
      </c>
      <c r="E11" s="324"/>
      <c r="F11" s="325"/>
      <c r="G11" s="171"/>
    </row>
    <row r="12" spans="1:7" s="109" customFormat="1" ht="17.149999999999999" customHeight="1">
      <c r="A12" s="103">
        <v>3</v>
      </c>
      <c r="B12" s="104" t="s">
        <v>62</v>
      </c>
      <c r="C12" s="281"/>
      <c r="D12" s="326" t="s">
        <v>100</v>
      </c>
      <c r="E12" s="327"/>
      <c r="F12" s="328"/>
      <c r="G12" s="172"/>
    </row>
    <row r="13" spans="1:7" s="109" customFormat="1" ht="17.149999999999999" customHeight="1">
      <c r="A13" s="110"/>
      <c r="B13" s="173">
        <f>B10+1</f>
        <v>46176</v>
      </c>
      <c r="C13" s="282"/>
      <c r="D13" s="329" t="s">
        <v>111</v>
      </c>
      <c r="E13" s="330"/>
      <c r="F13" s="331"/>
      <c r="G13" s="172"/>
    </row>
    <row r="14" spans="1:7" s="102" customFormat="1" ht="17.149999999999999" customHeight="1">
      <c r="A14" s="97"/>
      <c r="B14" s="98"/>
      <c r="C14" s="280" t="s">
        <v>107</v>
      </c>
      <c r="D14" s="323" t="s">
        <v>108</v>
      </c>
      <c r="E14" s="324"/>
      <c r="F14" s="325"/>
      <c r="G14" s="171"/>
    </row>
    <row r="15" spans="1:7" s="109" customFormat="1" ht="17.149999999999999" customHeight="1">
      <c r="A15" s="103">
        <v>4</v>
      </c>
      <c r="B15" s="104" t="s">
        <v>63</v>
      </c>
      <c r="C15" s="281"/>
      <c r="D15" s="326" t="s">
        <v>100</v>
      </c>
      <c r="E15" s="327"/>
      <c r="F15" s="328"/>
      <c r="G15" s="172"/>
    </row>
    <row r="16" spans="1:7" s="109" customFormat="1" ht="17.149999999999999" customHeight="1">
      <c r="A16" s="110"/>
      <c r="B16" s="173">
        <f>B13+1</f>
        <v>46177</v>
      </c>
      <c r="C16" s="282"/>
      <c r="D16" s="329" t="s">
        <v>109</v>
      </c>
      <c r="E16" s="330"/>
      <c r="F16" s="331"/>
      <c r="G16" s="172"/>
    </row>
    <row r="17" spans="1:12" s="102" customFormat="1" ht="17.149999999999999" customHeight="1">
      <c r="A17" s="97"/>
      <c r="B17" s="98"/>
      <c r="C17" s="280" t="s">
        <v>107</v>
      </c>
      <c r="D17" s="323" t="s">
        <v>110</v>
      </c>
      <c r="E17" s="324"/>
      <c r="F17" s="325"/>
      <c r="G17" s="171"/>
      <c r="H17" s="174"/>
      <c r="I17" s="175"/>
      <c r="J17" s="176"/>
      <c r="K17" s="176"/>
    </row>
    <row r="18" spans="1:12" s="109" customFormat="1" ht="17.149999999999999" customHeight="1">
      <c r="A18" s="103">
        <v>5</v>
      </c>
      <c r="B18" s="104" t="s">
        <v>69</v>
      </c>
      <c r="C18" s="281"/>
      <c r="D18" s="326" t="s">
        <v>100</v>
      </c>
      <c r="E18" s="327"/>
      <c r="F18" s="328"/>
      <c r="G18" s="172"/>
      <c r="H18" s="174"/>
      <c r="I18" s="177"/>
      <c r="J18" s="178"/>
      <c r="K18" s="178"/>
    </row>
    <row r="19" spans="1:12" s="109" customFormat="1" ht="17.149999999999999" customHeight="1">
      <c r="A19" s="110"/>
      <c r="B19" s="173">
        <f>B16+1</f>
        <v>46178</v>
      </c>
      <c r="C19" s="282"/>
      <c r="D19" s="329" t="s">
        <v>111</v>
      </c>
      <c r="E19" s="330"/>
      <c r="F19" s="331"/>
      <c r="G19" s="172"/>
      <c r="H19" s="174"/>
      <c r="I19" s="174"/>
    </row>
    <row r="20" spans="1:12" s="102" customFormat="1" ht="17.149999999999999" customHeight="1">
      <c r="A20" s="103"/>
      <c r="B20" s="179"/>
      <c r="C20" s="293" t="s">
        <v>112</v>
      </c>
      <c r="D20" s="333"/>
      <c r="E20" s="334"/>
      <c r="F20" s="335"/>
      <c r="G20" s="171"/>
      <c r="H20" s="176"/>
      <c r="I20" s="176"/>
      <c r="J20" s="176"/>
      <c r="K20" s="174"/>
      <c r="L20" s="176"/>
    </row>
    <row r="21" spans="1:12" s="109" customFormat="1" ht="17.149999999999999" customHeight="1">
      <c r="A21" s="128"/>
      <c r="B21" s="180"/>
      <c r="C21" s="294"/>
      <c r="D21" s="336"/>
      <c r="E21" s="337"/>
      <c r="F21" s="338"/>
      <c r="G21" s="172"/>
      <c r="H21" s="178"/>
      <c r="I21" s="178"/>
      <c r="J21" s="178"/>
      <c r="K21" s="178"/>
      <c r="L21" s="178"/>
    </row>
    <row r="22" spans="1:12" s="109" customFormat="1" ht="17.149999999999999" customHeight="1">
      <c r="A22" s="102"/>
      <c r="B22" s="179"/>
      <c r="C22" s="295"/>
      <c r="D22" s="339"/>
      <c r="E22" s="340"/>
      <c r="F22" s="341"/>
      <c r="G22" s="172"/>
      <c r="H22" s="178"/>
      <c r="I22" s="178"/>
      <c r="J22" s="178"/>
      <c r="K22" s="178"/>
      <c r="L22" s="178"/>
    </row>
    <row r="23" spans="1:12" s="102" customFormat="1" ht="17.149999999999999" customHeight="1">
      <c r="A23" s="103"/>
      <c r="B23" s="118"/>
      <c r="C23" s="294" t="s">
        <v>113</v>
      </c>
      <c r="D23" s="323"/>
      <c r="E23" s="324"/>
      <c r="F23" s="325"/>
      <c r="G23" s="171"/>
      <c r="H23" s="176"/>
      <c r="I23" s="176"/>
      <c r="J23" s="176"/>
      <c r="K23" s="174"/>
      <c r="L23" s="176"/>
    </row>
    <row r="24" spans="1:12" s="109" customFormat="1" ht="17.149999999999999" customHeight="1">
      <c r="A24" s="128"/>
      <c r="B24" s="104" t="s">
        <v>73</v>
      </c>
      <c r="C24" s="294"/>
      <c r="D24" s="326"/>
      <c r="E24" s="327"/>
      <c r="F24" s="328"/>
      <c r="G24" s="172"/>
      <c r="H24" s="178"/>
      <c r="I24" s="178"/>
      <c r="J24" s="178"/>
      <c r="K24" s="178"/>
      <c r="L24" s="178"/>
    </row>
    <row r="25" spans="1:12" s="109" customFormat="1" ht="17.149999999999999" customHeight="1">
      <c r="A25" s="128"/>
      <c r="B25" s="181">
        <f>B19+1</f>
        <v>46179</v>
      </c>
      <c r="C25" s="295"/>
      <c r="D25" s="329"/>
      <c r="E25" s="330"/>
      <c r="F25" s="331"/>
      <c r="G25" s="172"/>
      <c r="H25" s="178"/>
      <c r="I25" s="178"/>
      <c r="J25" s="178"/>
      <c r="K25" s="178"/>
      <c r="L25" s="178"/>
    </row>
    <row r="26" spans="1:12" s="102" customFormat="1" ht="17.149999999999999" customHeight="1">
      <c r="A26" s="182"/>
      <c r="B26" s="183"/>
      <c r="C26" s="332" t="s">
        <v>107</v>
      </c>
      <c r="D26" s="323" t="s">
        <v>108</v>
      </c>
      <c r="E26" s="324"/>
      <c r="F26" s="325"/>
      <c r="G26" s="171"/>
      <c r="H26" s="176"/>
      <c r="I26" s="176"/>
      <c r="J26" s="176"/>
      <c r="K26" s="174"/>
      <c r="L26" s="176"/>
    </row>
    <row r="27" spans="1:12" s="109" customFormat="1" ht="17.149999999999999" customHeight="1">
      <c r="A27" s="128"/>
      <c r="B27" s="180"/>
      <c r="C27" s="332"/>
      <c r="D27" s="326" t="s">
        <v>100</v>
      </c>
      <c r="E27" s="327"/>
      <c r="F27" s="328"/>
      <c r="G27" s="172"/>
      <c r="H27" s="178"/>
      <c r="I27" s="178"/>
      <c r="J27" s="178"/>
      <c r="K27" s="178"/>
      <c r="L27" s="178"/>
    </row>
    <row r="28" spans="1:12" s="109" customFormat="1" ht="17.149999999999999" customHeight="1">
      <c r="A28" s="130"/>
      <c r="B28" s="184"/>
      <c r="C28" s="332"/>
      <c r="D28" s="329" t="s">
        <v>109</v>
      </c>
      <c r="E28" s="330"/>
      <c r="F28" s="331"/>
      <c r="G28" s="172"/>
      <c r="H28" s="178"/>
      <c r="I28" s="178"/>
      <c r="J28" s="178"/>
      <c r="K28" s="178"/>
      <c r="L28" s="178"/>
    </row>
    <row r="29" spans="1:12" s="102" customFormat="1" ht="17.149999999999999" customHeight="1">
      <c r="A29" s="292"/>
      <c r="B29" s="98"/>
      <c r="C29" s="293" t="s">
        <v>112</v>
      </c>
      <c r="D29" s="323"/>
      <c r="E29" s="324"/>
      <c r="F29" s="325"/>
      <c r="G29" s="171"/>
    </row>
    <row r="30" spans="1:12" s="109" customFormat="1" ht="17.149999999999999" customHeight="1">
      <c r="A30" s="287"/>
      <c r="B30" s="104"/>
      <c r="C30" s="294"/>
      <c r="D30" s="326"/>
      <c r="E30" s="327"/>
      <c r="F30" s="328"/>
      <c r="G30" s="172"/>
    </row>
    <row r="31" spans="1:12" s="109" customFormat="1" ht="17.149999999999999" customHeight="1">
      <c r="A31" s="287"/>
      <c r="B31" s="118"/>
      <c r="C31" s="295"/>
      <c r="D31" s="329"/>
      <c r="E31" s="330"/>
      <c r="F31" s="331"/>
      <c r="G31" s="172"/>
    </row>
    <row r="32" spans="1:12" s="102" customFormat="1" ht="17.149999999999999" customHeight="1">
      <c r="A32" s="287">
        <v>7</v>
      </c>
      <c r="B32" s="185"/>
      <c r="C32" s="294" t="s">
        <v>113</v>
      </c>
      <c r="D32" s="323"/>
      <c r="E32" s="324"/>
      <c r="F32" s="325"/>
      <c r="G32" s="171"/>
    </row>
    <row r="33" spans="1:7" s="109" customFormat="1" ht="17.149999999999999" customHeight="1">
      <c r="A33" s="287"/>
      <c r="B33" s="104" t="s">
        <v>74</v>
      </c>
      <c r="C33" s="294"/>
      <c r="D33" s="326"/>
      <c r="E33" s="327"/>
      <c r="F33" s="328"/>
      <c r="G33" s="172"/>
    </row>
    <row r="34" spans="1:7" s="109" customFormat="1" ht="17.149999999999999" customHeight="1">
      <c r="A34" s="287"/>
      <c r="B34" s="181">
        <f>B25+1</f>
        <v>46180</v>
      </c>
      <c r="C34" s="295"/>
      <c r="D34" s="329"/>
      <c r="E34" s="330"/>
      <c r="F34" s="331"/>
      <c r="G34" s="172"/>
    </row>
    <row r="35" spans="1:7" s="102" customFormat="1" ht="17.149999999999999" customHeight="1">
      <c r="A35" s="287"/>
      <c r="B35" s="186"/>
      <c r="C35" s="332" t="s">
        <v>107</v>
      </c>
      <c r="D35" s="323" t="s">
        <v>108</v>
      </c>
      <c r="E35" s="324"/>
      <c r="F35" s="325"/>
      <c r="G35" s="171"/>
    </row>
    <row r="36" spans="1:7" s="109" customFormat="1" ht="17.149999999999999" customHeight="1">
      <c r="A36" s="287"/>
      <c r="B36" s="187"/>
      <c r="C36" s="332"/>
      <c r="D36" s="326" t="s">
        <v>100</v>
      </c>
      <c r="E36" s="327"/>
      <c r="F36" s="328"/>
      <c r="G36" s="172"/>
    </row>
    <row r="37" spans="1:7" s="109" customFormat="1" ht="17.149999999999999" customHeight="1">
      <c r="A37" s="288"/>
      <c r="B37" s="188"/>
      <c r="C37" s="332"/>
      <c r="D37" s="329" t="s">
        <v>109</v>
      </c>
      <c r="E37" s="330"/>
      <c r="F37" s="331"/>
      <c r="G37" s="172"/>
    </row>
    <row r="40" spans="1:7" ht="14.5">
      <c r="B40" s="189"/>
      <c r="C40" s="190"/>
      <c r="D40" s="190"/>
      <c r="E40" s="190"/>
      <c r="F40" s="190"/>
    </row>
    <row r="41" spans="1:7" ht="14.5">
      <c r="B41" s="189"/>
      <c r="C41" s="191"/>
      <c r="D41" s="191"/>
      <c r="E41" s="190"/>
      <c r="F41" s="190"/>
    </row>
    <row r="42" spans="1:7" ht="14.5">
      <c r="B42" s="190"/>
      <c r="C42" s="192"/>
      <c r="D42" s="192"/>
      <c r="E42" s="190"/>
      <c r="F42" s="190"/>
    </row>
    <row r="43" spans="1:7">
      <c r="C43" s="192"/>
    </row>
  </sheetData>
  <mergeCells count="49">
    <mergeCell ref="A1:C1"/>
    <mergeCell ref="D1:F1"/>
    <mergeCell ref="A2:C2"/>
    <mergeCell ref="D2:F2"/>
    <mergeCell ref="C5:C7"/>
    <mergeCell ref="D5:F5"/>
    <mergeCell ref="D6:F6"/>
    <mergeCell ref="D7:F7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D20:F22"/>
    <mergeCell ref="C23:C25"/>
    <mergeCell ref="D23:F23"/>
    <mergeCell ref="D24:F24"/>
    <mergeCell ref="D25:F25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F633-51C6-44C1-8009-54B0518E3685}">
  <sheetPr>
    <tabColor rgb="FF7030A0"/>
    <pageSetUpPr fitToPage="1"/>
  </sheetPr>
  <dimension ref="A1:J19"/>
  <sheetViews>
    <sheetView showGridLines="0" zoomScale="85" zoomScaleNormal="85" zoomScalePageLayoutView="85" workbookViewId="0">
      <selection activeCell="F29" sqref="F29"/>
    </sheetView>
  </sheetViews>
  <sheetFormatPr defaultColWidth="10.08984375" defaultRowHeight="13"/>
  <cols>
    <col min="1" max="1" width="3" style="237" customWidth="1"/>
    <col min="2" max="2" width="11.453125" style="237" customWidth="1"/>
    <col min="3" max="3" width="12.36328125" style="237" customWidth="1"/>
    <col min="4" max="4" width="14.453125" style="237" customWidth="1"/>
    <col min="5" max="5" width="22.08984375" style="237" bestFit="1" customWidth="1"/>
    <col min="6" max="6" width="15.54296875" style="237" customWidth="1"/>
    <col min="7" max="7" width="22.08984375" style="237" bestFit="1" customWidth="1"/>
    <col min="8" max="8" width="17.6328125" style="237" customWidth="1"/>
    <col min="9" max="9" width="16.453125" style="237" bestFit="1" customWidth="1"/>
    <col min="10" max="10" width="15.81640625" style="237" customWidth="1"/>
    <col min="11" max="16384" width="10.08984375" style="237"/>
  </cols>
  <sheetData>
    <row r="1" spans="1:10" s="174" customFormat="1" ht="20.149999999999999" customHeight="1">
      <c r="A1" s="303" t="s">
        <v>49</v>
      </c>
      <c r="B1" s="303"/>
      <c r="C1" s="303"/>
      <c r="D1" s="303"/>
      <c r="E1" s="304" t="s">
        <v>114</v>
      </c>
      <c r="F1" s="304"/>
      <c r="G1" s="304"/>
      <c r="H1" s="304"/>
      <c r="I1" s="304"/>
      <c r="J1" s="304"/>
    </row>
    <row r="2" spans="1:10" s="174" customFormat="1" ht="16.75" customHeight="1">
      <c r="A2" s="354" t="s">
        <v>115</v>
      </c>
      <c r="B2" s="305"/>
      <c r="C2" s="305"/>
      <c r="D2" s="305"/>
      <c r="E2" s="193"/>
      <c r="F2" s="194" t="s">
        <v>116</v>
      </c>
      <c r="G2" s="195">
        <f>D5</f>
        <v>46174</v>
      </c>
      <c r="H2" s="196" t="s">
        <v>117</v>
      </c>
      <c r="I2" s="197">
        <f>J5</f>
        <v>46180</v>
      </c>
      <c r="J2" s="193"/>
    </row>
    <row r="3" spans="1:10" s="174" customFormat="1" ht="12" customHeight="1">
      <c r="A3" s="198"/>
      <c r="B3" s="198"/>
      <c r="C3" s="198"/>
      <c r="D3" s="199"/>
      <c r="E3" s="199"/>
      <c r="F3" s="199"/>
      <c r="G3" s="199"/>
      <c r="H3" s="200"/>
      <c r="I3" s="200"/>
      <c r="J3" s="200"/>
    </row>
    <row r="4" spans="1:10" s="174" customFormat="1" ht="16" thickBot="1">
      <c r="A4" s="201"/>
      <c r="B4" s="202"/>
      <c r="C4" s="203"/>
      <c r="D4" s="204"/>
      <c r="E4" s="205"/>
      <c r="F4" s="204"/>
      <c r="G4" s="205"/>
      <c r="H4" s="206"/>
      <c r="I4" s="205"/>
      <c r="J4" s="206"/>
    </row>
    <row r="5" spans="1:10" s="174" customFormat="1" ht="16" thickTop="1">
      <c r="A5" s="307" t="s">
        <v>52</v>
      </c>
      <c r="B5" s="355" t="s">
        <v>118</v>
      </c>
      <c r="C5" s="309" t="s">
        <v>119</v>
      </c>
      <c r="D5" s="207">
        <v>46174</v>
      </c>
      <c r="E5" s="207">
        <f t="shared" ref="E5:J5" si="0">D5+1</f>
        <v>46175</v>
      </c>
      <c r="F5" s="207">
        <f t="shared" si="0"/>
        <v>46176</v>
      </c>
      <c r="G5" s="207">
        <f t="shared" si="0"/>
        <v>46177</v>
      </c>
      <c r="H5" s="207">
        <f t="shared" si="0"/>
        <v>46178</v>
      </c>
      <c r="I5" s="207">
        <f t="shared" si="0"/>
        <v>46179</v>
      </c>
      <c r="J5" s="208">
        <f t="shared" si="0"/>
        <v>46180</v>
      </c>
    </row>
    <row r="6" spans="1:10" s="174" customFormat="1" ht="15.5">
      <c r="A6" s="308"/>
      <c r="B6" s="356"/>
      <c r="C6" s="310"/>
      <c r="D6" s="209" t="s">
        <v>120</v>
      </c>
      <c r="E6" s="209" t="s">
        <v>121</v>
      </c>
      <c r="F6" s="209" t="s">
        <v>122</v>
      </c>
      <c r="G6" s="209" t="s">
        <v>123</v>
      </c>
      <c r="H6" s="209" t="s">
        <v>124</v>
      </c>
      <c r="I6" s="209" t="s">
        <v>125</v>
      </c>
      <c r="J6" s="210" t="s">
        <v>74</v>
      </c>
    </row>
    <row r="7" spans="1:10" s="174" customFormat="1" ht="15.5">
      <c r="A7" s="311">
        <v>1</v>
      </c>
      <c r="B7" s="346" t="s">
        <v>126</v>
      </c>
      <c r="C7" s="350" t="s">
        <v>112</v>
      </c>
      <c r="D7" s="211"/>
      <c r="E7" s="212"/>
      <c r="F7" s="211"/>
      <c r="G7" s="211"/>
      <c r="H7" s="211"/>
      <c r="I7" s="211"/>
      <c r="J7" s="213"/>
    </row>
    <row r="8" spans="1:10" s="174" customFormat="1" ht="15.5">
      <c r="A8" s="345"/>
      <c r="B8" s="347"/>
      <c r="C8" s="351"/>
      <c r="D8" s="214"/>
      <c r="E8" s="215"/>
      <c r="F8" s="214"/>
      <c r="G8" s="214"/>
      <c r="H8" s="214"/>
      <c r="I8" s="216"/>
      <c r="J8" s="217"/>
    </row>
    <row r="9" spans="1:10" s="174" customFormat="1" ht="15.5">
      <c r="A9" s="313"/>
      <c r="B9" s="348"/>
      <c r="C9" s="352"/>
      <c r="D9" s="218"/>
      <c r="E9" s="219"/>
      <c r="F9" s="218"/>
      <c r="G9" s="219"/>
      <c r="H9" s="219"/>
      <c r="I9" s="220"/>
      <c r="J9" s="221"/>
    </row>
    <row r="10" spans="1:10" s="174" customFormat="1" ht="15.5">
      <c r="A10" s="311">
        <v>2</v>
      </c>
      <c r="B10" s="348"/>
      <c r="C10" s="350" t="s">
        <v>127</v>
      </c>
      <c r="D10" s="211"/>
      <c r="E10" s="212"/>
      <c r="F10" s="211"/>
      <c r="G10" s="211"/>
      <c r="H10" s="211"/>
      <c r="I10" s="211"/>
      <c r="J10" s="213"/>
    </row>
    <row r="11" spans="1:10" s="174" customFormat="1" ht="15.5">
      <c r="A11" s="345"/>
      <c r="B11" s="348"/>
      <c r="C11" s="351"/>
      <c r="D11" s="214"/>
      <c r="E11" s="215"/>
      <c r="F11" s="214"/>
      <c r="G11" s="214"/>
      <c r="H11" s="222"/>
      <c r="I11" s="216"/>
      <c r="J11" s="217"/>
    </row>
    <row r="12" spans="1:10" s="174" customFormat="1" ht="15.5">
      <c r="A12" s="313"/>
      <c r="B12" s="348"/>
      <c r="C12" s="352"/>
      <c r="D12" s="218"/>
      <c r="E12" s="219"/>
      <c r="F12" s="218"/>
      <c r="G12" s="219"/>
      <c r="H12" s="219"/>
      <c r="I12" s="220"/>
      <c r="J12" s="221"/>
    </row>
    <row r="13" spans="1:10" s="174" customFormat="1" ht="15.5">
      <c r="A13" s="311">
        <v>3</v>
      </c>
      <c r="B13" s="348"/>
      <c r="C13" s="350" t="s">
        <v>107</v>
      </c>
      <c r="D13" s="211"/>
      <c r="E13" s="212"/>
      <c r="F13" s="211"/>
      <c r="G13" s="212" t="s">
        <v>128</v>
      </c>
      <c r="H13" s="211"/>
      <c r="I13" s="212"/>
      <c r="J13" s="213"/>
    </row>
    <row r="14" spans="1:10" s="174" customFormat="1" ht="15.5">
      <c r="A14" s="345"/>
      <c r="B14" s="348"/>
      <c r="C14" s="351"/>
      <c r="D14" s="214"/>
      <c r="E14" s="223"/>
      <c r="F14" s="214"/>
      <c r="G14" s="223" t="s">
        <v>100</v>
      </c>
      <c r="H14" s="216"/>
      <c r="I14" s="223"/>
      <c r="J14" s="217"/>
    </row>
    <row r="15" spans="1:10" s="174" customFormat="1" ht="16" thickBot="1">
      <c r="A15" s="317"/>
      <c r="B15" s="349"/>
      <c r="C15" s="353"/>
      <c r="D15" s="224"/>
      <c r="E15" s="225"/>
      <c r="F15" s="224"/>
      <c r="G15" s="225" t="s">
        <v>129</v>
      </c>
      <c r="H15" s="226"/>
      <c r="I15" s="225"/>
      <c r="J15" s="227"/>
    </row>
    <row r="16" spans="1:10" s="174" customFormat="1" ht="16" thickTop="1"/>
    <row r="17" spans="2:4" s="174" customFormat="1" ht="15.5">
      <c r="B17" s="228" t="s">
        <v>130</v>
      </c>
      <c r="C17" s="229" t="s">
        <v>129</v>
      </c>
      <c r="D17" s="230"/>
    </row>
    <row r="18" spans="2:4" s="174" customFormat="1" ht="15.5">
      <c r="B18" s="231" t="s">
        <v>131</v>
      </c>
      <c r="C18" s="232" t="s">
        <v>132</v>
      </c>
      <c r="D18" s="233"/>
    </row>
    <row r="19" spans="2:4" ht="16.25" customHeight="1">
      <c r="B19" s="234" t="s">
        <v>133</v>
      </c>
      <c r="C19" s="235" t="s">
        <v>134</v>
      </c>
      <c r="D19" s="236"/>
    </row>
  </sheetData>
  <mergeCells count="13">
    <mergeCell ref="A1:D1"/>
    <mergeCell ref="E1:J1"/>
    <mergeCell ref="A2:D2"/>
    <mergeCell ref="A5:A6"/>
    <mergeCell ref="B5:B6"/>
    <mergeCell ref="C5:C6"/>
    <mergeCell ref="A7:A9"/>
    <mergeCell ref="B7:B15"/>
    <mergeCell ref="C7:C9"/>
    <mergeCell ref="A10:A12"/>
    <mergeCell ref="C10:C12"/>
    <mergeCell ref="A13:A15"/>
    <mergeCell ref="C13:C15"/>
  </mergeCells>
  <conditionalFormatting sqref="D4:J4">
    <cfRule type="cellIs" dxfId="1" priority="4" stopIfTrue="1" operator="equal">
      <formula>"Cảnh báo - lỗi!!"</formula>
    </cfRule>
  </conditionalFormatting>
  <conditionalFormatting sqref="D7:J15">
    <cfRule type="cellIs" dxfId="0" priority="1" stopIfTrue="1" operator="equal">
      <formula>"Cảnh báo - lỗi!!"</formula>
    </cfRule>
  </conditionalFormatting>
  <hyperlinks>
    <hyperlink ref="C19" r:id="rId1" xr:uid="{F6137F76-6D71-47F1-9089-4BC2F63D02EB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KINHTE</vt:lpstr>
      <vt:lpstr>YDUOC</vt:lpstr>
      <vt:lpstr>NN-XHNV</vt:lpstr>
      <vt:lpstr>KTDIENTU</vt:lpstr>
      <vt:lpstr>DULICH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Khac Tiep</cp:lastModifiedBy>
  <dcterms:created xsi:type="dcterms:W3CDTF">2015-06-05T18:17:20Z</dcterms:created>
  <dcterms:modified xsi:type="dcterms:W3CDTF">2026-06-07T01:53:14Z</dcterms:modified>
</cp:coreProperties>
</file>