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ELLO\Desktop\"/>
    </mc:Choice>
  </mc:AlternateContent>
  <xr:revisionPtr revIDLastSave="0" documentId="13_ncr:1_{140CC5FF-249B-45CB-B8D2-BC279E92A57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INHTE" sheetId="2" r:id="rId1"/>
    <sheet name="YDUOC" sheetId="3" r:id="rId2"/>
    <sheet name="DULICH" sheetId="4" r:id="rId3"/>
    <sheet name="QHQT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1" localSheetId="0">#REF!</definedName>
    <definedName name="_1" localSheetId="3">#REF!</definedName>
    <definedName name="_1">#REF!</definedName>
    <definedName name="_2" localSheetId="0">#REF!</definedName>
    <definedName name="_2" localSheetId="3">#REF!</definedName>
    <definedName name="_2">#REF!</definedName>
    <definedName name="_A65700" localSheetId="0">'[1]MTO REV.2(ARMOR)'!#REF!</definedName>
    <definedName name="_A65700" localSheetId="3">'[1]MTO REV.2(ARMOR)'!#REF!</definedName>
    <definedName name="_A65700">'[1]MTO REV.2(ARMOR)'!#REF!</definedName>
    <definedName name="_A65800" localSheetId="0">'[1]MTO REV.2(ARMOR)'!#REF!</definedName>
    <definedName name="_A65800" localSheetId="3">'[1]MTO REV.2(ARMOR)'!#REF!</definedName>
    <definedName name="_A65800">'[1]MTO REV.2(ARMOR)'!#REF!</definedName>
    <definedName name="_A66000" localSheetId="0">'[1]MTO REV.2(ARMOR)'!#REF!</definedName>
    <definedName name="_A66000" localSheetId="3">'[1]MTO REV.2(ARMOR)'!#REF!</definedName>
    <definedName name="_A66000">'[1]MTO REV.2(ARMOR)'!#REF!</definedName>
    <definedName name="_A67000" localSheetId="0">'[1]MTO REV.2(ARMOR)'!#REF!</definedName>
    <definedName name="_A67000" localSheetId="3">'[1]MTO REV.2(ARMOR)'!#REF!</definedName>
    <definedName name="_A67000">'[1]MTO REV.2(ARMOR)'!#REF!</definedName>
    <definedName name="_A68000" localSheetId="0">'[1]MTO REV.2(ARMOR)'!#REF!</definedName>
    <definedName name="_A68000" localSheetId="3">'[1]MTO REV.2(ARMOR)'!#REF!</definedName>
    <definedName name="_A68000">'[1]MTO REV.2(ARMOR)'!#REF!</definedName>
    <definedName name="_A70000" localSheetId="0">'[1]MTO REV.2(ARMOR)'!#REF!</definedName>
    <definedName name="_A70000" localSheetId="3">'[1]MTO REV.2(ARMOR)'!#REF!</definedName>
    <definedName name="_A70000">'[1]MTO REV.2(ARMOR)'!#REF!</definedName>
    <definedName name="_A75000" localSheetId="0">'[1]MTO REV.2(ARMOR)'!#REF!</definedName>
    <definedName name="_A75000" localSheetId="3">'[1]MTO REV.2(ARMOR)'!#REF!</definedName>
    <definedName name="_A75000">'[1]MTO REV.2(ARMOR)'!#REF!</definedName>
    <definedName name="_A85000" localSheetId="0">'[1]MTO REV.2(ARMOR)'!#REF!</definedName>
    <definedName name="_A85000" localSheetId="3">'[1]MTO REV.2(ARMOR)'!#REF!</definedName>
    <definedName name="_A85000">'[1]MTO REV.2(ARMOR)'!#REF!</definedName>
    <definedName name="_atn1" localSheetId="0">#REF!</definedName>
    <definedName name="_atn1" localSheetId="3">#REF!</definedName>
    <definedName name="_atn1">#REF!</definedName>
    <definedName name="_atn10" localSheetId="0">#REF!</definedName>
    <definedName name="_atn10" localSheetId="3">#REF!</definedName>
    <definedName name="_atn10">#REF!</definedName>
    <definedName name="_atn2" localSheetId="0">#REF!</definedName>
    <definedName name="_atn2" localSheetId="3">#REF!</definedName>
    <definedName name="_atn2">#REF!</definedName>
    <definedName name="_atn3" localSheetId="0">#REF!</definedName>
    <definedName name="_atn3" localSheetId="3">#REF!</definedName>
    <definedName name="_atn3">#REF!</definedName>
    <definedName name="_atn4" localSheetId="0">#REF!</definedName>
    <definedName name="_atn4" localSheetId="3">#REF!</definedName>
    <definedName name="_atn4">#REF!</definedName>
    <definedName name="_atn5" localSheetId="0">#REF!</definedName>
    <definedName name="_atn5" localSheetId="3">#REF!</definedName>
    <definedName name="_atn5">#REF!</definedName>
    <definedName name="_atn6" localSheetId="0">#REF!</definedName>
    <definedName name="_atn6" localSheetId="3">#REF!</definedName>
    <definedName name="_atn6">#REF!</definedName>
    <definedName name="_atn7" localSheetId="0">#REF!</definedName>
    <definedName name="_atn7" localSheetId="3">#REF!</definedName>
    <definedName name="_atn7">#REF!</definedName>
    <definedName name="_atn8" localSheetId="0">#REF!</definedName>
    <definedName name="_atn8" localSheetId="3">#REF!</definedName>
    <definedName name="_atn8">#REF!</definedName>
    <definedName name="_atn9" localSheetId="0">#REF!</definedName>
    <definedName name="_atn9" localSheetId="3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 localSheetId="3">#REF!</definedName>
    <definedName name="_CON1">#REF!</definedName>
    <definedName name="_CON2" localSheetId="0">#REF!</definedName>
    <definedName name="_CON2" localSheetId="3">#REF!</definedName>
    <definedName name="_CON2">#REF!</definedName>
    <definedName name="_deo1" localSheetId="0">#REF!</definedName>
    <definedName name="_deo1" localSheetId="3">#REF!</definedName>
    <definedName name="_deo1">#REF!</definedName>
    <definedName name="_deo10" localSheetId="0">#REF!</definedName>
    <definedName name="_deo10" localSheetId="3">#REF!</definedName>
    <definedName name="_deo10">#REF!</definedName>
    <definedName name="_deo2" localSheetId="0">#REF!</definedName>
    <definedName name="_deo2" localSheetId="3">#REF!</definedName>
    <definedName name="_deo2">#REF!</definedName>
    <definedName name="_deo3" localSheetId="0">#REF!</definedName>
    <definedName name="_deo3" localSheetId="3">#REF!</definedName>
    <definedName name="_deo3">#REF!</definedName>
    <definedName name="_deo4" localSheetId="0">#REF!</definedName>
    <definedName name="_deo4" localSheetId="3">#REF!</definedName>
    <definedName name="_deo4">#REF!</definedName>
    <definedName name="_deo5" localSheetId="0">#REF!</definedName>
    <definedName name="_deo5" localSheetId="3">#REF!</definedName>
    <definedName name="_deo5">#REF!</definedName>
    <definedName name="_deo6" localSheetId="0">#REF!</definedName>
    <definedName name="_deo6" localSheetId="3">#REF!</definedName>
    <definedName name="_deo6">#REF!</definedName>
    <definedName name="_deo7" localSheetId="0">#REF!</definedName>
    <definedName name="_deo7" localSheetId="3">#REF!</definedName>
    <definedName name="_deo7">#REF!</definedName>
    <definedName name="_deo8" localSheetId="0">#REF!</definedName>
    <definedName name="_deo8" localSheetId="3">#REF!</definedName>
    <definedName name="_deo8">#REF!</definedName>
    <definedName name="_deo9" localSheetId="0">#REF!</definedName>
    <definedName name="_deo9" localSheetId="3">#REF!</definedName>
    <definedName name="_deo9">#REF!</definedName>
    <definedName name="_DST1" localSheetId="0">#REF!</definedName>
    <definedName name="_DST1" localSheetId="3">#REF!</definedName>
    <definedName name="_DST1">#REF!</definedName>
    <definedName name="_Fill" localSheetId="2" hidden="1">#REF!</definedName>
    <definedName name="_Fill" localSheetId="0" hidden="1">#REF!</definedName>
    <definedName name="_Fill" localSheetId="3" hidden="1">#REF!</definedName>
    <definedName name="_Fill" localSheetId="1" hidden="1">#REF!</definedName>
    <definedName name="_Fill" hidden="1">#REF!</definedName>
    <definedName name="_JK4" localSheetId="0">#REF!</definedName>
    <definedName name="_JK4" localSheetId="3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 localSheetId="3">#REF!</definedName>
    <definedName name="_NET2">#REF!</definedName>
    <definedName name="_NPV1" localSheetId="0">#REF!</definedName>
    <definedName name="_NPV1" localSheetId="3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 localSheetId="3">[4]VL!#REF!</definedName>
    <definedName name="_oto10">[4]VL!#REF!</definedName>
    <definedName name="_pcb40">[2]dg!$D$16</definedName>
    <definedName name="_qa7" localSheetId="0">#REF!</definedName>
    <definedName name="_qa7" localSheetId="3">#REF!</definedName>
    <definedName name="_qa7">#REF!</definedName>
    <definedName name="_Sort" localSheetId="2" hidden="1">#REF!</definedName>
    <definedName name="_Sort" localSheetId="0" hidden="1">#REF!</definedName>
    <definedName name="_Sort" localSheetId="3" hidden="1">#REF!</definedName>
    <definedName name="_Sort" localSheetId="1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 localSheetId="3">#REF!</definedName>
    <definedName name="_VTV4">#REF!</definedName>
    <definedName name="A" localSheetId="0">#REF!</definedName>
    <definedName name="A" localSheetId="3">#REF!</definedName>
    <definedName name="A">#REF!</definedName>
    <definedName name="a277Print_Titles" localSheetId="0">#REF!</definedName>
    <definedName name="a277Print_Titles" localSheetId="3">#REF!</definedName>
    <definedName name="a277Print_Titles">#REF!</definedName>
    <definedName name="AAA" localSheetId="0">'[8]MTL$-INTER'!#REF!</definedName>
    <definedName name="AAA" localSheetId="3">'[8]MTL$-INTER'!#REF!</definedName>
    <definedName name="AAA">'[8]MTL$-INTER'!#REF!</definedName>
    <definedName name="ADASD" localSheetId="0">#REF!</definedName>
    <definedName name="ADASD" localSheetId="3">#REF!</definedName>
    <definedName name="ADASD">#REF!</definedName>
    <definedName name="amiang" localSheetId="0">[9]gvl!#REF!</definedName>
    <definedName name="amiang" localSheetId="3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 localSheetId="3">#REF!</definedName>
    <definedName name="Bang_cly">#REF!</definedName>
    <definedName name="Bang_CVC" localSheetId="0">#REF!</definedName>
    <definedName name="Bang_CVC" localSheetId="3">#REF!</definedName>
    <definedName name="Bang_CVC">#REF!</definedName>
    <definedName name="bang_gia" localSheetId="0">#REF!</definedName>
    <definedName name="bang_gia" localSheetId="3">#REF!</definedName>
    <definedName name="bang_gia">#REF!</definedName>
    <definedName name="Bang_travl" localSheetId="0">#REF!</definedName>
    <definedName name="Bang_travl" localSheetId="3">#REF!</definedName>
    <definedName name="Bang_travl">#REF!</definedName>
    <definedName name="bang1" localSheetId="0">#REF!</definedName>
    <definedName name="bang1" localSheetId="3">#REF!</definedName>
    <definedName name="bang1">#REF!</definedName>
    <definedName name="bb" localSheetId="0">'[10]Diem _98AV'!#REF!</definedName>
    <definedName name="bb" localSheetId="3">'[10]Diem _98AV'!#REF!</definedName>
    <definedName name="bb">'[10]Diem _98AV'!#REF!</definedName>
    <definedName name="bc" localSheetId="0">'[11]Diem _98AV'!#REF!</definedName>
    <definedName name="bc" localSheetId="3">'[11]Diem _98AV'!#REF!</definedName>
    <definedName name="bc">'[11]Diem _98AV'!#REF!</definedName>
    <definedName name="bd">[5]gVL!$Q$15</definedName>
    <definedName name="BD4HK" localSheetId="0">#REF!</definedName>
    <definedName name="BD4HK" localSheetId="3">#REF!</definedName>
    <definedName name="BD4HK">#REF!</definedName>
    <definedName name="BD4HKAV" localSheetId="0">#REF!</definedName>
    <definedName name="BD4HKAV" localSheetId="3">#REF!</definedName>
    <definedName name="BD4HKAV">#REF!</definedName>
    <definedName name="BD4HKDL">'[12]97DL_HK1234'!$E$6:$FC$151</definedName>
    <definedName name="BD6HK" localSheetId="0">#REF!</definedName>
    <definedName name="BD6HK" localSheetId="3">#REF!</definedName>
    <definedName name="BD6HK">#REF!</definedName>
    <definedName name="BD6HK34" localSheetId="0">#REF!</definedName>
    <definedName name="BD6HK34" localSheetId="3">#REF!</definedName>
    <definedName name="BD6HK34">#REF!</definedName>
    <definedName name="BD6HK58">'[13]97KT58'!$E$6:$DD$275</definedName>
    <definedName name="BD6HKAV" localSheetId="0">#REF!</definedName>
    <definedName name="BD6HKAV" localSheetId="3">#REF!</definedName>
    <definedName name="BD6HKAV">#REF!</definedName>
    <definedName name="BD6HKDL">'[12]97DL_GD2'!$E$6:$DA$146</definedName>
    <definedName name="BD8HK" localSheetId="0">#REF!</definedName>
    <definedName name="BD8HK" localSheetId="3">#REF!</definedName>
    <definedName name="BD8HK">#REF!</definedName>
    <definedName name="BD98AV" localSheetId="0">#REF!</definedName>
    <definedName name="BD98AV" localSheetId="3">#REF!</definedName>
    <definedName name="BD98AV">#REF!</definedName>
    <definedName name="BD98TIN" localSheetId="0">#REF!</definedName>
    <definedName name="BD98TIN" localSheetId="3">#REF!</definedName>
    <definedName name="BD98TIN">#REF!</definedName>
    <definedName name="BD99T" localSheetId="0">#REF!</definedName>
    <definedName name="BD99T" localSheetId="3">#REF!</definedName>
    <definedName name="BD99T">#REF!</definedName>
    <definedName name="bdiem" localSheetId="0">#REF!</definedName>
    <definedName name="bdiem" localSheetId="3">#REF!</definedName>
    <definedName name="bdiem">#REF!</definedName>
    <definedName name="BOQ" localSheetId="0">#REF!</definedName>
    <definedName name="BOQ" localSheetId="3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 localSheetId="3">#REF!</definedName>
    <definedName name="BVCISUMMARY">#REF!</definedName>
    <definedName name="C0" localSheetId="0">#REF!</definedName>
    <definedName name="C0" localSheetId="3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 localSheetId="3">[4]TN!#REF!</definedName>
    <definedName name="CH">[4]TN!#REF!</definedName>
    <definedName name="chay1" localSheetId="0">#REF!</definedName>
    <definedName name="chay1" localSheetId="3">#REF!</definedName>
    <definedName name="chay1">#REF!</definedName>
    <definedName name="chay10" localSheetId="0">#REF!</definedName>
    <definedName name="chay10" localSheetId="3">#REF!</definedName>
    <definedName name="chay10">#REF!</definedName>
    <definedName name="chay2" localSheetId="0">#REF!</definedName>
    <definedName name="chay2" localSheetId="3">#REF!</definedName>
    <definedName name="chay2">#REF!</definedName>
    <definedName name="chay3" localSheetId="0">#REF!</definedName>
    <definedName name="chay3" localSheetId="3">#REF!</definedName>
    <definedName name="chay3">#REF!</definedName>
    <definedName name="chay4" localSheetId="0">#REF!</definedName>
    <definedName name="chay4" localSheetId="3">#REF!</definedName>
    <definedName name="chay4">#REF!</definedName>
    <definedName name="chay5" localSheetId="0">#REF!</definedName>
    <definedName name="chay5" localSheetId="3">#REF!</definedName>
    <definedName name="chay5">#REF!</definedName>
    <definedName name="chay6" localSheetId="0">#REF!</definedName>
    <definedName name="chay6" localSheetId="3">#REF!</definedName>
    <definedName name="chay6">#REF!</definedName>
    <definedName name="chay7" localSheetId="0">#REF!</definedName>
    <definedName name="chay7" localSheetId="3">#REF!</definedName>
    <definedName name="chay7">#REF!</definedName>
    <definedName name="chay8" localSheetId="0">#REF!</definedName>
    <definedName name="chay8" localSheetId="3">#REF!</definedName>
    <definedName name="chay8">#REF!</definedName>
    <definedName name="chay9" localSheetId="0">#REF!</definedName>
    <definedName name="chay9" localSheetId="3">#REF!</definedName>
    <definedName name="chay9">#REF!</definedName>
    <definedName name="Chu" localSheetId="0">[4]ND!#REF!</definedName>
    <definedName name="Chu" localSheetId="3">[4]ND!#REF!</definedName>
    <definedName name="Chu">[4]ND!#REF!</definedName>
    <definedName name="CMC">[2]dg!$D$61</definedName>
    <definedName name="Co" localSheetId="0">#REF!</definedName>
    <definedName name="Co" localSheetId="3">#REF!</definedName>
    <definedName name="Co">#REF!</definedName>
    <definedName name="coc">[6]gVL!$N$25</definedName>
    <definedName name="COMMON" localSheetId="0">#REF!</definedName>
    <definedName name="COMMON" localSheetId="3">#REF!</definedName>
    <definedName name="COMMON">#REF!</definedName>
    <definedName name="CON_EQP_COS" localSheetId="0">#REF!</definedName>
    <definedName name="CON_EQP_COS" localSheetId="3">#REF!</definedName>
    <definedName name="CON_EQP_COS">#REF!</definedName>
    <definedName name="Cong_HM_DTCT" localSheetId="0">#REF!</definedName>
    <definedName name="Cong_HM_DTCT" localSheetId="3">#REF!</definedName>
    <definedName name="Cong_HM_DTCT">#REF!</definedName>
    <definedName name="Cong_M_DTCT" localSheetId="0">#REF!</definedName>
    <definedName name="Cong_M_DTCT" localSheetId="3">#REF!</definedName>
    <definedName name="Cong_M_DTCT">#REF!</definedName>
    <definedName name="Cong_NC_DTCT" localSheetId="0">#REF!</definedName>
    <definedName name="Cong_NC_DTCT" localSheetId="3">#REF!</definedName>
    <definedName name="Cong_NC_DTCT">#REF!</definedName>
    <definedName name="Cong_VL_DTCT" localSheetId="0">#REF!</definedName>
    <definedName name="Cong_VL_DTCT" localSheetId="3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 localSheetId="3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 localSheetId="3">#REF!</definedName>
    <definedName name="CPT">#REF!</definedName>
    <definedName name="CRITINST" localSheetId="0">#REF!</definedName>
    <definedName name="CRITINST" localSheetId="3">#REF!</definedName>
    <definedName name="CRITINST">#REF!</definedName>
    <definedName name="CRITPURC" localSheetId="0">#REF!</definedName>
    <definedName name="CRITPURC" localSheetId="3">#REF!</definedName>
    <definedName name="CRITPURC">#REF!</definedName>
    <definedName name="CS_10" localSheetId="0">#REF!</definedName>
    <definedName name="CS_10" localSheetId="3">#REF!</definedName>
    <definedName name="CS_10">#REF!</definedName>
    <definedName name="CS_100" localSheetId="0">#REF!</definedName>
    <definedName name="CS_100" localSheetId="3">#REF!</definedName>
    <definedName name="CS_100">#REF!</definedName>
    <definedName name="CS_10S" localSheetId="0">#REF!</definedName>
    <definedName name="CS_10S" localSheetId="3">#REF!</definedName>
    <definedName name="CS_10S">#REF!</definedName>
    <definedName name="CS_120" localSheetId="0">#REF!</definedName>
    <definedName name="CS_120" localSheetId="3">#REF!</definedName>
    <definedName name="CS_120">#REF!</definedName>
    <definedName name="CS_140" localSheetId="0">#REF!</definedName>
    <definedName name="CS_140" localSheetId="3">#REF!</definedName>
    <definedName name="CS_140">#REF!</definedName>
    <definedName name="CS_160" localSheetId="0">#REF!</definedName>
    <definedName name="CS_160" localSheetId="3">#REF!</definedName>
    <definedName name="CS_160">#REF!</definedName>
    <definedName name="CS_20" localSheetId="0">#REF!</definedName>
    <definedName name="CS_20" localSheetId="3">#REF!</definedName>
    <definedName name="CS_20">#REF!</definedName>
    <definedName name="CS_30" localSheetId="0">#REF!</definedName>
    <definedName name="CS_30" localSheetId="3">#REF!</definedName>
    <definedName name="CS_30">#REF!</definedName>
    <definedName name="CS_40" localSheetId="0">#REF!</definedName>
    <definedName name="CS_40" localSheetId="3">#REF!</definedName>
    <definedName name="CS_40">#REF!</definedName>
    <definedName name="CS_40S" localSheetId="0">#REF!</definedName>
    <definedName name="CS_40S" localSheetId="3">#REF!</definedName>
    <definedName name="CS_40S">#REF!</definedName>
    <definedName name="CS_5S" localSheetId="0">#REF!</definedName>
    <definedName name="CS_5S" localSheetId="3">#REF!</definedName>
    <definedName name="CS_5S">#REF!</definedName>
    <definedName name="CS_60" localSheetId="0">#REF!</definedName>
    <definedName name="CS_60" localSheetId="3">#REF!</definedName>
    <definedName name="CS_60">#REF!</definedName>
    <definedName name="CS_80" localSheetId="0">#REF!</definedName>
    <definedName name="CS_80" localSheetId="3">#REF!</definedName>
    <definedName name="CS_80">#REF!</definedName>
    <definedName name="CS_80S" localSheetId="0">#REF!</definedName>
    <definedName name="CS_80S" localSheetId="3">#REF!</definedName>
    <definedName name="CS_80S">#REF!</definedName>
    <definedName name="CS_STD" localSheetId="0">#REF!</definedName>
    <definedName name="CS_STD" localSheetId="3">#REF!</definedName>
    <definedName name="CS_STD">#REF!</definedName>
    <definedName name="CS_XS" localSheetId="0">#REF!</definedName>
    <definedName name="CS_XS" localSheetId="3">#REF!</definedName>
    <definedName name="CS_XS">#REF!</definedName>
    <definedName name="CS_XXS" localSheetId="0">#REF!</definedName>
    <definedName name="CS_XXS" localSheetId="3">#REF!</definedName>
    <definedName name="CS_XXS">#REF!</definedName>
    <definedName name="ctiep" localSheetId="0">#REF!</definedName>
    <definedName name="ctiep" localSheetId="3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localSheetId="2" hidden="1">{"'Sheet1'!$L$16"}</definedName>
    <definedName name="d" localSheetId="3" hidden="1">{"'Sheet1'!$L$16"}</definedName>
    <definedName name="d" localSheetId="1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 localSheetId="3">#REF!</definedName>
    <definedName name="_xlnm.Database">#REF!</definedName>
    <definedName name="DataFilter" localSheetId="0">[20]!DataFilter</definedName>
    <definedName name="DataFilter" localSheetId="3">[20]!DataFilter</definedName>
    <definedName name="DataFilter">[20]!DataFilter</definedName>
    <definedName name="DataSort" localSheetId="0">[20]!DataSort</definedName>
    <definedName name="DataSort" localSheetId="3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localSheetId="2" hidden="1">{"'Sheet1'!$L$16"}</definedName>
    <definedName name="dd" localSheetId="3" hidden="1">{"'Sheet1'!$L$16"}</definedName>
    <definedName name="dd" localSheetId="1" hidden="1">{"'Sheet1'!$L$16"}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 localSheetId="3">#REF!</definedName>
    <definedName name="DDT">#REF!</definedName>
    <definedName name="den_bu" localSheetId="0">#REF!</definedName>
    <definedName name="den_bu" localSheetId="3">#REF!</definedName>
    <definedName name="den_bu">#REF!</definedName>
    <definedName name="DGCTI592" localSheetId="0">[21]DTXL!#REF!</definedName>
    <definedName name="DGCTI592" localSheetId="3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 localSheetId="3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 localSheetId="3">#REF!</definedName>
    <definedName name="DSH">#REF!</definedName>
    <definedName name="DSUMDATA" localSheetId="0">#REF!</definedName>
    <definedName name="DSUMDATA" localSheetId="3">#REF!</definedName>
    <definedName name="DSUMDATA">#REF!</definedName>
    <definedName name="du_dkien" localSheetId="0">#REF!</definedName>
    <definedName name="du_dkien" localSheetId="3">#REF!</definedName>
    <definedName name="du_dkien">#REF!</definedName>
    <definedName name="DYÕ" localSheetId="0">#REF!</definedName>
    <definedName name="DYÕ" localSheetId="3">#REF!</definedName>
    <definedName name="DYÕ">#REF!</definedName>
    <definedName name="End_1" localSheetId="0">#REF!</definedName>
    <definedName name="End_1" localSheetId="3">#REF!</definedName>
    <definedName name="End_1">#REF!</definedName>
    <definedName name="End_10" localSheetId="0">#REF!</definedName>
    <definedName name="End_10" localSheetId="3">#REF!</definedName>
    <definedName name="End_10">#REF!</definedName>
    <definedName name="End_11" localSheetId="0">#REF!</definedName>
    <definedName name="End_11" localSheetId="3">#REF!</definedName>
    <definedName name="End_11">#REF!</definedName>
    <definedName name="End_12" localSheetId="0">#REF!</definedName>
    <definedName name="End_12" localSheetId="3">#REF!</definedName>
    <definedName name="End_12">#REF!</definedName>
    <definedName name="End_13" localSheetId="0">#REF!</definedName>
    <definedName name="End_13" localSheetId="3">#REF!</definedName>
    <definedName name="End_13">#REF!</definedName>
    <definedName name="End_2" localSheetId="0">#REF!</definedName>
    <definedName name="End_2" localSheetId="3">#REF!</definedName>
    <definedName name="End_2">#REF!</definedName>
    <definedName name="End_3" localSheetId="0">#REF!</definedName>
    <definedName name="End_3" localSheetId="3">#REF!</definedName>
    <definedName name="End_3">#REF!</definedName>
    <definedName name="End_4" localSheetId="0">#REF!</definedName>
    <definedName name="End_4" localSheetId="3">#REF!</definedName>
    <definedName name="End_4">#REF!</definedName>
    <definedName name="End_5" localSheetId="0">#REF!</definedName>
    <definedName name="End_5" localSheetId="3">#REF!</definedName>
    <definedName name="End_5">#REF!</definedName>
    <definedName name="End_6" localSheetId="0">#REF!</definedName>
    <definedName name="End_6" localSheetId="3">#REF!</definedName>
    <definedName name="End_6">#REF!</definedName>
    <definedName name="End_7" localSheetId="0">#REF!</definedName>
    <definedName name="End_7" localSheetId="3">#REF!</definedName>
    <definedName name="End_7">#REF!</definedName>
    <definedName name="End_8" localSheetId="0">#REF!</definedName>
    <definedName name="End_8" localSheetId="3">#REF!</definedName>
    <definedName name="End_8">#REF!</definedName>
    <definedName name="End_9" localSheetId="0">#REF!</definedName>
    <definedName name="End_9" localSheetId="3">#REF!</definedName>
    <definedName name="End_9">#REF!</definedName>
    <definedName name="ethg" localSheetId="0">#REF!</definedName>
    <definedName name="ethg" localSheetId="3">#REF!</definedName>
    <definedName name="ethg">#REF!</definedName>
    <definedName name="_xlnm.Extract" localSheetId="0">#REF!</definedName>
    <definedName name="_xlnm.Extract" localSheetId="3">#REF!</definedName>
    <definedName name="_xlnm.Extract">#REF!</definedName>
    <definedName name="fafa" localSheetId="0">[23]DTXL!#REF!</definedName>
    <definedName name="fafa" localSheetId="3">[23]DTXL!#REF!</definedName>
    <definedName name="fafa">[23]DTXL!#REF!</definedName>
    <definedName name="g" localSheetId="0">'[24]DG '!#REF!</definedName>
    <definedName name="g" localSheetId="3">'[24]DG '!#REF!</definedName>
    <definedName name="g">'[24]DG '!#REF!</definedName>
    <definedName name="g40g40" localSheetId="0">[25]tuong!#REF!</definedName>
    <definedName name="g40g40" localSheetId="3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 localSheetId="3">#REF!</definedName>
    <definedName name="Gia_tien">#REF!</definedName>
    <definedName name="gia_tien_BTN" localSheetId="0">#REF!</definedName>
    <definedName name="gia_tien_BTN" localSheetId="3">#REF!</definedName>
    <definedName name="gia_tien_BTN">#REF!</definedName>
    <definedName name="GoBack" localSheetId="0">[20]Sheet1!GoBack</definedName>
    <definedName name="GoBack" localSheetId="3">[20]Sheet1!GoBack</definedName>
    <definedName name="GoBack">[20]Sheet1!GoBack</definedName>
    <definedName name="goch">[2]dg!$D$26</definedName>
    <definedName name="Google_Sheet_Link_120185849" hidden="1">#REF!</definedName>
    <definedName name="Google_Sheet_Link_289531132" hidden="1">#REF!</definedName>
    <definedName name="Google_Sheet_Link_395801544" hidden="1">#REF!</definedName>
    <definedName name="Google_Sheet_Link_684173524" hidden="1">#REF!</definedName>
    <definedName name="govk">[2]dg!$D$24</definedName>
    <definedName name="GPT_GROUNDING_PT" localSheetId="0">'[29]NEW-PANEL'!#REF!</definedName>
    <definedName name="GPT_GROUNDING_PT" localSheetId="3">'[29]NEW-PANEL'!#REF!</definedName>
    <definedName name="GPT_GROUNDING_PT">'[29]NEW-PANEL'!#REF!</definedName>
    <definedName name="GTXL" localSheetId="0">#REF!</definedName>
    <definedName name="GTXL" localSheetId="3">#REF!</definedName>
    <definedName name="GTXL">#REF!</definedName>
    <definedName name="gv">[5]gVL!$Q$28</definedName>
    <definedName name="gvl">[30]GVL!$A$6:$F$131</definedName>
    <definedName name="h" localSheetId="2" hidden="1">{"'Sheet1'!$L$16"}</definedName>
    <definedName name="h" localSheetId="0" hidden="1">{"'Sheet1'!$L$16"}</definedName>
    <definedName name="h" localSheetId="3" hidden="1">{"'Sheet1'!$L$16"}</definedName>
    <definedName name="h" localSheetId="1" hidden="1">{"'Sheet1'!$L$16"}</definedName>
    <definedName name="h" hidden="1">{"'Sheet1'!$L$16"}</definedName>
    <definedName name="Hello">#N/A</definedName>
    <definedName name="HH" localSheetId="0">#REF!</definedName>
    <definedName name="HH" localSheetId="3">#REF!</definedName>
    <definedName name="HH">#REF!</definedName>
    <definedName name="hien" localSheetId="0">#REF!</definedName>
    <definedName name="hien" localSheetId="3">#REF!</definedName>
    <definedName name="hien">#REF!</definedName>
    <definedName name="hjđfhfgdsdfgsdg">[31]DSSV!$A$6:$H$227</definedName>
    <definedName name="HOME_MANP" localSheetId="0">#REF!</definedName>
    <definedName name="HOME_MANP" localSheetId="3">#REF!</definedName>
    <definedName name="HOME_MANP">#REF!</definedName>
    <definedName name="HOMEOFFICE_COST" localSheetId="0">#REF!</definedName>
    <definedName name="HOMEOFFICE_COST" localSheetId="3">#REF!</definedName>
    <definedName name="HOMEOFFICE_COST">#REF!</definedName>
    <definedName name="HTML_CodePage" hidden="1">950</definedName>
    <definedName name="HTML_Control" localSheetId="2" hidden="1">{"'Sheet1'!$L$16"}</definedName>
    <definedName name="HTML_Control" localSheetId="0" hidden="1">{"'Sheet1'!$L$16"}</definedName>
    <definedName name="HTML_Control" localSheetId="3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" hidden="1">{"'Sheet1'!$L$16"}</definedName>
    <definedName name="huy" localSheetId="0" hidden="1">{"'Sheet1'!$L$16"}</definedName>
    <definedName name="huy" localSheetId="3" hidden="1">{"'Sheet1'!$L$16"}</definedName>
    <definedName name="huy" localSheetId="1" hidden="1">{"'Sheet1'!$L$16"}</definedName>
    <definedName name="huy" hidden="1">{"'Sheet1'!$L$16"}</definedName>
    <definedName name="I" localSheetId="0">#REF!</definedName>
    <definedName name="I" localSheetId="3">#REF!</definedName>
    <definedName name="I">#REF!</definedName>
    <definedName name="I_A" localSheetId="0">#REF!</definedName>
    <definedName name="I_A" localSheetId="3">#REF!</definedName>
    <definedName name="I_A">#REF!</definedName>
    <definedName name="I_B" localSheetId="0">#REF!</definedName>
    <definedName name="I_B" localSheetId="3">#REF!</definedName>
    <definedName name="I_B">#REF!</definedName>
    <definedName name="I_c" localSheetId="0">#REF!</definedName>
    <definedName name="I_c" localSheetId="3">#REF!</definedName>
    <definedName name="I_c">#REF!</definedName>
    <definedName name="IDLAB_COST" localSheetId="0">#REF!</definedName>
    <definedName name="IDLAB_COST" localSheetId="3">#REF!</definedName>
    <definedName name="IDLAB_COST">#REF!</definedName>
    <definedName name="II_A" localSheetId="0">#REF!</definedName>
    <definedName name="II_A" localSheetId="3">#REF!</definedName>
    <definedName name="II_A">#REF!</definedName>
    <definedName name="II_B" localSheetId="0">#REF!</definedName>
    <definedName name="II_B" localSheetId="3">#REF!</definedName>
    <definedName name="II_B">#REF!</definedName>
    <definedName name="II_c" localSheetId="0">#REF!</definedName>
    <definedName name="II_c" localSheetId="3">#REF!</definedName>
    <definedName name="II_c">#REF!</definedName>
    <definedName name="III_a" localSheetId="0">#REF!</definedName>
    <definedName name="III_a" localSheetId="3">#REF!</definedName>
    <definedName name="III_a">#REF!</definedName>
    <definedName name="III_B" localSheetId="0">#REF!</definedName>
    <definedName name="III_B" localSheetId="3">#REF!</definedName>
    <definedName name="III_B">#REF!</definedName>
    <definedName name="III_c" localSheetId="0">#REF!</definedName>
    <definedName name="III_c" localSheetId="3">#REF!</definedName>
    <definedName name="III_c">#REF!</definedName>
    <definedName name="INDMANP" localSheetId="0">#REF!</definedName>
    <definedName name="INDMANP" localSheetId="3">#REF!</definedName>
    <definedName name="INDMANP">#REF!</definedName>
    <definedName name="j" localSheetId="2" hidden="1">{"'Sheet1'!$L$16"}</definedName>
    <definedName name="j" localSheetId="3" hidden="1">{"'Sheet1'!$L$16"}</definedName>
    <definedName name="j" localSheetId="1" hidden="1">{"'Sheet1'!$L$16"}</definedName>
    <definedName name="j" hidden="1">{"'Sheet1'!$L$16"}</definedName>
    <definedName name="j356C8" localSheetId="0">#REF!</definedName>
    <definedName name="j356C8" localSheetId="3">#REF!</definedName>
    <definedName name="j356C8">#REF!</definedName>
    <definedName name="k" localSheetId="2" hidden="1">{"'Sheet1'!$L$16"}</definedName>
    <definedName name="k" localSheetId="3" hidden="1">{"'Sheet1'!$L$16"}</definedName>
    <definedName name="k" localSheetId="1" hidden="1">{"'Sheet1'!$L$16"}</definedName>
    <definedName name="k" hidden="1">{"'Sheet1'!$L$16"}</definedName>
    <definedName name="kcong" localSheetId="0">#REF!</definedName>
    <definedName name="kcong" localSheetId="3">#REF!</definedName>
    <definedName name="kcong">#REF!</definedName>
    <definedName name="kno">[5]gVL!$Q$48</definedName>
    <definedName name="luoicua">[2]dg!$D$56</definedName>
    <definedName name="m" localSheetId="0">#REF!</definedName>
    <definedName name="m" localSheetId="3">#REF!</definedName>
    <definedName name="m">#REF!</definedName>
    <definedName name="MAJ_CON_EQP" localSheetId="0">#REF!</definedName>
    <definedName name="MAJ_CON_EQP" localSheetId="3">#REF!</definedName>
    <definedName name="MAJ_CON_EQP">#REF!</definedName>
    <definedName name="matit">[9]gvl!$Q$69</definedName>
    <definedName name="MG_A" localSheetId="0">#REF!</definedName>
    <definedName name="MG_A" localSheetId="3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 localSheetId="3">#REF!</definedName>
    <definedName name="NET">#REF!</definedName>
    <definedName name="NET_1" localSheetId="0">#REF!</definedName>
    <definedName name="NET_1" localSheetId="3">#REF!</definedName>
    <definedName name="NET_1">#REF!</definedName>
    <definedName name="NET_ANA" localSheetId="0">#REF!</definedName>
    <definedName name="NET_ANA" localSheetId="3">#REF!</definedName>
    <definedName name="NET_ANA">#REF!</definedName>
    <definedName name="NET_ANA_1" localSheetId="0">#REF!</definedName>
    <definedName name="NET_ANA_1" localSheetId="3">#REF!</definedName>
    <definedName name="NET_ANA_1">#REF!</definedName>
    <definedName name="NET_ANA_2" localSheetId="0">#REF!</definedName>
    <definedName name="NET_ANA_2" localSheetId="3">#REF!</definedName>
    <definedName name="NET_ANA_2">#REF!</definedName>
    <definedName name="NH" localSheetId="0">#REF!</definedName>
    <definedName name="NH" localSheetId="3">#REF!</definedName>
    <definedName name="NH">#REF!</definedName>
    <definedName name="NHot" localSheetId="0">#REF!</definedName>
    <definedName name="NHot" localSheetId="3">#REF!</definedName>
    <definedName name="NHot">#REF!</definedName>
    <definedName name="nhua">[2]dg!$D$13</definedName>
    <definedName name="No" localSheetId="0">#REF!</definedName>
    <definedName name="No" localSheetId="3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 localSheetId="3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 localSheetId="3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 localSheetId="3">'[29]NEW-PANEL'!#REF!</definedName>
    <definedName name="PL_指示燈___P.B.___REST_P.B._壓扣開關">'[29]NEW-PANEL'!#REF!</definedName>
    <definedName name="pm" localSheetId="0">#REF!</definedName>
    <definedName name="pm" localSheetId="3">#REF!</definedName>
    <definedName name="pm">#REF!</definedName>
    <definedName name="_xlnm.Print_Area">#REF!</definedName>
    <definedName name="PRINT_AREA_MI" localSheetId="0">#REF!</definedName>
    <definedName name="PRINT_AREA_MI" localSheetId="3">#REF!</definedName>
    <definedName name="PRINT_AREA_MI">#REF!</definedName>
    <definedName name="_xlnm.Print_Titles" localSheetId="0">KINHTE!#REF!</definedName>
    <definedName name="_xlnm.Print_Titles" localSheetId="3">QHQT!#REF!</definedName>
    <definedName name="_xlnm.Print_Titles">#REF!</definedName>
    <definedName name="PRINT_TITLES_MI" localSheetId="0">#REF!</definedName>
    <definedName name="PRINT_TITLES_MI" localSheetId="3">#REF!</definedName>
    <definedName name="PRINT_TITLES_MI">#REF!</definedName>
    <definedName name="PRINTA" localSheetId="0">#REF!</definedName>
    <definedName name="PRINTA" localSheetId="3">#REF!</definedName>
    <definedName name="PRINTA">#REF!</definedName>
    <definedName name="PRINTB" localSheetId="0">#REF!</definedName>
    <definedName name="PRINTB" localSheetId="3">#REF!</definedName>
    <definedName name="PRINTB">#REF!</definedName>
    <definedName name="PRINTC" localSheetId="0">#REF!</definedName>
    <definedName name="PRINTC" localSheetId="3">#REF!</definedName>
    <definedName name="PRINTC">#REF!</definedName>
    <definedName name="PROPOSAL" localSheetId="0">#REF!</definedName>
    <definedName name="PROPOSAL" localSheetId="3">#REF!</definedName>
    <definedName name="PROPOSAL">#REF!</definedName>
    <definedName name="PT_Duong" localSheetId="0">#REF!</definedName>
    <definedName name="PT_Duong" localSheetId="3">#REF!</definedName>
    <definedName name="PT_Duong">#REF!</definedName>
    <definedName name="ptdg" localSheetId="0">#REF!</definedName>
    <definedName name="ptdg" localSheetId="3">#REF!</definedName>
    <definedName name="ptdg">#REF!</definedName>
    <definedName name="PTDG_cau" localSheetId="0">#REF!</definedName>
    <definedName name="PTDG_cau" localSheetId="3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 localSheetId="3">#REF!</definedName>
    <definedName name="SORT">#REF!</definedName>
    <definedName name="SORT_AREA">'[35]DI-ESTI'!$A$8:$R$489</definedName>
    <definedName name="SPEC" localSheetId="0">#REF!</definedName>
    <definedName name="SPEC" localSheetId="3">#REF!</definedName>
    <definedName name="SPEC">#REF!</definedName>
    <definedName name="SPECSUMMARY" localSheetId="0">#REF!</definedName>
    <definedName name="SPECSUMMARY" localSheetId="3">#REF!</definedName>
    <definedName name="SPECSUMMARY">#REF!</definedName>
    <definedName name="SRDFTSFSD" localSheetId="0">#REF!</definedName>
    <definedName name="SRDFTSFSD" localSheetId="3">#REF!</definedName>
    <definedName name="SRDFTSFSD">#REF!</definedName>
    <definedName name="Start_1" localSheetId="0">#REF!</definedName>
    <definedName name="Start_1" localSheetId="3">#REF!</definedName>
    <definedName name="Start_1">#REF!</definedName>
    <definedName name="Start_10" localSheetId="0">#REF!</definedName>
    <definedName name="Start_10" localSheetId="3">#REF!</definedName>
    <definedName name="Start_10">#REF!</definedName>
    <definedName name="Start_11" localSheetId="0">#REF!</definedName>
    <definedName name="Start_11" localSheetId="3">#REF!</definedName>
    <definedName name="Start_11">#REF!</definedName>
    <definedName name="Start_12" localSheetId="0">#REF!</definedName>
    <definedName name="Start_12" localSheetId="3">#REF!</definedName>
    <definedName name="Start_12">#REF!</definedName>
    <definedName name="Start_13" localSheetId="0">#REF!</definedName>
    <definedName name="Start_13" localSheetId="3">#REF!</definedName>
    <definedName name="Start_13">#REF!</definedName>
    <definedName name="Start_2" localSheetId="0">#REF!</definedName>
    <definedName name="Start_2" localSheetId="3">#REF!</definedName>
    <definedName name="Start_2">#REF!</definedName>
    <definedName name="Start_3" localSheetId="0">#REF!</definedName>
    <definedName name="Start_3" localSheetId="3">#REF!</definedName>
    <definedName name="Start_3">#REF!</definedName>
    <definedName name="Start_4" localSheetId="0">#REF!</definedName>
    <definedName name="Start_4" localSheetId="3">#REF!</definedName>
    <definedName name="Start_4">#REF!</definedName>
    <definedName name="Start_5" localSheetId="0">#REF!</definedName>
    <definedName name="Start_5" localSheetId="3">#REF!</definedName>
    <definedName name="Start_5">#REF!</definedName>
    <definedName name="Start_6" localSheetId="0">#REF!</definedName>
    <definedName name="Start_6" localSheetId="3">#REF!</definedName>
    <definedName name="Start_6">#REF!</definedName>
    <definedName name="Start_7" localSheetId="0">#REF!</definedName>
    <definedName name="Start_7" localSheetId="3">#REF!</definedName>
    <definedName name="Start_7">#REF!</definedName>
    <definedName name="Start_8" localSheetId="0">#REF!</definedName>
    <definedName name="Start_8" localSheetId="3">#REF!</definedName>
    <definedName name="Start_8">#REF!</definedName>
    <definedName name="Start_9" localSheetId="0">#REF!</definedName>
    <definedName name="Start_9" localSheetId="3">#REF!</definedName>
    <definedName name="Start_9">#REF!</definedName>
    <definedName name="str">[27]gvl!$N$34</definedName>
    <definedName name="SUMMARY" localSheetId="0">#REF!</definedName>
    <definedName name="SUMMARY" localSheetId="3">#REF!</definedName>
    <definedName name="SUMMARY">#REF!</definedName>
    <definedName name="T" localSheetId="0">#REF!</definedName>
    <definedName name="T" localSheetId="3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 localSheetId="3">#REF!</definedName>
    <definedName name="Tien">#REF!</definedName>
    <definedName name="tkb" localSheetId="2" hidden="1">{"'Sheet1'!$L$16"}</definedName>
    <definedName name="tkb" localSheetId="0" hidden="1">{"'Sheet1'!$L$16"}</definedName>
    <definedName name="tkb" localSheetId="3" hidden="1">{"'Sheet1'!$L$16"}</definedName>
    <definedName name="tkb" localSheetId="1" hidden="1">{"'Sheet1'!$L$16"}</definedName>
    <definedName name="tkb" hidden="1">{"'Sheet1'!$L$16"}</definedName>
    <definedName name="TL" localSheetId="0">[4]ND!#REF!</definedName>
    <definedName name="TL" localSheetId="3">[4]ND!#REF!</definedName>
    <definedName name="TL">[4]ND!#REF!</definedName>
    <definedName name="Tle" localSheetId="0">#REF!</definedName>
    <definedName name="Tle" localSheetId="3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 localSheetId="3">[38]BO!#REF!</definedName>
    <definedName name="tongdt">[38]BO!#REF!</definedName>
    <definedName name="totb" localSheetId="0">'[26]DO AM DT'!#REF!</definedName>
    <definedName name="totb" localSheetId="3">'[26]DO AM DT'!#REF!</definedName>
    <definedName name="totb">'[26]DO AM DT'!#REF!</definedName>
    <definedName name="totb1" localSheetId="0">'[26]DO AM DT'!#REF!</definedName>
    <definedName name="totb1" localSheetId="3">'[26]DO AM DT'!#REF!</definedName>
    <definedName name="totb1">'[26]DO AM DT'!#REF!</definedName>
    <definedName name="totb2" localSheetId="0">'[26]DO AM DT'!#REF!</definedName>
    <definedName name="totb2" localSheetId="3">'[26]DO AM DT'!#REF!</definedName>
    <definedName name="totb2">'[26]DO AM DT'!#REF!</definedName>
    <definedName name="totb3" localSheetId="0">'[26]DO AM DT'!#REF!</definedName>
    <definedName name="totb3" localSheetId="3">'[26]DO AM DT'!#REF!</definedName>
    <definedName name="totb3">'[26]DO AM DT'!#REF!</definedName>
    <definedName name="totb4" localSheetId="0">'[26]DO AM DT'!#REF!</definedName>
    <definedName name="totb4" localSheetId="3">'[26]DO AM DT'!#REF!</definedName>
    <definedName name="totb4">'[26]DO AM DT'!#REF!</definedName>
    <definedName name="totb5" localSheetId="0">'[26]DO AM DT'!#REF!</definedName>
    <definedName name="totb5" localSheetId="3">'[26]DO AM DT'!#REF!</definedName>
    <definedName name="totb5">'[26]DO AM DT'!#REF!</definedName>
    <definedName name="totb6" localSheetId="0">'[26]DO AM DT'!#REF!</definedName>
    <definedName name="totb6" localSheetId="3">'[26]DO AM DT'!#REF!</definedName>
    <definedName name="totb6">'[26]DO AM DT'!#REF!</definedName>
    <definedName name="Tra_DM_su_dung" localSheetId="0">#REF!</definedName>
    <definedName name="Tra_DM_su_dung" localSheetId="3">#REF!</definedName>
    <definedName name="Tra_DM_su_dung">#REF!</definedName>
    <definedName name="Tra_don_gia_KS" localSheetId="0">#REF!</definedName>
    <definedName name="Tra_don_gia_KS" localSheetId="3">#REF!</definedName>
    <definedName name="Tra_don_gia_KS">#REF!</definedName>
    <definedName name="Tra_DTCT" localSheetId="0">#REF!</definedName>
    <definedName name="Tra_DTCT" localSheetId="3">#REF!</definedName>
    <definedName name="Tra_DTCT">#REF!</definedName>
    <definedName name="Tra_GTXLST">[39]DTCT!$C$10:$J$438</definedName>
    <definedName name="Tra_phan_tram" localSheetId="0">[40]Tra_bang!#REF!</definedName>
    <definedName name="Tra_phan_tram" localSheetId="3">[40]Tra_bang!#REF!</definedName>
    <definedName name="Tra_phan_tram">[40]Tra_bang!#REF!</definedName>
    <definedName name="Tra_tim_hang_mucPT_trung" localSheetId="0">#REF!</definedName>
    <definedName name="Tra_tim_hang_mucPT_trung" localSheetId="3">#REF!</definedName>
    <definedName name="Tra_tim_hang_mucPT_trung">#REF!</definedName>
    <definedName name="Tra_TL" localSheetId="0">#REF!</definedName>
    <definedName name="Tra_TL" localSheetId="3">#REF!</definedName>
    <definedName name="Tra_TL">#REF!</definedName>
    <definedName name="Tra_ty_le2" localSheetId="0">#REF!</definedName>
    <definedName name="Tra_ty_le2" localSheetId="3">#REF!</definedName>
    <definedName name="Tra_ty_le2">#REF!</definedName>
    <definedName name="Tra_ty_le3" localSheetId="0">#REF!</definedName>
    <definedName name="Tra_ty_le3" localSheetId="3">#REF!</definedName>
    <definedName name="Tra_ty_le3">#REF!</definedName>
    <definedName name="Tra_ty_le4" localSheetId="0">#REF!</definedName>
    <definedName name="Tra_ty_le4" localSheetId="3">#REF!</definedName>
    <definedName name="Tra_ty_le4">#REF!</definedName>
    <definedName name="Tra_ty_le5" localSheetId="0">#REF!</definedName>
    <definedName name="Tra_ty_le5" localSheetId="3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 localSheetId="3">#REF!</definedName>
    <definedName name="Tracp">#REF!</definedName>
    <definedName name="TRANSFORMER" localSheetId="0">'[29]NEW-PANEL'!#REF!</definedName>
    <definedName name="TRANSFORMER" localSheetId="3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 localSheetId="3">#REF!</definedName>
    <definedName name="tthi">#REF!</definedName>
    <definedName name="ty_le" localSheetId="0">#REF!</definedName>
    <definedName name="ty_le" localSheetId="3">#REF!</definedName>
    <definedName name="ty_le">#REF!</definedName>
    <definedName name="ty_le_BTN" localSheetId="0">#REF!</definedName>
    <definedName name="ty_le_BTN" localSheetId="3">#REF!</definedName>
    <definedName name="ty_le_BTN">#REF!</definedName>
    <definedName name="Ty_le1" localSheetId="0">#REF!</definedName>
    <definedName name="Ty_le1" localSheetId="3">#REF!</definedName>
    <definedName name="Ty_le1">#REF!</definedName>
    <definedName name="VA" localSheetId="0">[4]ND!#REF!</definedName>
    <definedName name="VA" localSheetId="3">[4]ND!#REF!</definedName>
    <definedName name="VA">[4]ND!#REF!</definedName>
    <definedName name="VARIINST" localSheetId="0">#REF!</definedName>
    <definedName name="VARIINST" localSheetId="3">#REF!</definedName>
    <definedName name="VARIINST">#REF!</definedName>
    <definedName name="VARIPURC" localSheetId="0">#REF!</definedName>
    <definedName name="VARIPURC" localSheetId="3">#REF!</definedName>
    <definedName name="VARIPURC">#REF!</definedName>
    <definedName name="vdkt">[5]gVL!$Q$55</definedName>
    <definedName name="W" localSheetId="0">#REF!</definedName>
    <definedName name="W" localSheetId="3">#REF!</definedName>
    <definedName name="W">#REF!</definedName>
    <definedName name="X" localSheetId="0">#REF!</definedName>
    <definedName name="X" localSheetId="3">#REF!</definedName>
    <definedName name="X">#REF!</definedName>
    <definedName name="xh" localSheetId="0">#REF!</definedName>
    <definedName name="xh" localSheetId="3">#REF!</definedName>
    <definedName name="xh">#REF!</definedName>
    <definedName name="xm">[18]gvl!$N$16</definedName>
    <definedName name="xmpc30">[3]dg!$D$14</definedName>
    <definedName name="xn" localSheetId="0">#REF!</definedName>
    <definedName name="xn" localSheetId="3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 localSheetId="3">#REF!</definedName>
    <definedName name="ZYX">#REF!</definedName>
    <definedName name="ZZZ" localSheetId="0">#REF!</definedName>
    <definedName name="ZZZ" localSheetId="3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5" l="1"/>
  <c r="D5" i="5" s="1"/>
  <c r="E5" i="5" s="1"/>
  <c r="F5" i="5" s="1"/>
  <c r="G5" i="5" s="1"/>
  <c r="H5" i="5" s="1"/>
  <c r="I5" i="5" s="1"/>
  <c r="B10" i="4"/>
  <c r="B13" i="4" s="1"/>
  <c r="B16" i="4" s="1"/>
  <c r="B19" i="4" s="1"/>
  <c r="B25" i="4" s="1"/>
  <c r="B34" i="4" s="1"/>
  <c r="I45" i="3"/>
  <c r="H45" i="3"/>
  <c r="B10" i="3"/>
  <c r="B13" i="3" s="1"/>
  <c r="B16" i="3" s="1"/>
  <c r="B24" i="3" s="1"/>
  <c r="B29" i="3" s="1"/>
  <c r="B38" i="3" s="1"/>
  <c r="D2" i="3" s="1"/>
  <c r="M5" i="5" l="1"/>
  <c r="J5" i="5"/>
  <c r="L2" i="5"/>
  <c r="H2" i="2"/>
  <c r="D5" i="2" s="1"/>
  <c r="E5" i="2" s="1"/>
  <c r="F5" i="2" s="1"/>
  <c r="G5" i="2" s="1"/>
  <c r="H5" i="2" s="1"/>
  <c r="I5" i="2" s="1"/>
  <c r="L5" i="5" l="1"/>
  <c r="K5" i="5"/>
  <c r="O5" i="5"/>
  <c r="N5" i="5"/>
  <c r="L5" i="2"/>
  <c r="J5" i="2"/>
  <c r="K5" i="2" s="1"/>
  <c r="K2" i="2"/>
  <c r="N5" i="2" l="1"/>
  <c r="M5" i="2"/>
</calcChain>
</file>

<file path=xl/sharedStrings.xml><?xml version="1.0" encoding="utf-8"?>
<sst xmlns="http://schemas.openxmlformats.org/spreadsheetml/2006/main" count="392" uniqueCount="114">
  <si>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</si>
  <si>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</si>
  <si>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</si>
  <si>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</si>
  <si>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</si>
  <si>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</si>
  <si>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</si>
  <si>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</si>
  <si>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</si>
  <si>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</si>
  <si>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</si>
  <si>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</si>
  <si>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</si>
  <si>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</si>
  <si>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</si>
  <si>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</si>
  <si>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</si>
  <si>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</si>
  <si>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 xml:space="preserve">K30MBA </t>
  </si>
  <si>
    <t>(Quản trị kinh doanh)</t>
  </si>
  <si>
    <t>K30MAC</t>
  </si>
  <si>
    <t>(Kế toán)</t>
  </si>
  <si>
    <t>K30MFB</t>
  </si>
  <si>
    <t>(TCNH)</t>
  </si>
  <si>
    <t>TS ĐỢT 1-2025</t>
  </si>
  <si>
    <t>K31MBA1</t>
  </si>
  <si>
    <t xml:space="preserve">Quản trị nhân sự </t>
  </si>
  <si>
    <t>Buổi 7</t>
  </si>
  <si>
    <t>Buổi 8</t>
  </si>
  <si>
    <t xml:space="preserve">TS. Võ Thanh Hải </t>
  </si>
  <si>
    <t>902 - 254 NVL</t>
  </si>
  <si>
    <t>K31MAC1</t>
  </si>
  <si>
    <t>Kiểm soát nội bộ</t>
  </si>
  <si>
    <t>Buổi 6</t>
  </si>
  <si>
    <t>TS. Hồ Tuấn Vũ</t>
  </si>
  <si>
    <t>P. 902 - 254 NVL</t>
  </si>
  <si>
    <t>K31MFB1</t>
  </si>
  <si>
    <t>TS ĐỢT 2-2025</t>
  </si>
  <si>
    <t>K31MBA4</t>
  </si>
  <si>
    <t>Quản trị tài chính</t>
  </si>
  <si>
    <t>Buổi 9</t>
  </si>
  <si>
    <t>Buổi 10</t>
  </si>
  <si>
    <t>PGS.TS. Lê Đức Toàn</t>
  </si>
  <si>
    <t>P. 901B - 254 NVL</t>
  </si>
  <si>
    <t>K31MAC2</t>
  </si>
  <si>
    <t>K31MFB2</t>
  </si>
  <si>
    <t>\</t>
  </si>
  <si>
    <t>ĐẠI HỌC DUY TÂN</t>
  </si>
  <si>
    <t>THỜI KHÓA BIỂU NĂM HỌC 2025-2026 -  HỆ THẠC SĨ</t>
  </si>
  <si>
    <t>TRƯỜNG Y DƯỢC</t>
  </si>
  <si>
    <t>TT</t>
  </si>
  <si>
    <t>THỨ</t>
  </si>
  <si>
    <t>BUỔI</t>
  </si>
  <si>
    <t>K31MPM1</t>
  </si>
  <si>
    <t>K31MPM2</t>
  </si>
  <si>
    <t>K31MPTP1</t>
  </si>
  <si>
    <t>K31MPTP2</t>
  </si>
  <si>
    <r>
      <t xml:space="preserve">Tối
</t>
    </r>
    <r>
      <rPr>
        <sz val="11"/>
        <rFont val="Times New Roman"/>
        <family val="1"/>
      </rPr>
      <t>(18h - 21h)</t>
    </r>
  </si>
  <si>
    <t>Hai</t>
  </si>
  <si>
    <t>Ba</t>
  </si>
  <si>
    <t>Tư</t>
  </si>
  <si>
    <t>Năm</t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</si>
  <si>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</si>
  <si>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</si>
  <si>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t>Thống kê sinh học</t>
  </si>
  <si>
    <t>P.902 - 254 Nguyễn Văn Linh</t>
  </si>
  <si>
    <t>TS. Đinh Đạo</t>
  </si>
  <si>
    <t>Sáu</t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</si>
  <si>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</si>
  <si>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t>P.901A - 254 Nguyễn Văn Linh</t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</si>
  <si>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</si>
  <si>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Anh văn chuyên ngành</t>
  </si>
  <si>
    <t>Bảy</t>
  </si>
  <si>
    <t>ThS. Phan Thị Như Gấm</t>
  </si>
  <si>
    <t>Chủ nhật</t>
  </si>
  <si>
    <t>Cơ sở: 254 Nguyễn Văn Linh - Đà Nẵng</t>
  </si>
  <si>
    <t>Số điện thoại Giảng viên:</t>
  </si>
  <si>
    <t>TS. Đinh Đạo (ĐT:  0961955168)</t>
  </si>
  <si>
    <t>ThS. Phan Thị Như Gấm (ĐT: 0936064258)</t>
  </si>
  <si>
    <t xml:space="preserve">THỜI KHÓA BIỂU HỆ THẠC SĨ </t>
  </si>
  <si>
    <t>TRƯỜNG DU LỊCH</t>
  </si>
  <si>
    <t xml:space="preserve">NGÀNH QUẢN TRỊ DỊCH VỤ DU LỊCH VÀ LỮ HÀNH </t>
  </si>
  <si>
    <t>K29MTM</t>
  </si>
  <si>
    <t>K31MTM.1</t>
  </si>
  <si>
    <t>K31MTM.2</t>
  </si>
  <si>
    <t>Tối
(18h - 21h)</t>
  </si>
  <si>
    <t>Quy hoạch du lịch và phát triển chính sách</t>
  </si>
  <si>
    <t>Online</t>
  </si>
  <si>
    <t>TS. Vũ Nam</t>
  </si>
  <si>
    <t>Sáng
(8h - 11h)</t>
  </si>
  <si>
    <t>Chiều
(13h - 16h)</t>
  </si>
  <si>
    <t>TRƯỜNG NN-XHNV</t>
  </si>
  <si>
    <r>
      <rPr>
        <b/>
        <sz val="14"/>
        <rFont val="Times New Roman"/>
        <family val="1"/>
      </rPr>
      <t>Sáng 7-</t>
    </r>
    <r>
      <rPr>
        <sz val="12"/>
        <rFont val="Times New Roman"/>
        <family val="1"/>
      </rPr>
      <t xml:space="preserve"> (8h00 - 11h00)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</si>
  <si>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(14h00 - 17h00)</t>
    </r>
  </si>
  <si>
    <t>K31 MIR</t>
  </si>
  <si>
    <t>Quan hệ quốc tế thời kỳ hiện đại (Từ 1945)</t>
  </si>
  <si>
    <t>Quan hệ Quốc tế (K31)</t>
  </si>
  <si>
    <t>Buổi 4</t>
  </si>
  <si>
    <t>Buổi 5</t>
  </si>
  <si>
    <t>TS.Lê Nam Trung Hiếu</t>
  </si>
  <si>
    <t>6 HV</t>
  </si>
  <si>
    <t>P903 -254 NVL</t>
  </si>
  <si>
    <t>K31 MBL</t>
  </si>
  <si>
    <t>Pháp luật về thương mại</t>
  </si>
  <si>
    <t>Luật kinh tế (K31)</t>
  </si>
  <si>
    <t>Buổi 3</t>
  </si>
  <si>
    <t>TS. Nguyễn Hữu Hưng</t>
  </si>
  <si>
    <t>8 HV</t>
  </si>
  <si>
    <t>P903 - 254 NVL</t>
  </si>
  <si>
    <t>K17,18DIR</t>
  </si>
  <si>
    <t>Phương pháp nghiên cứu quốc tế</t>
  </si>
  <si>
    <t>NCS(Quan hệ quốc tế)</t>
  </si>
  <si>
    <t>TS.Nguyễn Tuấn Khanh</t>
  </si>
  <si>
    <t>2 HV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</si>
</sst>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  <numFmt numFmtId="169" formatCode="dd/mm/yyyy;@"/>
  </numFmts>
  <fonts count="75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33CC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6" tint="-0.499984740745262"/>
      <name val="Times New Roman"/>
      <family val="1"/>
    </font>
    <font>
      <b/>
      <i/>
      <sz val="1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rgb="FF00B050"/>
      <name val="Times New Roman"/>
      <family val="1"/>
    </font>
    <font>
      <b/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theme="4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B050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4"/>
      <name val="Times New Roman"/>
      <family val="1"/>
    </font>
    <font>
      <sz val="12"/>
      <color theme="9" tint="-0.499984740745262"/>
      <name val="Times New Roman"/>
      <family val="1"/>
    </font>
    <font>
      <sz val="21"/>
      <color rgb="FFBB0000"/>
      <name val="Arial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color rgb="FFFF0000"/>
      <name val="Times New Roman"/>
      <family val="1"/>
    </font>
    <font>
      <sz val="15"/>
      <color rgb="FF00B050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sz val="11"/>
      <color rgb="FFFF0000"/>
      <name val="Times New Roman"/>
      <family val="1"/>
    </font>
    <font>
      <sz val="11"/>
      <color rgb="FF00B050"/>
      <name val="Times New Roman"/>
      <family val="1"/>
    </font>
    <font>
      <b/>
      <sz val="13"/>
      <color rgb="FFFF0000"/>
      <name val="Times New Roman"/>
      <family val="1"/>
    </font>
    <font>
      <b/>
      <sz val="13"/>
      <color rgb="FF00B050"/>
      <name val="Times New Roman"/>
      <family val="1"/>
    </font>
    <font>
      <i/>
      <sz val="11"/>
      <name val="Times New Roman"/>
      <family val="1"/>
    </font>
    <font>
      <i/>
      <sz val="11"/>
      <color rgb="FFFF0000"/>
      <name val="Times New Roman"/>
      <family val="1"/>
    </font>
    <font>
      <i/>
      <sz val="11"/>
      <color rgb="FF00B050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b/>
      <sz val="11"/>
      <color rgb="FFFF0000"/>
      <name val="Times New Roman"/>
      <family val="1"/>
    </font>
    <font>
      <b/>
      <sz val="11"/>
      <color rgb="FF0070C0"/>
      <name val="Times New Roman"/>
      <family val="1"/>
      <charset val="163"/>
    </font>
    <font>
      <i/>
      <sz val="11"/>
      <color rgb="FF0070C0"/>
      <name val="Times New Roman"/>
      <family val="1"/>
      <charset val="163"/>
    </font>
    <font>
      <sz val="11"/>
      <color rgb="FF0070C0"/>
      <name val="Times New Roman"/>
      <family val="1"/>
      <charset val="163"/>
    </font>
    <font>
      <i/>
      <sz val="11"/>
      <color rgb="FF002060"/>
      <name val="Times New Roman"/>
      <family val="1"/>
      <charset val="163"/>
    </font>
    <font>
      <sz val="11"/>
      <color rgb="FFC00000"/>
      <name val="Times New Roman"/>
      <family val="1"/>
    </font>
    <font>
      <sz val="15"/>
      <name val="Times New Roman"/>
      <family val="1"/>
      <charset val="163"/>
    </font>
    <font>
      <sz val="12"/>
      <name val="VNtimes new roman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5" fillId="0" borderId="0"/>
    <xf numFmtId="0" fontId="69" fillId="0" borderId="0"/>
  </cellStyleXfs>
  <cellXfs count="245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167" fontId="19" fillId="0" borderId="5" xfId="1" applyNumberFormat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68" fontId="13" fillId="0" borderId="8" xfId="1" applyNumberFormat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4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33" fillId="0" borderId="5" xfId="1" applyFont="1" applyBorder="1" applyAlignment="1">
      <alignment horizontal="center" vertical="center" wrapText="1"/>
    </xf>
    <xf numFmtId="0" fontId="30" fillId="0" borderId="8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4" fillId="0" borderId="8" xfId="1" applyFont="1" applyBorder="1" applyAlignment="1">
      <alignment horizontal="center" vertical="center" wrapText="1"/>
    </xf>
    <xf numFmtId="0" fontId="37" fillId="2" borderId="5" xfId="1" applyFont="1" applyFill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1" fillId="0" borderId="5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43" fillId="0" borderId="5" xfId="1" applyFont="1" applyBorder="1" applyAlignment="1">
      <alignment horizontal="center" vertical="center" wrapText="1"/>
    </xf>
    <xf numFmtId="0" fontId="37" fillId="0" borderId="8" xfId="1" applyFont="1" applyBorder="1" applyAlignment="1">
      <alignment horizontal="center" vertical="center" wrapText="1"/>
    </xf>
    <xf numFmtId="0" fontId="38" fillId="0" borderId="8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44" fillId="0" borderId="0" xfId="0" applyFont="1" applyAlignment="1">
      <alignment vertical="center" wrapText="1"/>
    </xf>
    <xf numFmtId="0" fontId="48" fillId="0" borderId="0" xfId="2" applyFont="1"/>
    <xf numFmtId="0" fontId="49" fillId="0" borderId="0" xfId="2" applyFont="1"/>
    <xf numFmtId="0" fontId="50" fillId="0" borderId="0" xfId="2" applyFont="1"/>
    <xf numFmtId="0" fontId="12" fillId="0" borderId="0" xfId="2" applyFont="1" applyAlignment="1">
      <alignment horizontal="center" vertical="center"/>
    </xf>
    <xf numFmtId="14" fontId="12" fillId="0" borderId="0" xfId="2" applyNumberFormat="1" applyFont="1" applyAlignment="1">
      <alignment horizontal="left"/>
    </xf>
    <xf numFmtId="0" fontId="12" fillId="0" borderId="0" xfId="2" applyFont="1" applyAlignment="1">
      <alignment horizontal="center"/>
    </xf>
    <xf numFmtId="0" fontId="52" fillId="0" borderId="0" xfId="2" applyFont="1"/>
    <xf numFmtId="0" fontId="53" fillId="0" borderId="0" xfId="2" applyFont="1"/>
    <xf numFmtId="0" fontId="12" fillId="0" borderId="0" xfId="2" applyFont="1"/>
    <xf numFmtId="0" fontId="1" fillId="8" borderId="1" xfId="2" applyFont="1" applyFill="1" applyBorder="1" applyAlignment="1">
      <alignment horizontal="center" vertical="center"/>
    </xf>
    <xf numFmtId="14" fontId="1" fillId="8" borderId="1" xfId="2" applyNumberFormat="1" applyFont="1" applyFill="1" applyBorder="1" applyAlignment="1">
      <alignment horizontal="center" vertical="center" wrapText="1"/>
    </xf>
    <xf numFmtId="0" fontId="1" fillId="8" borderId="1" xfId="2" applyFont="1" applyFill="1" applyBorder="1" applyAlignment="1">
      <alignment horizontal="center" vertical="center" wrapText="1"/>
    </xf>
    <xf numFmtId="0" fontId="54" fillId="0" borderId="0" xfId="2" applyFont="1" applyAlignment="1">
      <alignment vertical="center"/>
    </xf>
    <xf numFmtId="0" fontId="55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12" fillId="2" borderId="4" xfId="2" applyFont="1" applyFill="1" applyBorder="1" applyAlignment="1">
      <alignment horizontal="center" vertical="center"/>
    </xf>
    <xf numFmtId="14" fontId="12" fillId="2" borderId="4" xfId="2" applyNumberFormat="1" applyFont="1" applyFill="1" applyBorder="1" applyAlignment="1">
      <alignment horizontal="center" vertical="center"/>
    </xf>
    <xf numFmtId="0" fontId="29" fillId="2" borderId="4" xfId="2" applyFont="1" applyFill="1" applyBorder="1" applyAlignment="1">
      <alignment horizontal="center" vertical="center" wrapText="1"/>
    </xf>
    <xf numFmtId="0" fontId="52" fillId="2" borderId="0" xfId="2" applyFont="1" applyFill="1" applyAlignment="1">
      <alignment vertical="center"/>
    </xf>
    <xf numFmtId="0" fontId="53" fillId="2" borderId="0" xfId="2" applyFont="1" applyFill="1" applyAlignment="1">
      <alignment vertical="center"/>
    </xf>
    <xf numFmtId="0" fontId="12" fillId="2" borderId="0" xfId="2" applyFont="1" applyFill="1" applyAlignment="1">
      <alignment vertical="center"/>
    </xf>
    <xf numFmtId="0" fontId="12" fillId="2" borderId="5" xfId="2" applyFont="1" applyFill="1" applyBorder="1" applyAlignment="1">
      <alignment horizontal="center" vertical="center"/>
    </xf>
    <xf numFmtId="0" fontId="29" fillId="2" borderId="5" xfId="2" applyFont="1" applyFill="1" applyBorder="1" applyAlignment="1">
      <alignment horizontal="center" vertical="center"/>
    </xf>
    <xf numFmtId="0" fontId="29" fillId="2" borderId="5" xfId="2" applyFont="1" applyFill="1" applyBorder="1" applyAlignment="1">
      <alignment horizontal="center" vertical="center" wrapText="1"/>
    </xf>
    <xf numFmtId="0" fontId="56" fillId="2" borderId="5" xfId="2" applyFont="1" applyFill="1" applyBorder="1" applyAlignment="1">
      <alignment horizontal="center" vertical="center" wrapText="1"/>
    </xf>
    <xf numFmtId="0" fontId="57" fillId="2" borderId="0" xfId="2" applyFont="1" applyFill="1" applyAlignment="1">
      <alignment vertical="center"/>
    </xf>
    <xf numFmtId="0" fontId="58" fillId="2" borderId="0" xfId="2" applyFont="1" applyFill="1" applyAlignment="1">
      <alignment vertical="center"/>
    </xf>
    <xf numFmtId="0" fontId="56" fillId="2" borderId="0" xfId="2" applyFont="1" applyFill="1" applyAlignment="1">
      <alignment vertical="center"/>
    </xf>
    <xf numFmtId="0" fontId="12" fillId="2" borderId="8" xfId="2" applyFont="1" applyFill="1" applyBorder="1" applyAlignment="1">
      <alignment horizontal="center" vertical="center"/>
    </xf>
    <xf numFmtId="14" fontId="12" fillId="2" borderId="8" xfId="2" quotePrefix="1" applyNumberFormat="1" applyFont="1" applyFill="1" applyBorder="1" applyAlignment="1">
      <alignment horizontal="center" vertical="center"/>
    </xf>
    <xf numFmtId="0" fontId="29" fillId="2" borderId="8" xfId="2" applyFont="1" applyFill="1" applyBorder="1" applyAlignment="1">
      <alignment horizontal="center" vertical="center" wrapText="1"/>
    </xf>
    <xf numFmtId="0" fontId="12" fillId="2" borderId="8" xfId="2" applyFont="1" applyFill="1" applyBorder="1" applyAlignment="1">
      <alignment horizontal="center" vertical="center" wrapText="1"/>
    </xf>
    <xf numFmtId="0" fontId="59" fillId="2" borderId="5" xfId="2" applyFont="1" applyFill="1" applyBorder="1" applyAlignment="1">
      <alignment horizontal="center" vertical="center" wrapText="1"/>
    </xf>
    <xf numFmtId="0" fontId="60" fillId="2" borderId="5" xfId="2" applyFont="1" applyFill="1" applyBorder="1" applyAlignment="1">
      <alignment horizontal="center" vertical="center" wrapText="1"/>
    </xf>
    <xf numFmtId="14" fontId="12" fillId="2" borderId="4" xfId="2" quotePrefix="1" applyNumberFormat="1" applyFont="1" applyFill="1" applyBorder="1" applyAlignment="1">
      <alignment horizontal="center" vertical="center"/>
    </xf>
    <xf numFmtId="0" fontId="29" fillId="0" borderId="5" xfId="2" applyFont="1" applyBorder="1" applyAlignment="1">
      <alignment horizontal="center" vertical="center" wrapText="1"/>
    </xf>
    <xf numFmtId="14" fontId="12" fillId="2" borderId="5" xfId="2" quotePrefix="1" applyNumberFormat="1" applyFont="1" applyFill="1" applyBorder="1" applyAlignment="1">
      <alignment horizontal="center" vertical="center"/>
    </xf>
    <xf numFmtId="0" fontId="61" fillId="2" borderId="5" xfId="2" applyFont="1" applyFill="1" applyBorder="1" applyAlignment="1">
      <alignment horizontal="center" vertical="center" wrapText="1"/>
    </xf>
    <xf numFmtId="0" fontId="29" fillId="0" borderId="8" xfId="2" applyFont="1" applyBorder="1" applyAlignment="1">
      <alignment horizontal="center" vertical="center" wrapText="1"/>
    </xf>
    <xf numFmtId="0" fontId="63" fillId="2" borderId="5" xfId="2" applyFont="1" applyFill="1" applyBorder="1" applyAlignment="1">
      <alignment horizontal="center" vertical="center" wrapText="1"/>
    </xf>
    <xf numFmtId="0" fontId="64" fillId="2" borderId="5" xfId="2" applyFont="1" applyFill="1" applyBorder="1" applyAlignment="1">
      <alignment horizontal="center" vertical="center" wrapText="1"/>
    </xf>
    <xf numFmtId="0" fontId="65" fillId="2" borderId="8" xfId="2" applyFont="1" applyFill="1" applyBorder="1" applyAlignment="1">
      <alignment horizontal="center" vertical="center" wrapText="1"/>
    </xf>
    <xf numFmtId="14" fontId="12" fillId="2" borderId="5" xfId="2" quotePrefix="1" applyNumberFormat="1" applyFont="1" applyFill="1" applyBorder="1" applyAlignment="1">
      <alignment horizontal="center" vertical="top"/>
    </xf>
    <xf numFmtId="14" fontId="12" fillId="2" borderId="8" xfId="2" quotePrefix="1" applyNumberFormat="1" applyFont="1" applyFill="1" applyBorder="1" applyAlignment="1">
      <alignment vertical="top"/>
    </xf>
    <xf numFmtId="14" fontId="29" fillId="2" borderId="5" xfId="2" quotePrefix="1" applyNumberFormat="1" applyFont="1" applyFill="1" applyBorder="1" applyAlignment="1">
      <alignment horizontal="center" vertical="center"/>
    </xf>
    <xf numFmtId="14" fontId="29" fillId="2" borderId="5" xfId="2" quotePrefix="1" applyNumberFormat="1" applyFont="1" applyFill="1" applyBorder="1" applyAlignment="1">
      <alignment horizontal="center" vertical="top"/>
    </xf>
    <xf numFmtId="0" fontId="12" fillId="2" borderId="5" xfId="2" applyFont="1" applyFill="1" applyBorder="1" applyAlignment="1">
      <alignment vertical="center"/>
    </xf>
    <xf numFmtId="14" fontId="12" fillId="2" borderId="5" xfId="2" quotePrefix="1" applyNumberFormat="1" applyFont="1" applyFill="1" applyBorder="1" applyAlignment="1">
      <alignment vertical="top"/>
    </xf>
    <xf numFmtId="0" fontId="12" fillId="2" borderId="8" xfId="2" applyFont="1" applyFill="1" applyBorder="1" applyAlignment="1">
      <alignment vertical="center"/>
    </xf>
    <xf numFmtId="0" fontId="12" fillId="2" borderId="11" xfId="2" applyFont="1" applyFill="1" applyBorder="1" applyAlignment="1">
      <alignment vertical="center"/>
    </xf>
    <xf numFmtId="0" fontId="66" fillId="2" borderId="5" xfId="2" applyFont="1" applyFill="1" applyBorder="1" applyAlignment="1">
      <alignment horizontal="center" vertical="center" wrapText="1"/>
    </xf>
    <xf numFmtId="14" fontId="12" fillId="2" borderId="5" xfId="2" quotePrefix="1" applyNumberFormat="1" applyFont="1" applyFill="1" applyBorder="1" applyAlignment="1">
      <alignment vertical="center"/>
    </xf>
    <xf numFmtId="14" fontId="12" fillId="2" borderId="8" xfId="2" quotePrefix="1" applyNumberFormat="1" applyFont="1" applyFill="1" applyBorder="1" applyAlignment="1">
      <alignment vertical="center"/>
    </xf>
    <xf numFmtId="14" fontId="12" fillId="0" borderId="0" xfId="2" applyNumberFormat="1" applyFont="1" applyAlignment="1">
      <alignment horizontal="center"/>
    </xf>
    <xf numFmtId="0" fontId="52" fillId="3" borderId="0" xfId="2" applyFont="1" applyFill="1"/>
    <xf numFmtId="0" fontId="67" fillId="9" borderId="0" xfId="2" applyFont="1" applyFill="1"/>
    <xf numFmtId="0" fontId="12" fillId="0" borderId="0" xfId="2" applyFont="1" applyAlignment="1">
      <alignment horizontal="left" vertical="center"/>
    </xf>
    <xf numFmtId="0" fontId="12" fillId="10" borderId="0" xfId="0" applyFont="1" applyFill="1" applyAlignment="1">
      <alignment horizontal="center" vertical="center"/>
    </xf>
    <xf numFmtId="0" fontId="50" fillId="0" borderId="0" xfId="2" applyFont="1" applyAlignment="1">
      <alignment horizontal="center"/>
    </xf>
    <xf numFmtId="0" fontId="1" fillId="3" borderId="1" xfId="2" applyFont="1" applyFill="1" applyBorder="1" applyAlignment="1">
      <alignment horizontal="center" vertical="center"/>
    </xf>
    <xf numFmtId="14" fontId="1" fillId="3" borderId="1" xfId="2" applyNumberFormat="1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11" borderId="1" xfId="2" applyFont="1" applyFill="1" applyBorder="1" applyAlignment="1">
      <alignment horizontal="center" vertical="center" wrapText="1"/>
    </xf>
    <xf numFmtId="0" fontId="1" fillId="12" borderId="1" xfId="2" applyFont="1" applyFill="1" applyBorder="1" applyAlignment="1">
      <alignment horizontal="center" vertical="center" wrapText="1"/>
    </xf>
    <xf numFmtId="0" fontId="1" fillId="13" borderId="1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2" fillId="2" borderId="0" xfId="2" applyFont="1" applyFill="1" applyAlignment="1">
      <alignment horizontal="center" vertical="center"/>
    </xf>
    <xf numFmtId="0" fontId="56" fillId="2" borderId="0" xfId="2" applyFont="1" applyFill="1" applyAlignment="1">
      <alignment horizontal="center" vertical="center"/>
    </xf>
    <xf numFmtId="169" fontId="12" fillId="2" borderId="8" xfId="2" quotePrefix="1" applyNumberFormat="1" applyFont="1" applyFill="1" applyBorder="1" applyAlignment="1">
      <alignment horizontal="center" vertical="center"/>
    </xf>
    <xf numFmtId="0" fontId="11" fillId="0" borderId="0" xfId="3" applyFont="1" applyAlignment="1" applyProtection="1">
      <alignment vertical="center"/>
      <protection locked="0"/>
    </xf>
    <xf numFmtId="0" fontId="13" fillId="0" borderId="0" xfId="3" applyFont="1" applyAlignment="1" applyProtection="1">
      <alignment vertical="center"/>
      <protection locked="0"/>
    </xf>
    <xf numFmtId="0" fontId="12" fillId="0" borderId="0" xfId="2" applyFont="1" applyAlignment="1">
      <alignment vertical="center"/>
    </xf>
    <xf numFmtId="49" fontId="13" fillId="0" borderId="0" xfId="3" applyNumberFormat="1" applyFont="1" applyAlignment="1" applyProtection="1">
      <alignment vertical="center"/>
      <protection locked="0"/>
    </xf>
    <xf numFmtId="0" fontId="56" fillId="0" borderId="0" xfId="2" applyFont="1" applyAlignment="1">
      <alignment vertical="center"/>
    </xf>
    <xf numFmtId="14" fontId="12" fillId="2" borderId="6" xfId="2" quotePrefix="1" applyNumberFormat="1" applyFont="1" applyFill="1" applyBorder="1" applyAlignment="1">
      <alignment horizontal="center" vertical="center"/>
    </xf>
    <xf numFmtId="0" fontId="29" fillId="2" borderId="6" xfId="2" applyFont="1" applyFill="1" applyBorder="1" applyAlignment="1">
      <alignment horizontal="center" vertical="center"/>
    </xf>
    <xf numFmtId="169" fontId="12" fillId="2" borderId="5" xfId="2" quotePrefix="1" applyNumberFormat="1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14" fontId="12" fillId="2" borderId="0" xfId="2" quotePrefix="1" applyNumberFormat="1" applyFont="1" applyFill="1" applyAlignment="1">
      <alignment horizontal="center" vertical="center"/>
    </xf>
    <xf numFmtId="14" fontId="12" fillId="2" borderId="9" xfId="2" quotePrefix="1" applyNumberFormat="1" applyFont="1" applyFill="1" applyBorder="1" applyAlignment="1">
      <alignment horizontal="center" vertical="center"/>
    </xf>
    <xf numFmtId="14" fontId="12" fillId="2" borderId="5" xfId="2" applyNumberFormat="1" applyFont="1" applyFill="1" applyBorder="1" applyAlignment="1">
      <alignment horizontal="center" vertical="center"/>
    </xf>
    <xf numFmtId="14" fontId="12" fillId="2" borderId="0" xfId="2" applyNumberFormat="1" applyFont="1" applyFill="1" applyAlignment="1">
      <alignment horizontal="center" vertical="center"/>
    </xf>
    <xf numFmtId="0" fontId="29" fillId="2" borderId="0" xfId="2" applyFont="1" applyFill="1" applyAlignment="1">
      <alignment horizontal="center" vertical="center"/>
    </xf>
    <xf numFmtId="14" fontId="12" fillId="2" borderId="14" xfId="2" quotePrefix="1" applyNumberFormat="1" applyFont="1" applyFill="1" applyBorder="1" applyAlignment="1">
      <alignment horizontal="center" vertical="center"/>
    </xf>
    <xf numFmtId="14" fontId="62" fillId="0" borderId="0" xfId="2" applyNumberFormat="1" applyFont="1" applyAlignment="1">
      <alignment horizontal="left"/>
    </xf>
    <xf numFmtId="0" fontId="70" fillId="0" borderId="0" xfId="0" applyFont="1"/>
    <xf numFmtId="0" fontId="62" fillId="0" borderId="0" xfId="2" applyFont="1" applyAlignment="1">
      <alignment horizontal="left" vertical="center"/>
    </xf>
    <xf numFmtId="0" fontId="62" fillId="2" borderId="0" xfId="2" applyFont="1" applyFill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0" fontId="29" fillId="6" borderId="1" xfId="1" applyFont="1" applyFill="1" applyBorder="1" applyAlignment="1">
      <alignment horizontal="center" vertical="center" textRotation="90"/>
    </xf>
    <xf numFmtId="0" fontId="29" fillId="7" borderId="1" xfId="1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62" fillId="0" borderId="4" xfId="2" applyFont="1" applyBorder="1" applyAlignment="1">
      <alignment horizontal="center" vertical="center" wrapText="1"/>
    </xf>
    <xf numFmtId="0" fontId="62" fillId="0" borderId="5" xfId="2" applyFont="1" applyBorder="1" applyAlignment="1">
      <alignment horizontal="center" vertical="center" wrapText="1"/>
    </xf>
    <xf numFmtId="0" fontId="62" fillId="0" borderId="8" xfId="2" applyFont="1" applyBorder="1" applyAlignment="1">
      <alignment horizontal="center" vertical="center" wrapText="1"/>
    </xf>
    <xf numFmtId="14" fontId="12" fillId="2" borderId="5" xfId="2" quotePrefix="1" applyNumberFormat="1" applyFont="1" applyFill="1" applyBorder="1" applyAlignment="1">
      <alignment horizontal="center" vertical="top"/>
    </xf>
    <xf numFmtId="0" fontId="62" fillId="0" borderId="12" xfId="2" applyFont="1" applyBorder="1" applyAlignment="1">
      <alignment horizontal="center" vertical="center" wrapText="1"/>
    </xf>
    <xf numFmtId="0" fontId="62" fillId="0" borderId="7" xfId="2" applyFont="1" applyBorder="1" applyAlignment="1">
      <alignment horizontal="center" vertical="center" wrapText="1"/>
    </xf>
    <xf numFmtId="0" fontId="62" fillId="0" borderId="10" xfId="2" applyFont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29" fillId="2" borderId="4" xfId="2" applyFont="1" applyFill="1" applyBorder="1" applyAlignment="1">
      <alignment horizontal="center" vertical="center" wrapText="1"/>
    </xf>
    <xf numFmtId="0" fontId="29" fillId="2" borderId="5" xfId="2" applyFont="1" applyFill="1" applyBorder="1" applyAlignment="1">
      <alignment horizontal="center" vertical="center" wrapText="1"/>
    </xf>
    <xf numFmtId="0" fontId="29" fillId="2" borderId="8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/>
    </xf>
    <xf numFmtId="0" fontId="29" fillId="0" borderId="4" xfId="2" applyFont="1" applyBorder="1" applyAlignment="1">
      <alignment horizontal="center" vertical="center" wrapText="1"/>
    </xf>
    <xf numFmtId="0" fontId="29" fillId="0" borderId="5" xfId="2" applyFont="1" applyBorder="1" applyAlignment="1">
      <alignment horizontal="center" vertical="center" wrapText="1"/>
    </xf>
    <xf numFmtId="0" fontId="29" fillId="0" borderId="8" xfId="2" applyFont="1" applyBorder="1" applyAlignment="1">
      <alignment horizontal="center" vertical="center" wrapText="1"/>
    </xf>
    <xf numFmtId="0" fontId="62" fillId="2" borderId="4" xfId="2" applyFont="1" applyFill="1" applyBorder="1" applyAlignment="1">
      <alignment horizontal="center" vertical="center" wrapText="1"/>
    </xf>
    <xf numFmtId="0" fontId="62" fillId="2" borderId="5" xfId="2" applyFont="1" applyFill="1" applyBorder="1" applyAlignment="1">
      <alignment horizontal="center" vertical="center" wrapText="1"/>
    </xf>
    <xf numFmtId="0" fontId="62" fillId="2" borderId="8" xfId="2" applyFont="1" applyFill="1" applyBorder="1" applyAlignment="1">
      <alignment horizontal="center" vertical="center" wrapText="1"/>
    </xf>
    <xf numFmtId="0" fontId="46" fillId="0" borderId="0" xfId="2" applyFont="1" applyAlignment="1">
      <alignment horizontal="center"/>
    </xf>
    <xf numFmtId="0" fontId="47" fillId="0" borderId="0" xfId="2" applyFont="1" applyAlignment="1">
      <alignment horizontal="center" wrapText="1"/>
    </xf>
    <xf numFmtId="14" fontId="46" fillId="0" borderId="0" xfId="2" applyNumberFormat="1" applyFont="1" applyAlignment="1">
      <alignment horizontal="center" vertical="center"/>
    </xf>
    <xf numFmtId="0" fontId="51" fillId="3" borderId="0" xfId="2" applyFont="1" applyFill="1" applyAlignment="1">
      <alignment horizontal="center" vertical="center"/>
    </xf>
    <xf numFmtId="0" fontId="29" fillId="2" borderId="11" xfId="2" applyFont="1" applyFill="1" applyBorder="1" applyAlignment="1">
      <alignment horizontal="center" vertical="center" wrapText="1"/>
    </xf>
    <xf numFmtId="0" fontId="29" fillId="2" borderId="13" xfId="2" applyFont="1" applyFill="1" applyBorder="1" applyAlignment="1">
      <alignment horizontal="center" vertical="center" wrapText="1"/>
    </xf>
    <xf numFmtId="0" fontId="29" fillId="2" borderId="12" xfId="2" applyFont="1" applyFill="1" applyBorder="1" applyAlignment="1">
      <alignment horizontal="center" vertical="center" wrapText="1"/>
    </xf>
    <xf numFmtId="0" fontId="56" fillId="2" borderId="6" xfId="2" applyFont="1" applyFill="1" applyBorder="1" applyAlignment="1">
      <alignment horizontal="center" vertical="center" wrapText="1"/>
    </xf>
    <xf numFmtId="0" fontId="56" fillId="2" borderId="0" xfId="2" applyFont="1" applyFill="1" applyAlignment="1">
      <alignment horizontal="center" vertical="center" wrapText="1"/>
    </xf>
    <xf numFmtId="0" fontId="56" fillId="2" borderId="7" xfId="2" applyFont="1" applyFill="1" applyBorder="1" applyAlignment="1">
      <alignment horizontal="center" vertical="center" wrapText="1"/>
    </xf>
    <xf numFmtId="0" fontId="12" fillId="2" borderId="9" xfId="2" applyFont="1" applyFill="1" applyBorder="1" applyAlignment="1">
      <alignment horizontal="center" vertical="center" wrapText="1"/>
    </xf>
    <xf numFmtId="0" fontId="12" fillId="2" borderId="14" xfId="2" applyFont="1" applyFill="1" applyBorder="1" applyAlignment="1">
      <alignment horizontal="center" vertical="center" wrapText="1"/>
    </xf>
    <xf numFmtId="0" fontId="12" fillId="2" borderId="10" xfId="2" applyFont="1" applyFill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0" fontId="29" fillId="0" borderId="11" xfId="2" applyFont="1" applyBorder="1" applyAlignment="1">
      <alignment horizontal="center" vertical="center" wrapText="1"/>
    </xf>
    <xf numFmtId="0" fontId="29" fillId="0" borderId="13" xfId="2" applyFont="1" applyBorder="1" applyAlignment="1">
      <alignment horizontal="center" vertical="center" wrapText="1"/>
    </xf>
    <xf numFmtId="0" fontId="29" fillId="0" borderId="12" xfId="2" applyFont="1" applyBorder="1" applyAlignment="1">
      <alignment horizontal="center" vertical="center" wrapText="1"/>
    </xf>
    <xf numFmtId="0" fontId="29" fillId="0" borderId="6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29" fillId="0" borderId="7" xfId="2" applyFont="1" applyBorder="1" applyAlignment="1">
      <alignment horizontal="center" vertical="center" wrapText="1"/>
    </xf>
    <xf numFmtId="0" fontId="29" fillId="0" borderId="9" xfId="2" applyFont="1" applyBorder="1" applyAlignment="1">
      <alignment horizontal="center" vertical="center" wrapText="1"/>
    </xf>
    <xf numFmtId="0" fontId="29" fillId="0" borderId="14" xfId="2" applyFont="1" applyBorder="1" applyAlignment="1">
      <alignment horizontal="center" vertical="center" wrapText="1"/>
    </xf>
    <xf numFmtId="0" fontId="29" fillId="0" borderId="10" xfId="2" applyFont="1" applyBorder="1" applyAlignment="1">
      <alignment horizontal="center" vertical="center" wrapText="1"/>
    </xf>
    <xf numFmtId="0" fontId="68" fillId="0" borderId="0" xfId="2" applyFont="1" applyAlignment="1">
      <alignment horizontal="center"/>
    </xf>
    <xf numFmtId="0" fontId="47" fillId="0" borderId="0" xfId="2" applyFont="1" applyAlignment="1">
      <alignment horizontal="center" vertical="center" wrapText="1"/>
    </xf>
    <xf numFmtId="0" fontId="47" fillId="0" borderId="0" xfId="2" applyFont="1" applyAlignment="1">
      <alignment horizontal="center" vertical="center"/>
    </xf>
    <xf numFmtId="2" fontId="71" fillId="0" borderId="15" xfId="3" applyNumberFormat="1" applyFont="1" applyBorder="1" applyAlignment="1" applyProtection="1">
      <alignment horizontal="center" vertical="center" wrapText="1"/>
      <protection locked="0"/>
    </xf>
    <xf numFmtId="2" fontId="72" fillId="0" borderId="15" xfId="3" applyNumberFormat="1" applyFont="1" applyBorder="1" applyAlignment="1" applyProtection="1">
      <alignment horizontal="center" vertical="center" wrapText="1"/>
      <protection locked="0"/>
    </xf>
    <xf numFmtId="0" fontId="13" fillId="2" borderId="4" xfId="1" applyFont="1" applyFill="1" applyBorder="1" applyAlignment="1">
      <alignment horizontal="center" vertical="center" wrapText="1"/>
    </xf>
    <xf numFmtId="0" fontId="29" fillId="2" borderId="4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52" fillId="0" borderId="5" xfId="1" applyFont="1" applyBorder="1" applyAlignment="1">
      <alignment horizontal="center" vertical="center"/>
    </xf>
    <xf numFmtId="167" fontId="11" fillId="0" borderId="5" xfId="1" applyNumberFormat="1" applyFont="1" applyBorder="1" applyAlignment="1">
      <alignment horizontal="center" vertical="center" wrapText="1"/>
    </xf>
    <xf numFmtId="2" fontId="73" fillId="0" borderId="16" xfId="3" applyNumberFormat="1" applyFont="1" applyBorder="1" applyAlignment="1" applyProtection="1">
      <alignment horizontal="center" vertical="center"/>
      <protection locked="0"/>
    </xf>
    <xf numFmtId="2" fontId="74" fillId="0" borderId="16" xfId="3" applyNumberFormat="1" applyFont="1" applyBorder="1" applyAlignment="1" applyProtection="1">
      <alignment horizontal="center" vertical="center"/>
      <protection locked="0"/>
    </xf>
    <xf numFmtId="2" fontId="74" fillId="0" borderId="5" xfId="3" applyNumberFormat="1" applyFont="1" applyBorder="1" applyAlignment="1" applyProtection="1">
      <alignment horizontal="center" vertical="center"/>
      <protection locked="0"/>
    </xf>
    <xf numFmtId="168" fontId="13" fillId="0" borderId="5" xfId="1" applyNumberFormat="1" applyFont="1" applyBorder="1" applyAlignment="1">
      <alignment horizontal="center" vertical="center" wrapText="1"/>
    </xf>
    <xf numFmtId="2" fontId="71" fillId="0" borderId="17" xfId="3" applyNumberFormat="1" applyFont="1" applyBorder="1" applyAlignment="1" applyProtection="1">
      <alignment horizontal="center" vertical="center" wrapText="1"/>
      <protection locked="0"/>
    </xf>
    <xf numFmtId="2" fontId="13" fillId="0" borderId="17" xfId="3" applyNumberFormat="1" applyFont="1" applyBorder="1" applyAlignment="1" applyProtection="1">
      <alignment horizontal="center" vertical="center" wrapText="1"/>
      <protection locked="0"/>
    </xf>
    <xf numFmtId="0" fontId="16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2" fontId="13" fillId="0" borderId="5" xfId="3" applyNumberFormat="1" applyFont="1" applyBorder="1" applyAlignment="1" applyProtection="1">
      <alignment horizontal="center" vertical="center" wrapText="1"/>
      <protection locked="0"/>
    </xf>
    <xf numFmtId="0" fontId="12" fillId="0" borderId="4" xfId="1" applyFont="1" applyBorder="1"/>
    <xf numFmtId="0" fontId="16" fillId="2" borderId="4" xfId="1" applyFont="1" applyFill="1" applyBorder="1" applyAlignment="1">
      <alignment horizontal="center" vertical="center" wrapText="1"/>
    </xf>
    <xf numFmtId="0" fontId="12" fillId="0" borderId="5" xfId="1" applyFont="1" applyBorder="1"/>
    <xf numFmtId="167" fontId="22" fillId="0" borderId="5" xfId="1" applyNumberFormat="1" applyFont="1" applyBorder="1" applyAlignment="1">
      <alignment horizontal="center" vertical="center" wrapText="1"/>
    </xf>
    <xf numFmtId="0" fontId="12" fillId="0" borderId="8" xfId="1" applyFont="1" applyBorder="1"/>
  </cellXfs>
  <cellStyles count="4">
    <cellStyle name="Normal" xfId="0" builtinId="0"/>
    <cellStyle name="Normal 2" xfId="1" xr:uid="{5A19F358-38C5-47B9-857C-94789AA276D7}"/>
    <cellStyle name="Normal 4 2" xfId="3" xr:uid="{5488FD34-2749-499A-9721-C3BA1C90E260}"/>
    <cellStyle name="Normal 5" xfId="2" xr:uid="{29469A6F-D825-4B91-9FCA-7374AD06800D}"/>
  </cellStyles>
  <dxfs count="13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6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8" Type="http://schemas.openxmlformats.org/officeDocument/2006/relationships/externalLink" Target="externalLinks/externalLink4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LLO\Downloads\Tu&#7847;n%2044.xlsx" TargetMode="External"/><Relationship Id="rId1" Type="http://schemas.openxmlformats.org/officeDocument/2006/relationships/externalLinkPath" Target="/Users/HELLO/Downloads/Tu&#7847;n%204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/>
      <sheetData sheetId="782"/>
      <sheetData sheetId="78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U_TKB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BD2E-7DAD-475A-86D4-AA6E958C32AE}">
  <sheetPr>
    <tabColor rgb="FFFFFF00"/>
  </sheetPr>
  <dimension ref="B1:AB61"/>
  <sheetViews>
    <sheetView showGridLines="0" tabSelected="1" zoomScale="55" zoomScaleNormal="55" workbookViewId="0">
      <pane xSplit="3" ySplit="6" topLeftCell="D22" activePane="bottomRight" state="frozen"/>
      <selection pane="topRight" activeCell="D1" sqref="D1"/>
      <selection pane="bottomLeft" activeCell="A7" sqref="A7"/>
      <selection pane="bottomRight" activeCell="E14" sqref="E14"/>
    </sheetView>
  </sheetViews>
  <sheetFormatPr defaultColWidth="9.08984375" defaultRowHeight="14"/>
  <cols>
    <col min="1" max="1" width="2.1796875" style="26" customWidth="1"/>
    <col min="2" max="2" width="4.1796875" style="79" customWidth="1"/>
    <col min="3" max="3" width="17.81640625" style="80" customWidth="1"/>
    <col min="4" max="8" width="30.81640625" style="26" customWidth="1"/>
    <col min="9" max="10" width="30.81640625" style="26" hidden="1" customWidth="1"/>
    <col min="11" max="14" width="30.81640625" style="26" customWidth="1"/>
    <col min="15" max="18" width="0" style="26" hidden="1" customWidth="1"/>
    <col min="19" max="19" width="9.08984375" style="26" hidden="1" customWidth="1"/>
    <col min="20" max="20" width="14.6328125" style="26" hidden="1" customWidth="1"/>
    <col min="21" max="21" width="0" style="26" hidden="1" customWidth="1"/>
    <col min="22" max="22" width="9.08984375" style="26"/>
    <col min="23" max="30" width="0" style="26" hidden="1" customWidth="1"/>
    <col min="31" max="16384" width="9.08984375" style="26"/>
  </cols>
  <sheetData>
    <row r="1" spans="2:28" s="1" customFormat="1" ht="27" customHeight="1">
      <c r="B1" s="173" t="s">
        <v>0</v>
      </c>
      <c r="C1" s="173"/>
      <c r="D1" s="173"/>
      <c r="E1" s="174" t="s">
        <v>1</v>
      </c>
      <c r="F1" s="174"/>
      <c r="G1" s="174"/>
      <c r="H1" s="174"/>
      <c r="I1" s="174"/>
      <c r="J1" s="174"/>
      <c r="K1" s="174"/>
      <c r="L1" s="174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5" customHeight="1">
      <c r="B2" s="175" t="s">
        <v>4</v>
      </c>
      <c r="C2" s="175"/>
      <c r="D2" s="175"/>
      <c r="E2" s="7"/>
      <c r="F2" s="8" t="s">
        <v>5</v>
      </c>
      <c r="G2" s="9">
        <v>44</v>
      </c>
      <c r="H2" s="10">
        <f>T1+(G2-S1)*7</f>
        <v>46181</v>
      </c>
      <c r="J2" s="12"/>
      <c r="K2" s="12">
        <f>H2+6</f>
        <v>46187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5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5" customHeight="1">
      <c r="B4" s="19"/>
      <c r="C4" s="176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75" customHeight="1">
      <c r="C5" s="177"/>
      <c r="D5" s="22">
        <f>H2</f>
        <v>46181</v>
      </c>
      <c r="E5" s="22">
        <f>D5+1</f>
        <v>46182</v>
      </c>
      <c r="F5" s="22">
        <f t="shared" ref="F5:I5" si="0">E5+1</f>
        <v>46183</v>
      </c>
      <c r="G5" s="22">
        <f t="shared" si="0"/>
        <v>46184</v>
      </c>
      <c r="H5" s="22">
        <f t="shared" si="0"/>
        <v>46185</v>
      </c>
      <c r="I5" s="23">
        <f t="shared" si="0"/>
        <v>46186</v>
      </c>
      <c r="J5" s="23">
        <f>I5</f>
        <v>46186</v>
      </c>
      <c r="K5" s="22">
        <f>J5</f>
        <v>46186</v>
      </c>
      <c r="L5" s="22">
        <f>I5+1</f>
        <v>46187</v>
      </c>
      <c r="M5" s="22">
        <f>L5</f>
        <v>46187</v>
      </c>
      <c r="N5" s="22">
        <f>L5</f>
        <v>46187</v>
      </c>
    </row>
    <row r="6" spans="2:28" s="11" customFormat="1" ht="19.75" customHeight="1">
      <c r="C6" s="177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16</v>
      </c>
      <c r="M6" s="24" t="s">
        <v>17</v>
      </c>
      <c r="N6" s="24" t="s">
        <v>15</v>
      </c>
    </row>
    <row r="7" spans="2:28" ht="25" customHeight="1">
      <c r="B7" s="26"/>
      <c r="C7" s="27" t="s">
        <v>18</v>
      </c>
      <c r="D7" s="28"/>
      <c r="E7" s="29"/>
      <c r="F7" s="30"/>
      <c r="G7" s="31"/>
      <c r="H7" s="31"/>
      <c r="I7" s="32"/>
      <c r="J7" s="32"/>
      <c r="K7" s="31"/>
      <c r="L7" s="32"/>
      <c r="M7" s="33"/>
      <c r="N7" s="32"/>
    </row>
    <row r="8" spans="2:28" ht="15.5">
      <c r="B8" s="26"/>
      <c r="C8" s="170" t="s">
        <v>19</v>
      </c>
      <c r="D8" s="35"/>
      <c r="E8" s="36"/>
      <c r="F8" s="37"/>
      <c r="G8" s="36"/>
      <c r="H8" s="36"/>
      <c r="I8" s="38"/>
      <c r="J8" s="38"/>
      <c r="K8" s="36"/>
      <c r="L8" s="38"/>
      <c r="M8" s="39"/>
      <c r="N8" s="38"/>
    </row>
    <row r="9" spans="2:28" ht="15.5">
      <c r="B9" s="26"/>
      <c r="C9" s="170"/>
      <c r="D9" s="40"/>
      <c r="E9" s="41"/>
      <c r="F9" s="42"/>
      <c r="G9" s="41"/>
      <c r="H9" s="41"/>
      <c r="I9" s="43"/>
      <c r="J9" s="43"/>
      <c r="K9" s="41"/>
      <c r="L9" s="43"/>
      <c r="M9" s="44"/>
      <c r="N9" s="43"/>
    </row>
    <row r="10" spans="2:28" ht="18" customHeight="1">
      <c r="B10" s="26"/>
      <c r="C10" s="45">
        <v>14</v>
      </c>
      <c r="D10" s="46"/>
      <c r="E10" s="47"/>
      <c r="F10" s="48"/>
      <c r="G10" s="47"/>
      <c r="H10" s="47"/>
      <c r="I10" s="49"/>
      <c r="J10" s="49"/>
      <c r="K10" s="47"/>
      <c r="L10" s="49"/>
      <c r="M10" s="50"/>
      <c r="N10" s="49"/>
    </row>
    <row r="11" spans="2:28" ht="25" customHeight="1">
      <c r="B11" s="26"/>
      <c r="C11" s="27" t="s">
        <v>20</v>
      </c>
      <c r="D11" s="51"/>
      <c r="E11" s="29"/>
      <c r="F11" s="51"/>
      <c r="G11" s="31"/>
      <c r="H11" s="31"/>
      <c r="I11" s="32"/>
      <c r="J11" s="32"/>
      <c r="K11" s="31"/>
      <c r="L11" s="32"/>
      <c r="M11" s="52"/>
      <c r="N11" s="32"/>
    </row>
    <row r="12" spans="2:28" ht="15.5">
      <c r="B12" s="26"/>
      <c r="C12" s="170" t="s">
        <v>21</v>
      </c>
      <c r="D12" s="53"/>
      <c r="E12" s="36"/>
      <c r="F12" s="53"/>
      <c r="G12" s="36"/>
      <c r="H12" s="36"/>
      <c r="I12" s="38"/>
      <c r="J12" s="38"/>
      <c r="K12" s="36"/>
      <c r="L12" s="38"/>
      <c r="M12" s="54"/>
      <c r="N12" s="38"/>
    </row>
    <row r="13" spans="2:28" ht="15.5">
      <c r="B13" s="26"/>
      <c r="C13" s="170"/>
      <c r="D13" s="51"/>
      <c r="E13" s="41"/>
      <c r="F13" s="51"/>
      <c r="G13" s="41"/>
      <c r="H13" s="41"/>
      <c r="I13" s="43"/>
      <c r="J13" s="43"/>
      <c r="K13" s="41"/>
      <c r="L13" s="43"/>
      <c r="M13" s="55"/>
      <c r="N13" s="43"/>
    </row>
    <row r="14" spans="2:28" ht="18" customHeight="1">
      <c r="B14" s="26"/>
      <c r="C14" s="45">
        <v>4</v>
      </c>
      <c r="D14" s="56"/>
      <c r="E14" s="47"/>
      <c r="F14" s="56"/>
      <c r="G14" s="47"/>
      <c r="H14" s="47"/>
      <c r="I14" s="49"/>
      <c r="J14" s="49"/>
      <c r="K14" s="47"/>
      <c r="L14" s="49"/>
      <c r="M14" s="57"/>
      <c r="N14" s="49"/>
    </row>
    <row r="15" spans="2:28" ht="25" customHeight="1">
      <c r="B15" s="26"/>
      <c r="C15" s="27" t="s">
        <v>22</v>
      </c>
      <c r="D15" s="33"/>
      <c r="E15" s="29"/>
      <c r="F15" s="51"/>
      <c r="G15" s="31"/>
      <c r="H15" s="31"/>
      <c r="I15" s="32"/>
      <c r="J15" s="32"/>
      <c r="K15" s="51"/>
      <c r="L15" s="51"/>
      <c r="M15" s="51"/>
      <c r="N15" s="32"/>
    </row>
    <row r="16" spans="2:28" ht="15.5">
      <c r="B16" s="26"/>
      <c r="C16" s="170" t="s">
        <v>23</v>
      </c>
      <c r="D16" s="39"/>
      <c r="E16" s="36"/>
      <c r="F16" s="53"/>
      <c r="G16" s="36"/>
      <c r="H16" s="36"/>
      <c r="I16" s="38"/>
      <c r="J16" s="38"/>
      <c r="K16" s="53"/>
      <c r="L16" s="53"/>
      <c r="M16" s="53"/>
      <c r="N16" s="38"/>
    </row>
    <row r="17" spans="2:14" ht="15.5">
      <c r="B17" s="26"/>
      <c r="C17" s="170"/>
      <c r="D17" s="44"/>
      <c r="E17" s="41"/>
      <c r="F17" s="51"/>
      <c r="G17" s="41"/>
      <c r="H17" s="41"/>
      <c r="I17" s="43"/>
      <c r="J17" s="43"/>
      <c r="K17" s="51"/>
      <c r="L17" s="51"/>
      <c r="M17" s="51"/>
      <c r="N17" s="43"/>
    </row>
    <row r="18" spans="2:14" ht="18" customHeight="1">
      <c r="B18" s="26"/>
      <c r="C18" s="45">
        <v>4</v>
      </c>
      <c r="D18" s="50"/>
      <c r="E18" s="47"/>
      <c r="F18" s="56"/>
      <c r="G18" s="47"/>
      <c r="H18" s="47"/>
      <c r="I18" s="49"/>
      <c r="J18" s="49"/>
      <c r="K18" s="56"/>
      <c r="L18" s="56"/>
      <c r="M18" s="56"/>
      <c r="N18" s="49"/>
    </row>
    <row r="19" spans="2:14" ht="25" customHeight="1">
      <c r="B19" s="171" t="s">
        <v>24</v>
      </c>
      <c r="C19" s="27" t="s">
        <v>25</v>
      </c>
      <c r="D19" s="58"/>
      <c r="E19" s="33" t="s">
        <v>26</v>
      </c>
      <c r="F19" s="58"/>
      <c r="G19" s="33"/>
      <c r="H19" s="33" t="s">
        <v>26</v>
      </c>
      <c r="I19" s="59"/>
      <c r="J19" s="59"/>
      <c r="K19" s="60"/>
      <c r="L19" s="60"/>
      <c r="M19" s="60"/>
      <c r="N19" s="59"/>
    </row>
    <row r="20" spans="2:14" ht="15.5">
      <c r="B20" s="171"/>
      <c r="C20" s="170" t="s">
        <v>19</v>
      </c>
      <c r="D20" s="36"/>
      <c r="E20" s="39" t="s">
        <v>27</v>
      </c>
      <c r="F20" s="36"/>
      <c r="G20" s="39"/>
      <c r="H20" s="39" t="s">
        <v>28</v>
      </c>
      <c r="I20" s="61"/>
      <c r="J20" s="61"/>
      <c r="K20" s="62"/>
      <c r="L20" s="62"/>
      <c r="M20" s="62"/>
      <c r="N20" s="61"/>
    </row>
    <row r="21" spans="2:14" ht="15.5">
      <c r="B21" s="171"/>
      <c r="C21" s="170"/>
      <c r="D21" s="41"/>
      <c r="E21" s="44" t="s">
        <v>29</v>
      </c>
      <c r="F21" s="41"/>
      <c r="G21" s="44"/>
      <c r="H21" s="44" t="s">
        <v>29</v>
      </c>
      <c r="I21" s="34"/>
      <c r="J21" s="34"/>
      <c r="K21" s="63"/>
      <c r="L21" s="63"/>
      <c r="M21" s="63"/>
      <c r="N21" s="34"/>
    </row>
    <row r="22" spans="2:14" ht="18" customHeight="1">
      <c r="B22" s="171"/>
      <c r="C22" s="45">
        <v>21</v>
      </c>
      <c r="D22" s="47"/>
      <c r="E22" s="50" t="s">
        <v>30</v>
      </c>
      <c r="F22" s="47"/>
      <c r="G22" s="50"/>
      <c r="H22" s="50" t="s">
        <v>30</v>
      </c>
      <c r="I22" s="56"/>
      <c r="J22" s="56"/>
      <c r="K22" s="64"/>
      <c r="L22" s="64"/>
      <c r="M22" s="64"/>
      <c r="N22" s="56"/>
    </row>
    <row r="23" spans="2:14" ht="25" customHeight="1">
      <c r="B23" s="171"/>
      <c r="C23" s="27" t="s">
        <v>31</v>
      </c>
      <c r="D23" s="65" t="s">
        <v>32</v>
      </c>
      <c r="E23" s="33" t="s">
        <v>26</v>
      </c>
      <c r="F23" s="65" t="s">
        <v>32</v>
      </c>
      <c r="G23" s="33"/>
      <c r="H23" s="33" t="s">
        <v>26</v>
      </c>
      <c r="I23" s="59"/>
      <c r="J23" s="59"/>
      <c r="K23" s="66"/>
      <c r="L23" s="66"/>
      <c r="M23" s="66"/>
      <c r="N23" s="59"/>
    </row>
    <row r="24" spans="2:14" ht="15.5">
      <c r="B24" s="171"/>
      <c r="C24" s="170" t="s">
        <v>21</v>
      </c>
      <c r="D24" s="67" t="s">
        <v>33</v>
      </c>
      <c r="E24" s="39" t="s">
        <v>27</v>
      </c>
      <c r="F24" s="67" t="s">
        <v>27</v>
      </c>
      <c r="G24" s="39"/>
      <c r="H24" s="39" t="s">
        <v>28</v>
      </c>
      <c r="I24" s="61"/>
      <c r="J24" s="61"/>
      <c r="K24" s="62"/>
      <c r="L24" s="62"/>
      <c r="M24" s="62"/>
      <c r="N24" s="61"/>
    </row>
    <row r="25" spans="2:14" ht="15.5">
      <c r="B25" s="171"/>
      <c r="C25" s="170"/>
      <c r="D25" s="68" t="s">
        <v>34</v>
      </c>
      <c r="E25" s="44" t="s">
        <v>29</v>
      </c>
      <c r="F25" s="68" t="s">
        <v>34</v>
      </c>
      <c r="G25" s="44"/>
      <c r="H25" s="44" t="s">
        <v>29</v>
      </c>
      <c r="I25" s="34"/>
      <c r="J25" s="34"/>
      <c r="K25" s="63"/>
      <c r="L25" s="63"/>
      <c r="M25" s="63"/>
      <c r="N25" s="34"/>
    </row>
    <row r="26" spans="2:14" ht="18" customHeight="1">
      <c r="B26" s="171"/>
      <c r="C26" s="45">
        <v>2</v>
      </c>
      <c r="D26" s="69" t="s">
        <v>35</v>
      </c>
      <c r="E26" s="50" t="s">
        <v>30</v>
      </c>
      <c r="F26" s="69" t="s">
        <v>35</v>
      </c>
      <c r="G26" s="50"/>
      <c r="H26" s="50" t="s">
        <v>30</v>
      </c>
      <c r="I26" s="56"/>
      <c r="J26" s="56"/>
      <c r="K26" s="64"/>
      <c r="L26" s="64"/>
      <c r="M26" s="64"/>
      <c r="N26" s="56"/>
    </row>
    <row r="27" spans="2:14" ht="25" customHeight="1">
      <c r="B27" s="171"/>
      <c r="C27" s="27" t="s">
        <v>36</v>
      </c>
      <c r="D27" s="65" t="s">
        <v>32</v>
      </c>
      <c r="E27" s="33" t="s">
        <v>26</v>
      </c>
      <c r="F27" s="65" t="s">
        <v>32</v>
      </c>
      <c r="G27" s="33"/>
      <c r="H27" s="33" t="s">
        <v>26</v>
      </c>
      <c r="I27" s="59"/>
      <c r="J27" s="59"/>
      <c r="K27" s="51"/>
      <c r="L27" s="51"/>
      <c r="M27" s="51"/>
      <c r="N27" s="59"/>
    </row>
    <row r="28" spans="2:14" ht="15" customHeight="1">
      <c r="B28" s="171"/>
      <c r="C28" s="170" t="s">
        <v>23</v>
      </c>
      <c r="D28" s="67" t="s">
        <v>33</v>
      </c>
      <c r="E28" s="39" t="s">
        <v>27</v>
      </c>
      <c r="F28" s="67" t="s">
        <v>27</v>
      </c>
      <c r="G28" s="39"/>
      <c r="H28" s="39" t="s">
        <v>28</v>
      </c>
      <c r="I28" s="61"/>
      <c r="J28" s="61"/>
      <c r="K28" s="53"/>
      <c r="L28" s="53"/>
      <c r="M28" s="53"/>
      <c r="N28" s="61"/>
    </row>
    <row r="29" spans="2:14" ht="15" customHeight="1">
      <c r="B29" s="171"/>
      <c r="C29" s="170"/>
      <c r="D29" s="68" t="s">
        <v>34</v>
      </c>
      <c r="E29" s="44" t="s">
        <v>29</v>
      </c>
      <c r="F29" s="68" t="s">
        <v>34</v>
      </c>
      <c r="G29" s="44"/>
      <c r="H29" s="44" t="s">
        <v>29</v>
      </c>
      <c r="I29" s="34"/>
      <c r="J29" s="34"/>
      <c r="K29" s="51"/>
      <c r="L29" s="51"/>
      <c r="M29" s="51"/>
      <c r="N29" s="34"/>
    </row>
    <row r="30" spans="2:14" ht="18" customHeight="1">
      <c r="B30" s="171"/>
      <c r="C30" s="45">
        <v>3</v>
      </c>
      <c r="D30" s="69" t="s">
        <v>35</v>
      </c>
      <c r="E30" s="50" t="s">
        <v>30</v>
      </c>
      <c r="F30" s="69" t="s">
        <v>35</v>
      </c>
      <c r="G30" s="50"/>
      <c r="H30" s="50" t="s">
        <v>30</v>
      </c>
      <c r="I30" s="56"/>
      <c r="J30" s="56"/>
      <c r="K30" s="56"/>
      <c r="L30" s="56"/>
      <c r="M30" s="56"/>
      <c r="N30" s="56"/>
    </row>
    <row r="31" spans="2:14" ht="25" customHeight="1">
      <c r="B31" s="172" t="s">
        <v>37</v>
      </c>
      <c r="C31" s="27" t="s">
        <v>38</v>
      </c>
      <c r="D31" s="58"/>
      <c r="E31" s="70" t="s">
        <v>39</v>
      </c>
      <c r="F31" s="58"/>
      <c r="G31" s="70" t="s">
        <v>39</v>
      </c>
      <c r="H31" s="65"/>
      <c r="I31" s="59"/>
      <c r="J31" s="59"/>
      <c r="K31" s="70" t="s">
        <v>39</v>
      </c>
      <c r="L31" s="71"/>
      <c r="M31" s="71"/>
      <c r="N31" s="59"/>
    </row>
    <row r="32" spans="2:14" ht="15.5">
      <c r="B32" s="172"/>
      <c r="C32" s="170" t="s">
        <v>19</v>
      </c>
      <c r="D32" s="36"/>
      <c r="E32" s="72" t="s">
        <v>28</v>
      </c>
      <c r="F32" s="36"/>
      <c r="G32" s="72" t="s">
        <v>40</v>
      </c>
      <c r="H32" s="73"/>
      <c r="I32" s="61"/>
      <c r="J32" s="61"/>
      <c r="K32" s="72" t="s">
        <v>41</v>
      </c>
      <c r="L32" s="74"/>
      <c r="M32" s="74"/>
      <c r="N32" s="61"/>
    </row>
    <row r="33" spans="2:14" ht="15.5">
      <c r="B33" s="172"/>
      <c r="C33" s="170"/>
      <c r="D33" s="41"/>
      <c r="E33" s="75" t="s">
        <v>42</v>
      </c>
      <c r="F33" s="41"/>
      <c r="G33" s="75" t="s">
        <v>42</v>
      </c>
      <c r="H33" s="68"/>
      <c r="I33" s="34"/>
      <c r="J33" s="34"/>
      <c r="K33" s="75" t="s">
        <v>42</v>
      </c>
      <c r="L33" s="76"/>
      <c r="M33" s="76"/>
      <c r="N33" s="34"/>
    </row>
    <row r="34" spans="2:14" ht="18" customHeight="1">
      <c r="B34" s="172"/>
      <c r="C34" s="45">
        <v>13</v>
      </c>
      <c r="D34" s="47"/>
      <c r="E34" s="77" t="s">
        <v>43</v>
      </c>
      <c r="F34" s="47"/>
      <c r="G34" s="77" t="s">
        <v>43</v>
      </c>
      <c r="H34" s="69"/>
      <c r="I34" s="56"/>
      <c r="J34" s="56"/>
      <c r="K34" s="77" t="s">
        <v>43</v>
      </c>
      <c r="L34" s="78"/>
      <c r="M34" s="78"/>
      <c r="N34" s="56"/>
    </row>
    <row r="35" spans="2:14" ht="25" customHeight="1">
      <c r="B35" s="172"/>
      <c r="C35" s="27" t="s">
        <v>44</v>
      </c>
      <c r="D35" s="65" t="s">
        <v>32</v>
      </c>
      <c r="E35" s="70" t="s">
        <v>39</v>
      </c>
      <c r="F35" s="65" t="s">
        <v>32</v>
      </c>
      <c r="G35" s="70" t="s">
        <v>39</v>
      </c>
      <c r="H35" s="65"/>
      <c r="I35" s="59"/>
      <c r="J35" s="59"/>
      <c r="K35" s="70" t="s">
        <v>39</v>
      </c>
      <c r="L35" s="71"/>
      <c r="M35" s="71"/>
      <c r="N35" s="59"/>
    </row>
    <row r="36" spans="2:14" ht="15.5">
      <c r="B36" s="172"/>
      <c r="C36" s="170" t="s">
        <v>21</v>
      </c>
      <c r="D36" s="67" t="s">
        <v>33</v>
      </c>
      <c r="E36" s="72" t="s">
        <v>28</v>
      </c>
      <c r="F36" s="67" t="s">
        <v>27</v>
      </c>
      <c r="G36" s="72" t="s">
        <v>40</v>
      </c>
      <c r="H36" s="67"/>
      <c r="I36" s="61"/>
      <c r="J36" s="61"/>
      <c r="K36" s="72" t="s">
        <v>41</v>
      </c>
      <c r="L36" s="74"/>
      <c r="M36" s="74"/>
      <c r="N36" s="61"/>
    </row>
    <row r="37" spans="2:14" ht="15.5">
      <c r="B37" s="172"/>
      <c r="C37" s="170"/>
      <c r="D37" s="68" t="s">
        <v>34</v>
      </c>
      <c r="E37" s="75" t="s">
        <v>42</v>
      </c>
      <c r="F37" s="68" t="s">
        <v>34</v>
      </c>
      <c r="G37" s="75" t="s">
        <v>42</v>
      </c>
      <c r="H37" s="68"/>
      <c r="I37" s="34"/>
      <c r="J37" s="34"/>
      <c r="K37" s="75" t="s">
        <v>42</v>
      </c>
      <c r="L37" s="76"/>
      <c r="M37" s="76"/>
      <c r="N37" s="34"/>
    </row>
    <row r="38" spans="2:14" ht="18" customHeight="1">
      <c r="B38" s="172"/>
      <c r="C38" s="45">
        <v>4</v>
      </c>
      <c r="D38" s="69" t="s">
        <v>35</v>
      </c>
      <c r="E38" s="77" t="s">
        <v>43</v>
      </c>
      <c r="F38" s="69" t="s">
        <v>35</v>
      </c>
      <c r="G38" s="77" t="s">
        <v>43</v>
      </c>
      <c r="H38" s="69"/>
      <c r="I38" s="56"/>
      <c r="J38" s="56"/>
      <c r="K38" s="77" t="s">
        <v>43</v>
      </c>
      <c r="L38" s="78"/>
      <c r="M38" s="78"/>
      <c r="N38" s="56"/>
    </row>
    <row r="39" spans="2:14" ht="25" customHeight="1">
      <c r="B39" s="172"/>
      <c r="C39" s="27" t="s">
        <v>45</v>
      </c>
      <c r="D39" s="65" t="s">
        <v>32</v>
      </c>
      <c r="E39" s="70" t="s">
        <v>39</v>
      </c>
      <c r="F39" s="65" t="s">
        <v>32</v>
      </c>
      <c r="G39" s="70" t="s">
        <v>39</v>
      </c>
      <c r="H39" s="65"/>
      <c r="I39" s="59"/>
      <c r="J39" s="59"/>
      <c r="K39" s="70" t="s">
        <v>39</v>
      </c>
      <c r="L39" s="51"/>
      <c r="M39" s="51"/>
      <c r="N39" s="59"/>
    </row>
    <row r="40" spans="2:14" ht="15.65" customHeight="1">
      <c r="B40" s="172"/>
      <c r="C40" s="170" t="s">
        <v>23</v>
      </c>
      <c r="D40" s="67" t="s">
        <v>33</v>
      </c>
      <c r="E40" s="72" t="s">
        <v>28</v>
      </c>
      <c r="F40" s="67" t="s">
        <v>27</v>
      </c>
      <c r="G40" s="72" t="s">
        <v>40</v>
      </c>
      <c r="H40" s="67"/>
      <c r="I40" s="61"/>
      <c r="J40" s="61"/>
      <c r="K40" s="72" t="s">
        <v>41</v>
      </c>
      <c r="L40" s="53"/>
      <c r="M40" s="53"/>
      <c r="N40" s="61"/>
    </row>
    <row r="41" spans="2:14" ht="15" customHeight="1">
      <c r="B41" s="172"/>
      <c r="C41" s="170"/>
      <c r="D41" s="68" t="s">
        <v>34</v>
      </c>
      <c r="E41" s="75" t="s">
        <v>42</v>
      </c>
      <c r="F41" s="68" t="s">
        <v>34</v>
      </c>
      <c r="G41" s="75" t="s">
        <v>42</v>
      </c>
      <c r="H41" s="68"/>
      <c r="I41" s="34"/>
      <c r="J41" s="34"/>
      <c r="K41" s="75" t="s">
        <v>42</v>
      </c>
      <c r="L41" s="51"/>
      <c r="M41" s="51"/>
      <c r="N41" s="34"/>
    </row>
    <row r="42" spans="2:14" ht="18" customHeight="1">
      <c r="B42" s="172"/>
      <c r="C42" s="45">
        <v>7</v>
      </c>
      <c r="D42" s="69" t="s">
        <v>35</v>
      </c>
      <c r="E42" s="77" t="s">
        <v>43</v>
      </c>
      <c r="F42" s="69" t="s">
        <v>35</v>
      </c>
      <c r="G42" s="77" t="s">
        <v>43</v>
      </c>
      <c r="H42" s="69"/>
      <c r="I42" s="56"/>
      <c r="J42" s="56"/>
      <c r="K42" s="77" t="s">
        <v>43</v>
      </c>
      <c r="L42" s="56"/>
      <c r="M42" s="56"/>
      <c r="N42" s="56"/>
    </row>
    <row r="44" spans="2:14">
      <c r="G44" s="26" t="s">
        <v>46</v>
      </c>
    </row>
    <row r="61" spans="7:7" ht="26">
      <c r="G61" s="81"/>
    </row>
  </sheetData>
  <mergeCells count="15">
    <mergeCell ref="E1:L1"/>
    <mergeCell ref="B2:D2"/>
    <mergeCell ref="C4:C6"/>
    <mergeCell ref="C8:C9"/>
    <mergeCell ref="C12:C13"/>
    <mergeCell ref="B31:B42"/>
    <mergeCell ref="C32:C33"/>
    <mergeCell ref="C36:C37"/>
    <mergeCell ref="C40:C41"/>
    <mergeCell ref="B1:D1"/>
    <mergeCell ref="C16:C17"/>
    <mergeCell ref="B19:B30"/>
    <mergeCell ref="C20:C21"/>
    <mergeCell ref="C24:C25"/>
    <mergeCell ref="C28:C29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C7DCC-4266-4F20-AFD5-64C3FB921386}">
  <sheetPr>
    <tabColor theme="6"/>
    <pageSetUpPr fitToPage="1"/>
  </sheetPr>
  <dimension ref="A1:I48"/>
  <sheetViews>
    <sheetView showGridLines="0" zoomScale="70" zoomScaleNormal="70" zoomScaleSheetLayoutView="85" workbookViewId="0">
      <pane ySplit="4" topLeftCell="A5" activePane="bottomLeft" state="frozen"/>
      <selection pane="bottomLeft" activeCell="D21" sqref="D21"/>
    </sheetView>
  </sheetViews>
  <sheetFormatPr defaultColWidth="9.1796875" defaultRowHeight="14"/>
  <cols>
    <col min="1" max="1" width="4.7265625" style="85" bestFit="1" customWidth="1"/>
    <col min="2" max="2" width="16.1796875" style="135" customWidth="1"/>
    <col min="3" max="3" width="15.7265625" style="85" customWidth="1"/>
    <col min="4" max="6" width="29" style="85" customWidth="1"/>
    <col min="7" max="7" width="29" style="87" customWidth="1"/>
    <col min="8" max="8" width="3" style="88" customWidth="1"/>
    <col min="9" max="9" width="4" style="89" customWidth="1"/>
    <col min="10" max="16384" width="9.1796875" style="90"/>
  </cols>
  <sheetData>
    <row r="1" spans="1:9" s="84" customFormat="1" ht="27" customHeight="1">
      <c r="A1" s="197" t="s">
        <v>47</v>
      </c>
      <c r="B1" s="197"/>
      <c r="C1" s="197"/>
      <c r="D1" s="198" t="s">
        <v>48</v>
      </c>
      <c r="E1" s="198"/>
      <c r="F1" s="198"/>
      <c r="G1" s="198"/>
      <c r="H1" s="82"/>
      <c r="I1" s="83"/>
    </row>
    <row r="2" spans="1:9" s="84" customFormat="1" ht="31.5" customHeight="1">
      <c r="A2" s="199" t="s">
        <v>49</v>
      </c>
      <c r="B2" s="199"/>
      <c r="C2" s="199"/>
      <c r="D2" s="200" t="str">
        <f>"Tuần 44 (Từ ngày: "&amp;TEXT($B$7,"DD/MM/YYY")&amp;" Đến ngày: "&amp;TEXT($B$38,"DD/MM/YYYY")&amp;")"</f>
        <v>Tuần 44 (Từ ngày: 08/06/2026 Đến ngày: 14/06/2026)</v>
      </c>
      <c r="E2" s="200"/>
      <c r="F2" s="200"/>
      <c r="G2" s="200"/>
      <c r="H2" s="82"/>
      <c r="I2" s="83"/>
    </row>
    <row r="3" spans="1:9" ht="12" customHeight="1">
      <c r="B3" s="86"/>
    </row>
    <row r="4" spans="1:9" s="96" customFormat="1" ht="30.65" customHeight="1">
      <c r="A4" s="91" t="s">
        <v>50</v>
      </c>
      <c r="B4" s="92" t="s">
        <v>51</v>
      </c>
      <c r="C4" s="93" t="s">
        <v>52</v>
      </c>
      <c r="D4" s="93" t="s">
        <v>53</v>
      </c>
      <c r="E4" s="93" t="s">
        <v>54</v>
      </c>
      <c r="F4" s="93" t="s">
        <v>55</v>
      </c>
      <c r="G4" s="93" t="s">
        <v>56</v>
      </c>
      <c r="H4" s="94"/>
      <c r="I4" s="95"/>
    </row>
    <row r="5" spans="1:9" s="102" customFormat="1" ht="17.149999999999999" hidden="1" customHeight="1">
      <c r="A5" s="97"/>
      <c r="B5" s="98"/>
      <c r="C5" s="187" t="s">
        <v>57</v>
      </c>
      <c r="D5" s="99"/>
      <c r="E5" s="99"/>
      <c r="F5" s="99"/>
      <c r="G5" s="99"/>
      <c r="H5" s="100"/>
      <c r="I5" s="101"/>
    </row>
    <row r="6" spans="1:9" s="109" customFormat="1" ht="12.75" hidden="1" customHeight="1">
      <c r="A6" s="103">
        <v>1</v>
      </c>
      <c r="B6" s="104" t="s">
        <v>58</v>
      </c>
      <c r="C6" s="188"/>
      <c r="D6" s="106"/>
      <c r="E6" s="106"/>
      <c r="F6" s="105"/>
      <c r="G6" s="106"/>
      <c r="H6" s="107"/>
      <c r="I6" s="108"/>
    </row>
    <row r="7" spans="1:9" s="102" customFormat="1" hidden="1">
      <c r="A7" s="110"/>
      <c r="B7" s="111">
        <v>46181</v>
      </c>
      <c r="C7" s="189"/>
      <c r="D7" s="113"/>
      <c r="E7" s="113"/>
      <c r="F7" s="112"/>
      <c r="G7" s="113"/>
      <c r="H7" s="100"/>
      <c r="I7" s="101"/>
    </row>
    <row r="8" spans="1:9" s="102" customFormat="1" ht="17.149999999999999" hidden="1" customHeight="1">
      <c r="A8" s="97"/>
      <c r="B8" s="98"/>
      <c r="C8" s="187" t="s">
        <v>57</v>
      </c>
      <c r="D8" s="99"/>
      <c r="E8" s="99"/>
      <c r="F8" s="99"/>
      <c r="G8" s="99"/>
      <c r="H8" s="100"/>
      <c r="I8" s="101"/>
    </row>
    <row r="9" spans="1:9" s="109" customFormat="1" ht="12" hidden="1" customHeight="1">
      <c r="A9" s="103">
        <v>2</v>
      </c>
      <c r="B9" s="104" t="s">
        <v>59</v>
      </c>
      <c r="C9" s="188"/>
      <c r="D9" s="106"/>
      <c r="E9" s="106"/>
      <c r="F9" s="105"/>
      <c r="G9" s="106"/>
      <c r="H9" s="107"/>
      <c r="I9" s="108"/>
    </row>
    <row r="10" spans="1:9" s="109" customFormat="1" hidden="1">
      <c r="A10" s="110"/>
      <c r="B10" s="111">
        <f>B7+1</f>
        <v>46182</v>
      </c>
      <c r="C10" s="189"/>
      <c r="D10" s="113"/>
      <c r="E10" s="113"/>
      <c r="F10" s="112"/>
      <c r="G10" s="113"/>
      <c r="H10" s="107"/>
      <c r="I10" s="108"/>
    </row>
    <row r="11" spans="1:9" s="102" customFormat="1" ht="17.149999999999999" hidden="1" customHeight="1">
      <c r="A11" s="97"/>
      <c r="B11" s="98"/>
      <c r="C11" s="187" t="s">
        <v>57</v>
      </c>
      <c r="D11" s="99"/>
      <c r="E11" s="99"/>
      <c r="F11" s="99"/>
      <c r="G11" s="99"/>
      <c r="H11" s="100"/>
      <c r="I11" s="101"/>
    </row>
    <row r="12" spans="1:9" s="109" customFormat="1" ht="11.5" hidden="1" customHeight="1">
      <c r="A12" s="103">
        <v>3</v>
      </c>
      <c r="B12" s="104" t="s">
        <v>60</v>
      </c>
      <c r="C12" s="188"/>
      <c r="D12" s="106"/>
      <c r="E12" s="106"/>
      <c r="F12" s="105"/>
      <c r="G12" s="106"/>
      <c r="H12" s="107"/>
      <c r="I12" s="108"/>
    </row>
    <row r="13" spans="1:9" s="109" customFormat="1" ht="16.899999999999999" hidden="1" customHeight="1">
      <c r="A13" s="110"/>
      <c r="B13" s="111">
        <f>B10+1</f>
        <v>46183</v>
      </c>
      <c r="C13" s="189"/>
      <c r="D13" s="113"/>
      <c r="E13" s="113"/>
      <c r="F13" s="112"/>
      <c r="G13" s="113"/>
      <c r="H13" s="107"/>
      <c r="I13" s="108"/>
    </row>
    <row r="14" spans="1:9" s="102" customFormat="1" ht="17.149999999999999" hidden="1" customHeight="1">
      <c r="A14" s="97"/>
      <c r="B14" s="98"/>
      <c r="C14" s="187" t="s">
        <v>57</v>
      </c>
      <c r="D14" s="114"/>
      <c r="E14" s="114"/>
      <c r="F14" s="105"/>
      <c r="G14" s="114"/>
      <c r="H14" s="100"/>
      <c r="I14" s="101"/>
    </row>
    <row r="15" spans="1:9" s="109" customFormat="1" ht="9" hidden="1" customHeight="1">
      <c r="A15" s="103">
        <v>4</v>
      </c>
      <c r="B15" s="104" t="s">
        <v>61</v>
      </c>
      <c r="C15" s="188"/>
      <c r="D15" s="115"/>
      <c r="E15" s="115"/>
      <c r="F15" s="105"/>
      <c r="G15" s="115"/>
      <c r="H15" s="107"/>
      <c r="I15" s="108"/>
    </row>
    <row r="16" spans="1:9" s="109" customFormat="1" hidden="1">
      <c r="A16" s="110"/>
      <c r="B16" s="111">
        <f>B13+1</f>
        <v>46184</v>
      </c>
      <c r="C16" s="189"/>
      <c r="D16" s="113"/>
      <c r="E16" s="113"/>
      <c r="F16" s="112"/>
      <c r="G16" s="113"/>
      <c r="H16" s="107"/>
      <c r="I16" s="108"/>
    </row>
    <row r="17" spans="1:9" s="109" customFormat="1" ht="15.65" hidden="1" customHeight="1">
      <c r="A17" s="190">
        <v>5</v>
      </c>
      <c r="B17" s="116"/>
      <c r="C17" s="191" t="s">
        <v>62</v>
      </c>
      <c r="D17" s="114"/>
      <c r="E17" s="114"/>
      <c r="F17" s="117"/>
      <c r="G17" s="114"/>
      <c r="H17" s="107"/>
      <c r="I17" s="108"/>
    </row>
    <row r="18" spans="1:9" s="109" customFormat="1" ht="10.9" hidden="1" customHeight="1">
      <c r="A18" s="185"/>
      <c r="B18" s="118"/>
      <c r="C18" s="192"/>
      <c r="D18" s="119"/>
      <c r="E18" s="119"/>
      <c r="F18" s="117"/>
      <c r="G18" s="119"/>
      <c r="H18" s="107"/>
      <c r="I18" s="108"/>
    </row>
    <row r="19" spans="1:9" s="109" customFormat="1" ht="13.15" hidden="1" customHeight="1">
      <c r="A19" s="185"/>
      <c r="B19" s="104"/>
      <c r="C19" s="193"/>
      <c r="D19" s="113"/>
      <c r="E19" s="113"/>
      <c r="F19" s="120"/>
      <c r="G19" s="113"/>
      <c r="H19" s="107"/>
      <c r="I19" s="108"/>
    </row>
    <row r="20" spans="1:9" s="109" customFormat="1" ht="24" customHeight="1">
      <c r="A20" s="185"/>
      <c r="B20" s="118"/>
      <c r="C20" s="178" t="s">
        <v>63</v>
      </c>
      <c r="D20" s="121" t="s">
        <v>64</v>
      </c>
      <c r="E20" s="121" t="s">
        <v>64</v>
      </c>
      <c r="F20" s="121" t="s">
        <v>64</v>
      </c>
      <c r="G20" s="121" t="s">
        <v>64</v>
      </c>
      <c r="H20" s="107"/>
      <c r="I20" s="108"/>
    </row>
    <row r="21" spans="1:9" s="109" customFormat="1" ht="16.5" customHeight="1">
      <c r="A21" s="185"/>
      <c r="B21" s="118"/>
      <c r="C21" s="179"/>
      <c r="D21" s="122" t="s">
        <v>65</v>
      </c>
      <c r="E21" s="122" t="s">
        <v>65</v>
      </c>
      <c r="F21" s="122" t="s">
        <v>65</v>
      </c>
      <c r="G21" s="122" t="s">
        <v>65</v>
      </c>
      <c r="H21" s="107"/>
      <c r="I21" s="108">
        <v>4</v>
      </c>
    </row>
    <row r="22" spans="1:9" s="109" customFormat="1" ht="18" customHeight="1">
      <c r="A22" s="185"/>
      <c r="B22" s="104"/>
      <c r="C22" s="180"/>
      <c r="D22" s="123" t="s">
        <v>66</v>
      </c>
      <c r="E22" s="123" t="s">
        <v>66</v>
      </c>
      <c r="F22" s="123" t="s">
        <v>66</v>
      </c>
      <c r="G22" s="123" t="s">
        <v>66</v>
      </c>
      <c r="H22" s="107"/>
      <c r="I22" s="108"/>
    </row>
    <row r="23" spans="1:9" s="102" customFormat="1" ht="22.5" customHeight="1">
      <c r="A23" s="185"/>
      <c r="B23" s="104" t="s">
        <v>67</v>
      </c>
      <c r="C23" s="194" t="s">
        <v>68</v>
      </c>
      <c r="D23" s="121" t="s">
        <v>64</v>
      </c>
      <c r="E23" s="121" t="s">
        <v>64</v>
      </c>
      <c r="F23" s="121" t="s">
        <v>64</v>
      </c>
      <c r="G23" s="121" t="s">
        <v>64</v>
      </c>
      <c r="H23" s="100"/>
      <c r="I23" s="101"/>
    </row>
    <row r="24" spans="1:9" s="109" customFormat="1" ht="18.75" customHeight="1">
      <c r="A24" s="185"/>
      <c r="B24" s="124">
        <f>B16+1</f>
        <v>46185</v>
      </c>
      <c r="C24" s="195"/>
      <c r="D24" s="122" t="s">
        <v>69</v>
      </c>
      <c r="E24" s="122" t="s">
        <v>69</v>
      </c>
      <c r="F24" s="122" t="s">
        <v>69</v>
      </c>
      <c r="G24" s="122" t="s">
        <v>69</v>
      </c>
      <c r="H24" s="107"/>
      <c r="I24" s="108">
        <v>3</v>
      </c>
    </row>
    <row r="25" spans="1:9" s="109" customFormat="1" ht="17.149999999999999" customHeight="1">
      <c r="A25" s="186"/>
      <c r="B25" s="125"/>
      <c r="C25" s="196"/>
      <c r="D25" s="123" t="s">
        <v>66</v>
      </c>
      <c r="E25" s="123" t="s">
        <v>66</v>
      </c>
      <c r="F25" s="123" t="s">
        <v>66</v>
      </c>
      <c r="G25" s="123" t="s">
        <v>66</v>
      </c>
      <c r="H25" s="107"/>
      <c r="I25" s="108"/>
    </row>
    <row r="26" spans="1:9" s="109" customFormat="1" ht="26.25" customHeight="1">
      <c r="A26" s="103"/>
      <c r="B26" s="126"/>
      <c r="C26" s="178" t="s">
        <v>70</v>
      </c>
      <c r="D26" s="114" t="s">
        <v>71</v>
      </c>
      <c r="E26" s="114" t="s">
        <v>71</v>
      </c>
      <c r="F26" s="114" t="s">
        <v>71</v>
      </c>
      <c r="G26" s="114" t="s">
        <v>71</v>
      </c>
      <c r="H26" s="107"/>
      <c r="I26" s="108"/>
    </row>
    <row r="27" spans="1:9" s="109" customFormat="1" ht="17.149999999999999" customHeight="1">
      <c r="A27" s="103"/>
      <c r="B27" s="118"/>
      <c r="C27" s="179"/>
      <c r="D27" s="122" t="s">
        <v>65</v>
      </c>
      <c r="E27" s="122" t="s">
        <v>65</v>
      </c>
      <c r="F27" s="122" t="s">
        <v>65</v>
      </c>
      <c r="G27" s="122" t="s">
        <v>65</v>
      </c>
      <c r="H27" s="107">
        <v>4</v>
      </c>
      <c r="I27" s="108"/>
    </row>
    <row r="28" spans="1:9" s="109" customFormat="1" ht="17.149999999999999" customHeight="1">
      <c r="A28" s="103"/>
      <c r="B28" s="127" t="s">
        <v>72</v>
      </c>
      <c r="C28" s="180"/>
      <c r="D28" s="113" t="s">
        <v>73</v>
      </c>
      <c r="E28" s="113" t="s">
        <v>73</v>
      </c>
      <c r="F28" s="113" t="s">
        <v>73</v>
      </c>
      <c r="G28" s="113" t="s">
        <v>73</v>
      </c>
      <c r="H28" s="107"/>
      <c r="I28" s="108"/>
    </row>
    <row r="29" spans="1:9" s="109" customFormat="1" ht="24.75" customHeight="1">
      <c r="A29" s="103"/>
      <c r="B29" s="181">
        <f>B24+1</f>
        <v>46186</v>
      </c>
      <c r="C29" s="178" t="s">
        <v>63</v>
      </c>
      <c r="D29" s="121" t="s">
        <v>64</v>
      </c>
      <c r="E29" s="121" t="s">
        <v>64</v>
      </c>
      <c r="F29" s="121" t="s">
        <v>64</v>
      </c>
      <c r="G29" s="121" t="s">
        <v>64</v>
      </c>
      <c r="H29" s="107"/>
      <c r="I29" s="108"/>
    </row>
    <row r="30" spans="1:9" s="109" customFormat="1" ht="17.149999999999999" customHeight="1">
      <c r="A30" s="103"/>
      <c r="B30" s="181"/>
      <c r="C30" s="179"/>
      <c r="D30" s="122" t="s">
        <v>65</v>
      </c>
      <c r="E30" s="122" t="s">
        <v>65</v>
      </c>
      <c r="F30" s="122" t="s">
        <v>65</v>
      </c>
      <c r="G30" s="122" t="s">
        <v>65</v>
      </c>
      <c r="H30" s="107"/>
      <c r="I30" s="108">
        <v>4</v>
      </c>
    </row>
    <row r="31" spans="1:9" s="109" customFormat="1" ht="17.149999999999999" customHeight="1">
      <c r="A31" s="103"/>
      <c r="C31" s="180"/>
      <c r="D31" s="123" t="s">
        <v>66</v>
      </c>
      <c r="E31" s="123" t="s">
        <v>66</v>
      </c>
      <c r="F31" s="123" t="s">
        <v>66</v>
      </c>
      <c r="G31" s="123" t="s">
        <v>66</v>
      </c>
      <c r="H31" s="107"/>
      <c r="I31" s="108"/>
    </row>
    <row r="32" spans="1:9" s="102" customFormat="1" ht="23.25" customHeight="1">
      <c r="A32" s="103">
        <v>6</v>
      </c>
      <c r="C32" s="178" t="s">
        <v>68</v>
      </c>
      <c r="D32" s="121" t="s">
        <v>64</v>
      </c>
      <c r="E32" s="121" t="s">
        <v>64</v>
      </c>
      <c r="F32" s="121" t="s">
        <v>64</v>
      </c>
      <c r="G32" s="121" t="s">
        <v>64</v>
      </c>
      <c r="H32" s="100"/>
      <c r="I32" s="101"/>
    </row>
    <row r="33" spans="1:9" s="109" customFormat="1" ht="17.149999999999999" customHeight="1">
      <c r="A33" s="128"/>
      <c r="B33" s="129"/>
      <c r="C33" s="179"/>
      <c r="D33" s="122" t="s">
        <v>69</v>
      </c>
      <c r="E33" s="122" t="s">
        <v>69</v>
      </c>
      <c r="F33" s="122" t="s">
        <v>69</v>
      </c>
      <c r="G33" s="122" t="s">
        <v>69</v>
      </c>
      <c r="H33" s="107"/>
      <c r="I33" s="108">
        <v>3</v>
      </c>
    </row>
    <row r="34" spans="1:9" s="109" customFormat="1" ht="17.149999999999999" customHeight="1">
      <c r="A34" s="130"/>
      <c r="B34" s="125"/>
      <c r="C34" s="180"/>
      <c r="D34" s="123" t="s">
        <v>66</v>
      </c>
      <c r="E34" s="123" t="s">
        <v>66</v>
      </c>
      <c r="F34" s="123" t="s">
        <v>66</v>
      </c>
      <c r="G34" s="123" t="s">
        <v>66</v>
      </c>
      <c r="H34" s="107"/>
      <c r="I34" s="108"/>
    </row>
    <row r="35" spans="1:9" s="102" customFormat="1" ht="26.25" customHeight="1">
      <c r="A35" s="131"/>
      <c r="B35" s="98"/>
      <c r="C35" s="182" t="s">
        <v>70</v>
      </c>
      <c r="D35" s="114" t="s">
        <v>71</v>
      </c>
      <c r="E35" s="114" t="s">
        <v>71</v>
      </c>
      <c r="F35" s="114" t="s">
        <v>71</v>
      </c>
      <c r="G35" s="114" t="s">
        <v>71</v>
      </c>
      <c r="H35" s="100"/>
      <c r="I35" s="101"/>
    </row>
    <row r="36" spans="1:9" s="109" customFormat="1" ht="17.149999999999999" customHeight="1">
      <c r="A36" s="185">
        <v>7</v>
      </c>
      <c r="B36" s="104"/>
      <c r="C36" s="183"/>
      <c r="D36" s="132" t="s">
        <v>69</v>
      </c>
      <c r="E36" s="132" t="s">
        <v>69</v>
      </c>
      <c r="F36" s="132" t="s">
        <v>69</v>
      </c>
      <c r="G36" s="132" t="s">
        <v>69</v>
      </c>
      <c r="H36" s="107">
        <v>4</v>
      </c>
      <c r="I36" s="108"/>
    </row>
    <row r="37" spans="1:9" s="109" customFormat="1" ht="17.149999999999999" customHeight="1">
      <c r="A37" s="185"/>
      <c r="B37" s="104" t="s">
        <v>74</v>
      </c>
      <c r="C37" s="184"/>
      <c r="D37" s="113" t="s">
        <v>73</v>
      </c>
      <c r="E37" s="113" t="s">
        <v>73</v>
      </c>
      <c r="F37" s="113" t="s">
        <v>73</v>
      </c>
      <c r="G37" s="113" t="s">
        <v>73</v>
      </c>
      <c r="H37" s="107"/>
      <c r="I37" s="108"/>
    </row>
    <row r="38" spans="1:9" s="102" customFormat="1" ht="26.25" customHeight="1">
      <c r="A38" s="185"/>
      <c r="B38" s="118">
        <f>B29+1</f>
        <v>46187</v>
      </c>
      <c r="C38" s="182" t="s">
        <v>63</v>
      </c>
      <c r="D38" s="121" t="s">
        <v>64</v>
      </c>
      <c r="E38" s="121" t="s">
        <v>64</v>
      </c>
      <c r="F38" s="121" t="s">
        <v>64</v>
      </c>
      <c r="G38" s="121" t="s">
        <v>64</v>
      </c>
      <c r="H38" s="100"/>
      <c r="I38" s="101"/>
    </row>
    <row r="39" spans="1:9" s="109" customFormat="1" ht="17.149999999999999" customHeight="1">
      <c r="A39" s="185"/>
      <c r="B39" s="133"/>
      <c r="C39" s="183"/>
      <c r="D39" s="122" t="s">
        <v>69</v>
      </c>
      <c r="E39" s="122" t="s">
        <v>69</v>
      </c>
      <c r="F39" s="122" t="s">
        <v>69</v>
      </c>
      <c r="G39" s="122" t="s">
        <v>69</v>
      </c>
      <c r="H39" s="107"/>
      <c r="I39" s="108">
        <v>4</v>
      </c>
    </row>
    <row r="40" spans="1:9" s="109" customFormat="1" ht="17.149999999999999" customHeight="1">
      <c r="A40" s="185"/>
      <c r="B40" s="133"/>
      <c r="C40" s="184"/>
      <c r="D40" s="123" t="s">
        <v>66</v>
      </c>
      <c r="E40" s="123" t="s">
        <v>66</v>
      </c>
      <c r="F40" s="123" t="s">
        <v>66</v>
      </c>
      <c r="G40" s="123" t="s">
        <v>66</v>
      </c>
      <c r="H40" s="107"/>
      <c r="I40" s="108"/>
    </row>
    <row r="41" spans="1:9" s="102" customFormat="1" ht="30.75" customHeight="1">
      <c r="A41" s="185"/>
      <c r="B41" s="133"/>
      <c r="C41" s="182" t="s">
        <v>68</v>
      </c>
      <c r="D41" s="121" t="s">
        <v>64</v>
      </c>
      <c r="E41" s="121" t="s">
        <v>64</v>
      </c>
      <c r="F41" s="121" t="s">
        <v>64</v>
      </c>
      <c r="G41" s="121" t="s">
        <v>64</v>
      </c>
      <c r="H41" s="100"/>
      <c r="I41" s="101"/>
    </row>
    <row r="42" spans="1:9" s="109" customFormat="1" ht="15.75" customHeight="1">
      <c r="A42" s="185"/>
      <c r="B42" s="133"/>
      <c r="C42" s="183"/>
      <c r="D42" s="122" t="s">
        <v>69</v>
      </c>
      <c r="E42" s="122" t="s">
        <v>69</v>
      </c>
      <c r="F42" s="122" t="s">
        <v>69</v>
      </c>
      <c r="G42" s="122" t="s">
        <v>69</v>
      </c>
      <c r="H42" s="107"/>
      <c r="I42" s="108">
        <v>3</v>
      </c>
    </row>
    <row r="43" spans="1:9" s="109" customFormat="1" ht="21" customHeight="1">
      <c r="A43" s="186"/>
      <c r="B43" s="134"/>
      <c r="C43" s="184"/>
      <c r="D43" s="123" t="s">
        <v>66</v>
      </c>
      <c r="E43" s="123" t="s">
        <v>66</v>
      </c>
      <c r="F43" s="123" t="s">
        <v>66</v>
      </c>
      <c r="G43" s="123" t="s">
        <v>66</v>
      </c>
      <c r="H43" s="107"/>
      <c r="I43" s="108"/>
    </row>
    <row r="44" spans="1:9">
      <c r="D44" s="85">
        <v>6</v>
      </c>
      <c r="E44" s="85">
        <v>4</v>
      </c>
      <c r="F44" s="85">
        <v>5</v>
      </c>
      <c r="G44" s="87">
        <v>4</v>
      </c>
    </row>
    <row r="45" spans="1:9">
      <c r="B45" s="86" t="s">
        <v>75</v>
      </c>
      <c r="H45" s="136">
        <f>SUM(H17:H43)</f>
        <v>8</v>
      </c>
      <c r="I45" s="137">
        <f>SUM(I20:I44)</f>
        <v>21</v>
      </c>
    </row>
    <row r="46" spans="1:9">
      <c r="B46" s="86" t="s">
        <v>76</v>
      </c>
      <c r="C46" s="138"/>
      <c r="D46" s="138"/>
      <c r="E46" s="138"/>
      <c r="F46" s="138"/>
    </row>
    <row r="47" spans="1:9">
      <c r="C47" s="139" t="s">
        <v>77</v>
      </c>
      <c r="D47" s="138"/>
      <c r="E47" s="138"/>
      <c r="F47" s="138"/>
    </row>
    <row r="48" spans="1:9">
      <c r="C48" s="139" t="s">
        <v>78</v>
      </c>
    </row>
  </sheetData>
  <mergeCells count="20">
    <mergeCell ref="C8:C10"/>
    <mergeCell ref="A1:C1"/>
    <mergeCell ref="D1:G1"/>
    <mergeCell ref="A2:C2"/>
    <mergeCell ref="D2:G2"/>
    <mergeCell ref="C5:C7"/>
    <mergeCell ref="A36:A43"/>
    <mergeCell ref="C38:C40"/>
    <mergeCell ref="C41:C43"/>
    <mergeCell ref="C11:C13"/>
    <mergeCell ref="C14:C16"/>
    <mergeCell ref="A17:A25"/>
    <mergeCell ref="C17:C19"/>
    <mergeCell ref="C20:C22"/>
    <mergeCell ref="C23:C25"/>
    <mergeCell ref="C26:C28"/>
    <mergeCell ref="B29:B30"/>
    <mergeCell ref="C29:C31"/>
    <mergeCell ref="C32:C34"/>
    <mergeCell ref="C35:C37"/>
  </mergeCells>
  <pageMargins left="0.70866141732283472" right="0.70866141732283472" top="0.74803149606299213" bottom="0.74803149606299213" header="0.31496062992125984" footer="0.31496062992125984"/>
  <pageSetup paperSize="9" scale="76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DDD12-EFA5-48C0-954C-3523B8662B24}">
  <sheetPr>
    <tabColor rgb="FF00B0F0"/>
    <pageSetUpPr fitToPage="1"/>
  </sheetPr>
  <dimension ref="A1:L43"/>
  <sheetViews>
    <sheetView showGridLines="0" zoomScale="70" zoomScaleNormal="70" workbookViewId="0">
      <pane ySplit="4" topLeftCell="A5" activePane="bottomLeft" state="frozen"/>
      <selection activeCell="D26" sqref="D26"/>
      <selection pane="bottomLeft" activeCell="B33" sqref="B33"/>
    </sheetView>
  </sheetViews>
  <sheetFormatPr defaultColWidth="9.1796875" defaultRowHeight="14"/>
  <cols>
    <col min="1" max="1" width="4.7265625" style="85" bestFit="1" customWidth="1"/>
    <col min="2" max="2" width="20.81640625" style="135" customWidth="1"/>
    <col min="3" max="3" width="15.7265625" style="85" customWidth="1"/>
    <col min="4" max="4" width="42.26953125" style="85" customWidth="1"/>
    <col min="5" max="6" width="41.81640625" style="87" customWidth="1"/>
    <col min="7" max="7" width="9.1796875" style="87"/>
    <col min="8" max="8" width="11.54296875" style="90" customWidth="1"/>
    <col min="9" max="16384" width="9.1796875" style="90"/>
  </cols>
  <sheetData>
    <row r="1" spans="1:7" s="84" customFormat="1" ht="22.5" customHeight="1">
      <c r="A1" s="220" t="s">
        <v>47</v>
      </c>
      <c r="B1" s="220"/>
      <c r="C1" s="220"/>
      <c r="D1" s="221" t="s">
        <v>79</v>
      </c>
      <c r="E1" s="221"/>
      <c r="F1" s="221"/>
      <c r="G1" s="140"/>
    </row>
    <row r="2" spans="1:7" s="84" customFormat="1" ht="22.5">
      <c r="A2" s="199" t="s">
        <v>80</v>
      </c>
      <c r="B2" s="199"/>
      <c r="C2" s="199"/>
      <c r="D2" s="222" t="s">
        <v>81</v>
      </c>
      <c r="E2" s="222"/>
      <c r="F2" s="222"/>
      <c r="G2" s="140"/>
    </row>
    <row r="3" spans="1:7" ht="12" customHeight="1">
      <c r="B3" s="86"/>
    </row>
    <row r="4" spans="1:7" s="96" customFormat="1" ht="57" customHeight="1">
      <c r="A4" s="141" t="s">
        <v>50</v>
      </c>
      <c r="B4" s="142" t="s">
        <v>51</v>
      </c>
      <c r="C4" s="143" t="s">
        <v>52</v>
      </c>
      <c r="D4" s="144" t="s">
        <v>82</v>
      </c>
      <c r="E4" s="145" t="s">
        <v>83</v>
      </c>
      <c r="F4" s="146" t="s">
        <v>84</v>
      </c>
      <c r="G4" s="147"/>
    </row>
    <row r="5" spans="1:7" s="102" customFormat="1" ht="17.149999999999999" customHeight="1">
      <c r="A5" s="97"/>
      <c r="B5" s="98"/>
      <c r="C5" s="187" t="s">
        <v>85</v>
      </c>
      <c r="D5" s="201"/>
      <c r="E5" s="202"/>
      <c r="F5" s="203"/>
      <c r="G5" s="148"/>
    </row>
    <row r="6" spans="1:7" s="109" customFormat="1" ht="17.149999999999999" customHeight="1">
      <c r="A6" s="103">
        <v>1</v>
      </c>
      <c r="B6" s="104" t="s">
        <v>58</v>
      </c>
      <c r="C6" s="188"/>
      <c r="D6" s="204"/>
      <c r="E6" s="205"/>
      <c r="F6" s="206"/>
      <c r="G6" s="149"/>
    </row>
    <row r="7" spans="1:7" s="102" customFormat="1" ht="17.149999999999999" customHeight="1">
      <c r="A7" s="110"/>
      <c r="B7" s="150">
        <v>46181</v>
      </c>
      <c r="C7" s="189"/>
      <c r="D7" s="207"/>
      <c r="E7" s="208"/>
      <c r="F7" s="209"/>
      <c r="G7" s="148"/>
    </row>
    <row r="8" spans="1:7" s="102" customFormat="1" ht="17.149999999999999" customHeight="1">
      <c r="A8" s="97"/>
      <c r="B8" s="98"/>
      <c r="C8" s="187" t="s">
        <v>85</v>
      </c>
      <c r="D8" s="201" t="s">
        <v>86</v>
      </c>
      <c r="E8" s="202"/>
      <c r="F8" s="203"/>
      <c r="G8" s="148"/>
    </row>
    <row r="9" spans="1:7" s="109" customFormat="1" ht="17.149999999999999" customHeight="1">
      <c r="A9" s="103">
        <v>2</v>
      </c>
      <c r="B9" s="104" t="s">
        <v>59</v>
      </c>
      <c r="C9" s="188"/>
      <c r="D9" s="204" t="s">
        <v>87</v>
      </c>
      <c r="E9" s="205"/>
      <c r="F9" s="206"/>
      <c r="G9" s="149"/>
    </row>
    <row r="10" spans="1:7" s="109" customFormat="1" ht="17.149999999999999" customHeight="1">
      <c r="A10" s="110"/>
      <c r="B10" s="150">
        <f>B7+1</f>
        <v>46182</v>
      </c>
      <c r="C10" s="189"/>
      <c r="D10" s="207" t="s">
        <v>88</v>
      </c>
      <c r="E10" s="208"/>
      <c r="F10" s="209"/>
      <c r="G10" s="149"/>
    </row>
    <row r="11" spans="1:7" s="102" customFormat="1" ht="17.149999999999999" customHeight="1">
      <c r="A11" s="97"/>
      <c r="B11" s="98"/>
      <c r="C11" s="187" t="s">
        <v>85</v>
      </c>
      <c r="D11" s="201"/>
      <c r="E11" s="202"/>
      <c r="F11" s="203"/>
      <c r="G11" s="148"/>
    </row>
    <row r="12" spans="1:7" s="109" customFormat="1" ht="17.149999999999999" customHeight="1">
      <c r="A12" s="103">
        <v>3</v>
      </c>
      <c r="B12" s="104" t="s">
        <v>60</v>
      </c>
      <c r="C12" s="188"/>
      <c r="D12" s="204"/>
      <c r="E12" s="205"/>
      <c r="F12" s="206"/>
      <c r="G12" s="149"/>
    </row>
    <row r="13" spans="1:7" s="109" customFormat="1" ht="17.149999999999999" customHeight="1">
      <c r="A13" s="110"/>
      <c r="B13" s="150">
        <f>B10+1</f>
        <v>46183</v>
      </c>
      <c r="C13" s="189"/>
      <c r="D13" s="207"/>
      <c r="E13" s="208"/>
      <c r="F13" s="209"/>
      <c r="G13" s="149"/>
    </row>
    <row r="14" spans="1:7" s="102" customFormat="1" ht="17.149999999999999" customHeight="1">
      <c r="A14" s="97"/>
      <c r="B14" s="98"/>
      <c r="C14" s="187" t="s">
        <v>85</v>
      </c>
      <c r="D14" s="201" t="s">
        <v>86</v>
      </c>
      <c r="E14" s="202"/>
      <c r="F14" s="203"/>
      <c r="G14" s="148"/>
    </row>
    <row r="15" spans="1:7" s="109" customFormat="1" ht="17.149999999999999" customHeight="1">
      <c r="A15" s="103">
        <v>4</v>
      </c>
      <c r="B15" s="104" t="s">
        <v>61</v>
      </c>
      <c r="C15" s="188"/>
      <c r="D15" s="204" t="s">
        <v>87</v>
      </c>
      <c r="E15" s="205"/>
      <c r="F15" s="206"/>
      <c r="G15" s="149"/>
    </row>
    <row r="16" spans="1:7" s="109" customFormat="1" ht="17.149999999999999" customHeight="1">
      <c r="A16" s="110"/>
      <c r="B16" s="150">
        <f>B13+1</f>
        <v>46184</v>
      </c>
      <c r="C16" s="189"/>
      <c r="D16" s="207" t="s">
        <v>88</v>
      </c>
      <c r="E16" s="208"/>
      <c r="F16" s="209"/>
      <c r="G16" s="149"/>
    </row>
    <row r="17" spans="1:12" s="102" customFormat="1" ht="17.149999999999999" customHeight="1">
      <c r="A17" s="97"/>
      <c r="B17" s="98"/>
      <c r="C17" s="187" t="s">
        <v>85</v>
      </c>
      <c r="D17" s="201"/>
      <c r="E17" s="202"/>
      <c r="F17" s="203"/>
      <c r="G17" s="148"/>
      <c r="H17" s="151"/>
      <c r="I17" s="152"/>
      <c r="J17" s="153"/>
      <c r="K17" s="153"/>
    </row>
    <row r="18" spans="1:12" s="109" customFormat="1" ht="17.149999999999999" customHeight="1">
      <c r="A18" s="103">
        <v>5</v>
      </c>
      <c r="B18" s="104" t="s">
        <v>67</v>
      </c>
      <c r="C18" s="188"/>
      <c r="D18" s="204"/>
      <c r="E18" s="205"/>
      <c r="F18" s="206"/>
      <c r="G18" s="149"/>
      <c r="H18" s="151"/>
      <c r="I18" s="154"/>
      <c r="J18" s="155"/>
      <c r="K18" s="155"/>
    </row>
    <row r="19" spans="1:12" s="109" customFormat="1" ht="17.149999999999999" customHeight="1">
      <c r="A19" s="110"/>
      <c r="B19" s="150">
        <f>B16+1</f>
        <v>46185</v>
      </c>
      <c r="C19" s="189"/>
      <c r="D19" s="207"/>
      <c r="E19" s="208"/>
      <c r="F19" s="209"/>
      <c r="G19" s="149"/>
      <c r="H19" s="151"/>
      <c r="I19" s="151"/>
    </row>
    <row r="20" spans="1:12" s="102" customFormat="1" ht="17.149999999999999" customHeight="1">
      <c r="A20" s="103"/>
      <c r="B20" s="156"/>
      <c r="C20" s="191" t="s">
        <v>89</v>
      </c>
      <c r="D20" s="211"/>
      <c r="E20" s="212"/>
      <c r="F20" s="213"/>
      <c r="G20" s="148"/>
      <c r="H20" s="153"/>
      <c r="I20" s="153"/>
      <c r="J20" s="153"/>
      <c r="K20" s="151"/>
      <c r="L20" s="153"/>
    </row>
    <row r="21" spans="1:12" s="109" customFormat="1" ht="17.149999999999999" customHeight="1">
      <c r="A21" s="128"/>
      <c r="B21" s="157"/>
      <c r="C21" s="192"/>
      <c r="D21" s="214"/>
      <c r="E21" s="215"/>
      <c r="F21" s="216"/>
      <c r="G21" s="149"/>
      <c r="H21" s="155"/>
      <c r="I21" s="155"/>
      <c r="J21" s="155"/>
      <c r="K21" s="155"/>
      <c r="L21" s="155"/>
    </row>
    <row r="22" spans="1:12" s="109" customFormat="1" ht="17.149999999999999" customHeight="1">
      <c r="A22" s="102"/>
      <c r="B22" s="156"/>
      <c r="C22" s="193"/>
      <c r="D22" s="217"/>
      <c r="E22" s="218"/>
      <c r="F22" s="219"/>
      <c r="G22" s="149"/>
      <c r="H22" s="155"/>
      <c r="I22" s="155"/>
      <c r="J22" s="155"/>
      <c r="K22" s="155"/>
      <c r="L22" s="155"/>
    </row>
    <row r="23" spans="1:12" s="102" customFormat="1" ht="17.149999999999999" customHeight="1">
      <c r="A23" s="103"/>
      <c r="B23" s="118"/>
      <c r="C23" s="192" t="s">
        <v>90</v>
      </c>
      <c r="D23" s="201"/>
      <c r="E23" s="202"/>
      <c r="F23" s="203"/>
      <c r="G23" s="148"/>
      <c r="H23" s="153"/>
      <c r="I23" s="153"/>
      <c r="J23" s="153"/>
      <c r="K23" s="151"/>
      <c r="L23" s="153"/>
    </row>
    <row r="24" spans="1:12" s="109" customFormat="1" ht="17.149999999999999" customHeight="1">
      <c r="A24" s="128"/>
      <c r="B24" s="104" t="s">
        <v>72</v>
      </c>
      <c r="C24" s="192"/>
      <c r="D24" s="204"/>
      <c r="E24" s="205"/>
      <c r="F24" s="206"/>
      <c r="G24" s="149"/>
      <c r="H24" s="155"/>
      <c r="I24" s="155"/>
      <c r="J24" s="155"/>
      <c r="K24" s="155"/>
      <c r="L24" s="155"/>
    </row>
    <row r="25" spans="1:12" s="109" customFormat="1" ht="17.149999999999999" customHeight="1">
      <c r="A25" s="128"/>
      <c r="B25" s="158">
        <f>B19+1</f>
        <v>46186</v>
      </c>
      <c r="C25" s="193"/>
      <c r="D25" s="207"/>
      <c r="E25" s="208"/>
      <c r="F25" s="209"/>
      <c r="G25" s="149"/>
      <c r="H25" s="155"/>
      <c r="I25" s="155"/>
      <c r="J25" s="155"/>
      <c r="K25" s="155"/>
      <c r="L25" s="155"/>
    </row>
    <row r="26" spans="1:12" s="102" customFormat="1" ht="17.149999999999999" customHeight="1">
      <c r="A26" s="159"/>
      <c r="B26" s="160"/>
      <c r="C26" s="210" t="s">
        <v>85</v>
      </c>
      <c r="D26" s="201" t="s">
        <v>86</v>
      </c>
      <c r="E26" s="202"/>
      <c r="F26" s="203"/>
      <c r="G26" s="148"/>
      <c r="H26" s="153"/>
      <c r="I26" s="153"/>
      <c r="J26" s="153"/>
      <c r="K26" s="151"/>
      <c r="L26" s="153"/>
    </row>
    <row r="27" spans="1:12" s="109" customFormat="1" ht="17.149999999999999" customHeight="1">
      <c r="A27" s="128"/>
      <c r="B27" s="157"/>
      <c r="C27" s="210"/>
      <c r="D27" s="204" t="s">
        <v>87</v>
      </c>
      <c r="E27" s="205"/>
      <c r="F27" s="206"/>
      <c r="G27" s="149"/>
      <c r="H27" s="155"/>
      <c r="I27" s="155"/>
      <c r="J27" s="155"/>
      <c r="K27" s="155"/>
      <c r="L27" s="155"/>
    </row>
    <row r="28" spans="1:12" s="109" customFormat="1" ht="17.149999999999999" customHeight="1">
      <c r="A28" s="130"/>
      <c r="B28" s="161"/>
      <c r="C28" s="210"/>
      <c r="D28" s="207" t="s">
        <v>88</v>
      </c>
      <c r="E28" s="208"/>
      <c r="F28" s="209"/>
      <c r="G28" s="149"/>
      <c r="H28" s="155"/>
      <c r="I28" s="155"/>
      <c r="J28" s="155"/>
      <c r="K28" s="155"/>
      <c r="L28" s="155"/>
    </row>
    <row r="29" spans="1:12" s="102" customFormat="1" ht="17.149999999999999" customHeight="1">
      <c r="A29" s="190"/>
      <c r="B29" s="98"/>
      <c r="C29" s="191" t="s">
        <v>89</v>
      </c>
      <c r="D29" s="201"/>
      <c r="E29" s="202"/>
      <c r="F29" s="203"/>
      <c r="G29" s="148"/>
    </row>
    <row r="30" spans="1:12" s="109" customFormat="1" ht="17.149999999999999" customHeight="1">
      <c r="A30" s="185"/>
      <c r="B30" s="104"/>
      <c r="C30" s="192"/>
      <c r="D30" s="204"/>
      <c r="E30" s="205"/>
      <c r="F30" s="206"/>
      <c r="G30" s="149"/>
    </row>
    <row r="31" spans="1:12" s="109" customFormat="1" ht="17.149999999999999" customHeight="1">
      <c r="A31" s="185"/>
      <c r="B31" s="118"/>
      <c r="C31" s="193"/>
      <c r="D31" s="207"/>
      <c r="E31" s="208"/>
      <c r="F31" s="209"/>
      <c r="G31" s="149"/>
    </row>
    <row r="32" spans="1:12" s="102" customFormat="1" ht="17.149999999999999" customHeight="1">
      <c r="A32" s="185">
        <v>7</v>
      </c>
      <c r="B32" s="162"/>
      <c r="C32" s="192" t="s">
        <v>90</v>
      </c>
      <c r="D32" s="201"/>
      <c r="E32" s="202"/>
      <c r="F32" s="203"/>
      <c r="G32" s="148"/>
    </row>
    <row r="33" spans="1:7" s="109" customFormat="1" ht="17.149999999999999" customHeight="1">
      <c r="A33" s="185"/>
      <c r="B33" s="104" t="s">
        <v>74</v>
      </c>
      <c r="C33" s="192"/>
      <c r="D33" s="204"/>
      <c r="E33" s="205"/>
      <c r="F33" s="206"/>
      <c r="G33" s="149"/>
    </row>
    <row r="34" spans="1:7" s="109" customFormat="1" ht="17.149999999999999" customHeight="1">
      <c r="A34" s="185"/>
      <c r="B34" s="158">
        <f>B25+1</f>
        <v>46187</v>
      </c>
      <c r="C34" s="193"/>
      <c r="D34" s="207"/>
      <c r="E34" s="208"/>
      <c r="F34" s="209"/>
      <c r="G34" s="149"/>
    </row>
    <row r="35" spans="1:7" s="102" customFormat="1" ht="17.149999999999999" customHeight="1">
      <c r="A35" s="185"/>
      <c r="B35" s="163"/>
      <c r="C35" s="210" t="s">
        <v>85</v>
      </c>
      <c r="D35" s="201" t="s">
        <v>86</v>
      </c>
      <c r="E35" s="202"/>
      <c r="F35" s="203"/>
      <c r="G35" s="148"/>
    </row>
    <row r="36" spans="1:7" s="109" customFormat="1" ht="17.149999999999999" customHeight="1">
      <c r="A36" s="185"/>
      <c r="B36" s="164"/>
      <c r="C36" s="210"/>
      <c r="D36" s="204" t="s">
        <v>87</v>
      </c>
      <c r="E36" s="205"/>
      <c r="F36" s="206"/>
      <c r="G36" s="149"/>
    </row>
    <row r="37" spans="1:7" s="109" customFormat="1" ht="17.149999999999999" customHeight="1">
      <c r="A37" s="186"/>
      <c r="B37" s="165"/>
      <c r="C37" s="210"/>
      <c r="D37" s="207" t="s">
        <v>88</v>
      </c>
      <c r="E37" s="208"/>
      <c r="F37" s="209"/>
      <c r="G37" s="149"/>
    </row>
    <row r="40" spans="1:7" ht="14.5">
      <c r="B40" s="166"/>
      <c r="C40" s="167"/>
      <c r="D40" s="167"/>
      <c r="E40" s="167"/>
      <c r="F40" s="167"/>
    </row>
    <row r="41" spans="1:7" ht="14.5">
      <c r="B41" s="166"/>
      <c r="C41" s="168"/>
      <c r="D41" s="168"/>
      <c r="E41" s="167"/>
      <c r="F41" s="167"/>
    </row>
    <row r="42" spans="1:7" ht="14.5">
      <c r="B42" s="167"/>
      <c r="C42" s="169"/>
      <c r="D42" s="169"/>
      <c r="E42" s="167"/>
      <c r="F42" s="167"/>
    </row>
    <row r="43" spans="1:7">
      <c r="C43" s="169"/>
    </row>
  </sheetData>
  <mergeCells count="49">
    <mergeCell ref="A1:C1"/>
    <mergeCell ref="D1:F1"/>
    <mergeCell ref="A2:C2"/>
    <mergeCell ref="D2:F2"/>
    <mergeCell ref="C5:C7"/>
    <mergeCell ref="D5:F5"/>
    <mergeCell ref="D6:F6"/>
    <mergeCell ref="D7:F7"/>
    <mergeCell ref="C8:C10"/>
    <mergeCell ref="D8:F8"/>
    <mergeCell ref="D9:F9"/>
    <mergeCell ref="D10:F10"/>
    <mergeCell ref="C11:C13"/>
    <mergeCell ref="D11:F11"/>
    <mergeCell ref="D12:F12"/>
    <mergeCell ref="D13:F13"/>
    <mergeCell ref="C14:C16"/>
    <mergeCell ref="D14:F14"/>
    <mergeCell ref="D15:F15"/>
    <mergeCell ref="D16:F16"/>
    <mergeCell ref="C17:C19"/>
    <mergeCell ref="D17:F17"/>
    <mergeCell ref="D18:F18"/>
    <mergeCell ref="D19:F19"/>
    <mergeCell ref="C20:C22"/>
    <mergeCell ref="D20:F22"/>
    <mergeCell ref="C23:C25"/>
    <mergeCell ref="D23:F23"/>
    <mergeCell ref="D24:F24"/>
    <mergeCell ref="D25:F25"/>
    <mergeCell ref="C26:C28"/>
    <mergeCell ref="D26:F26"/>
    <mergeCell ref="D27:F27"/>
    <mergeCell ref="D28:F28"/>
    <mergeCell ref="A29:A31"/>
    <mergeCell ref="C29:C31"/>
    <mergeCell ref="D29:F29"/>
    <mergeCell ref="D30:F30"/>
    <mergeCell ref="D31:F31"/>
    <mergeCell ref="A35:A37"/>
    <mergeCell ref="C35:C37"/>
    <mergeCell ref="D35:F35"/>
    <mergeCell ref="D36:F36"/>
    <mergeCell ref="D37:F37"/>
    <mergeCell ref="A32:A34"/>
    <mergeCell ref="C32:C34"/>
    <mergeCell ref="D32:F32"/>
    <mergeCell ref="D33:F33"/>
    <mergeCell ref="D34:F34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21C8-EB6F-4748-93FC-00C0D546B11B}">
  <sheetPr>
    <tabColor theme="9" tint="-0.249977111117893"/>
  </sheetPr>
  <dimension ref="B1:AC20"/>
  <sheetViews>
    <sheetView showGridLines="0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13" sqref="F13"/>
    </sheetView>
  </sheetViews>
  <sheetFormatPr defaultColWidth="9.1796875" defaultRowHeight="14"/>
  <cols>
    <col min="1" max="1" width="2.26953125" style="26" customWidth="1"/>
    <col min="2" max="2" width="4.26953125" style="79" customWidth="1"/>
    <col min="3" max="3" width="17.7265625" style="80" customWidth="1"/>
    <col min="4" max="8" width="30.7265625" style="26" customWidth="1"/>
    <col min="9" max="10" width="30.7265625" style="26" hidden="1" customWidth="1"/>
    <col min="11" max="15" width="30.7265625" style="26" customWidth="1"/>
    <col min="16" max="19" width="9.1796875" style="26" customWidth="1"/>
    <col min="20" max="20" width="9.1796875" style="26" hidden="1" customWidth="1"/>
    <col min="21" max="21" width="14.7265625" style="26" hidden="1" customWidth="1"/>
    <col min="22" max="22" width="9.1796875" style="26" hidden="1" customWidth="1"/>
    <col min="23" max="23" width="0" style="26" hidden="1" customWidth="1"/>
    <col min="24" max="29" width="9.1796875" style="26" hidden="1" customWidth="1"/>
    <col min="30" max="31" width="9.1796875" style="26" customWidth="1"/>
    <col min="32" max="16384" width="9.1796875" style="26"/>
  </cols>
  <sheetData>
    <row r="1" spans="2:29" s="1" customFormat="1" ht="27" customHeight="1">
      <c r="B1" s="173" t="s">
        <v>0</v>
      </c>
      <c r="C1" s="173"/>
      <c r="D1" s="173"/>
      <c r="E1" s="174" t="s">
        <v>1</v>
      </c>
      <c r="F1" s="174"/>
      <c r="G1" s="174"/>
      <c r="H1" s="174"/>
      <c r="I1" s="174"/>
      <c r="J1" s="174"/>
      <c r="K1" s="174"/>
      <c r="L1" s="174"/>
      <c r="M1" s="174"/>
      <c r="T1" s="2">
        <v>1</v>
      </c>
      <c r="U1" s="3">
        <v>45880</v>
      </c>
      <c r="Y1" s="4">
        <v>45947</v>
      </c>
      <c r="Z1" s="5" t="s">
        <v>2</v>
      </c>
      <c r="AA1" s="6">
        <v>40</v>
      </c>
      <c r="AB1" s="1">
        <v>38</v>
      </c>
      <c r="AC1" s="1" t="s">
        <v>3</v>
      </c>
    </row>
    <row r="2" spans="2:29" s="11" customFormat="1" ht="24.65" customHeight="1">
      <c r="B2" s="175" t="s">
        <v>91</v>
      </c>
      <c r="C2" s="175"/>
      <c r="D2" s="175"/>
      <c r="E2" s="7"/>
      <c r="F2" s="8" t="s">
        <v>5</v>
      </c>
      <c r="G2" s="9">
        <v>44</v>
      </c>
      <c r="H2" s="10">
        <f>U1+(G2-T1)*7</f>
        <v>46181</v>
      </c>
      <c r="J2" s="12"/>
      <c r="K2" s="12"/>
      <c r="L2" s="12">
        <f>H2+6</f>
        <v>46187</v>
      </c>
      <c r="M2" s="13"/>
      <c r="Z2" s="14">
        <v>902</v>
      </c>
      <c r="AA2" s="6">
        <v>40</v>
      </c>
      <c r="AB2" s="1">
        <v>38</v>
      </c>
      <c r="AC2" s="1" t="s">
        <v>3</v>
      </c>
    </row>
    <row r="3" spans="2:29" s="17" customFormat="1" ht="24.65" customHeight="1">
      <c r="B3" s="13"/>
      <c r="C3" s="13"/>
      <c r="D3" s="13"/>
      <c r="E3" s="13"/>
      <c r="F3" s="15"/>
      <c r="G3" s="15"/>
      <c r="H3" s="16"/>
      <c r="Z3" s="18" t="s">
        <v>6</v>
      </c>
      <c r="AA3" s="18">
        <v>50</v>
      </c>
    </row>
    <row r="4" spans="2:29" s="11" customFormat="1" ht="24.65" customHeight="1">
      <c r="B4" s="19"/>
      <c r="C4" s="176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13</v>
      </c>
      <c r="M4" s="20" t="s">
        <v>14</v>
      </c>
      <c r="N4" s="20" t="s">
        <v>14</v>
      </c>
      <c r="O4" s="20" t="s">
        <v>14</v>
      </c>
      <c r="P4" s="19"/>
      <c r="Q4" s="19"/>
    </row>
    <row r="5" spans="2:29" s="11" customFormat="1" ht="19.899999999999999" customHeight="1">
      <c r="C5" s="177"/>
      <c r="D5" s="22">
        <f>H2</f>
        <v>46181</v>
      </c>
      <c r="E5" s="22">
        <f>D5+1</f>
        <v>46182</v>
      </c>
      <c r="F5" s="22">
        <f t="shared" ref="F5:I5" si="0">E5+1</f>
        <v>46183</v>
      </c>
      <c r="G5" s="22">
        <f t="shared" si="0"/>
        <v>46184</v>
      </c>
      <c r="H5" s="22">
        <f t="shared" si="0"/>
        <v>46185</v>
      </c>
      <c r="I5" s="23">
        <f t="shared" si="0"/>
        <v>46186</v>
      </c>
      <c r="J5" s="23">
        <f>I5</f>
        <v>46186</v>
      </c>
      <c r="K5" s="22">
        <f>J5</f>
        <v>46186</v>
      </c>
      <c r="L5" s="22">
        <f>J5</f>
        <v>46186</v>
      </c>
      <c r="M5" s="22">
        <f>I5+1</f>
        <v>46187</v>
      </c>
      <c r="N5" s="22">
        <f>M5</f>
        <v>46187</v>
      </c>
      <c r="O5" s="22">
        <f>M5</f>
        <v>46187</v>
      </c>
    </row>
    <row r="6" spans="2:29" s="11" customFormat="1" ht="33" customHeight="1">
      <c r="C6" s="177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92</v>
      </c>
      <c r="L6" s="24" t="s">
        <v>15</v>
      </c>
      <c r="M6" s="24" t="s">
        <v>16</v>
      </c>
      <c r="N6" s="24" t="s">
        <v>93</v>
      </c>
      <c r="O6" s="24" t="s">
        <v>15</v>
      </c>
    </row>
    <row r="7" spans="2:29" ht="46.5" customHeight="1">
      <c r="B7" s="26"/>
      <c r="C7" s="27" t="s">
        <v>94</v>
      </c>
      <c r="D7" s="223"/>
      <c r="E7" s="223" t="s">
        <v>95</v>
      </c>
      <c r="F7" s="224"/>
      <c r="G7" s="223" t="s">
        <v>95</v>
      </c>
      <c r="H7" s="224"/>
      <c r="I7" s="225"/>
      <c r="J7" s="225"/>
      <c r="K7" s="225"/>
      <c r="L7" s="226"/>
      <c r="M7" s="225"/>
      <c r="N7" s="226"/>
      <c r="O7" s="225"/>
    </row>
    <row r="8" spans="2:29" s="227" customFormat="1" ht="38.25" customHeight="1">
      <c r="C8" s="170" t="s">
        <v>96</v>
      </c>
      <c r="D8" s="228"/>
      <c r="E8" s="228" t="s">
        <v>97</v>
      </c>
      <c r="F8" s="80"/>
      <c r="G8" s="228" t="s">
        <v>98</v>
      </c>
      <c r="H8" s="80"/>
      <c r="I8" s="229"/>
      <c r="J8" s="229"/>
      <c r="K8" s="229"/>
      <c r="L8" s="34"/>
      <c r="M8" s="229"/>
      <c r="N8" s="34"/>
      <c r="O8" s="229"/>
    </row>
    <row r="9" spans="2:29" ht="38.25" customHeight="1">
      <c r="B9" s="26"/>
      <c r="C9" s="170"/>
      <c r="D9" s="230"/>
      <c r="E9" s="230" t="s">
        <v>99</v>
      </c>
      <c r="F9" s="231"/>
      <c r="G9" s="230" t="s">
        <v>99</v>
      </c>
      <c r="H9" s="231"/>
      <c r="I9" s="43"/>
      <c r="J9" s="43"/>
      <c r="K9" s="43"/>
      <c r="L9" s="41"/>
      <c r="M9" s="43"/>
      <c r="N9" s="44"/>
      <c r="O9" s="232"/>
    </row>
    <row r="10" spans="2:29" ht="38.25" customHeight="1">
      <c r="B10" s="26"/>
      <c r="C10" s="233" t="s">
        <v>100</v>
      </c>
      <c r="D10" s="234"/>
      <c r="E10" s="234" t="s">
        <v>101</v>
      </c>
      <c r="F10" s="235"/>
      <c r="G10" s="234" t="s">
        <v>101</v>
      </c>
      <c r="H10" s="235"/>
      <c r="I10" s="236"/>
      <c r="J10" s="236"/>
      <c r="K10" s="236"/>
      <c r="L10" s="237"/>
      <c r="M10" s="236"/>
      <c r="N10" s="238"/>
      <c r="O10" s="239"/>
    </row>
    <row r="12" spans="2:29" ht="46.5" customHeight="1">
      <c r="B12" s="26"/>
      <c r="C12" s="27" t="s">
        <v>102</v>
      </c>
      <c r="D12" s="29" t="s">
        <v>103</v>
      </c>
      <c r="E12" s="29"/>
      <c r="F12" s="29"/>
      <c r="G12" s="240"/>
      <c r="H12" s="29" t="s">
        <v>103</v>
      </c>
      <c r="I12" s="241"/>
      <c r="J12" s="29" t="s">
        <v>103</v>
      </c>
      <c r="K12" s="29"/>
      <c r="L12" s="29" t="s">
        <v>103</v>
      </c>
      <c r="M12" s="241"/>
      <c r="N12" s="240"/>
      <c r="O12" s="241"/>
    </row>
    <row r="13" spans="2:29" ht="38.25" customHeight="1">
      <c r="B13" s="26"/>
      <c r="C13" s="170" t="s">
        <v>104</v>
      </c>
      <c r="D13" s="41" t="s">
        <v>28</v>
      </c>
      <c r="E13" s="41"/>
      <c r="F13" s="41"/>
      <c r="G13" s="242"/>
      <c r="H13" s="41" t="s">
        <v>40</v>
      </c>
      <c r="I13" s="243"/>
      <c r="J13" s="41" t="s">
        <v>105</v>
      </c>
      <c r="K13" s="41"/>
      <c r="L13" s="41" t="s">
        <v>41</v>
      </c>
      <c r="M13" s="243"/>
      <c r="N13" s="242"/>
      <c r="O13" s="38"/>
    </row>
    <row r="14" spans="2:29" ht="38.25" customHeight="1">
      <c r="B14" s="26"/>
      <c r="C14" s="170"/>
      <c r="D14" s="41" t="s">
        <v>106</v>
      </c>
      <c r="E14" s="41"/>
      <c r="F14" s="41"/>
      <c r="G14" s="242"/>
      <c r="H14" s="41" t="s">
        <v>106</v>
      </c>
      <c r="I14" s="43"/>
      <c r="J14" s="41" t="s">
        <v>106</v>
      </c>
      <c r="K14" s="41"/>
      <c r="L14" s="41" t="s">
        <v>106</v>
      </c>
      <c r="M14" s="43"/>
      <c r="N14" s="242"/>
      <c r="O14" s="43"/>
    </row>
    <row r="15" spans="2:29" ht="38.25" customHeight="1">
      <c r="B15" s="26"/>
      <c r="C15" s="45" t="s">
        <v>107</v>
      </c>
      <c r="D15" s="47" t="s">
        <v>108</v>
      </c>
      <c r="E15" s="47"/>
      <c r="F15" s="47"/>
      <c r="G15" s="244"/>
      <c r="H15" s="47" t="s">
        <v>108</v>
      </c>
      <c r="I15" s="49"/>
      <c r="J15" s="47" t="s">
        <v>108</v>
      </c>
      <c r="K15" s="47"/>
      <c r="L15" s="47" t="s">
        <v>108</v>
      </c>
      <c r="M15" s="49"/>
      <c r="N15" s="244"/>
      <c r="O15" s="49"/>
    </row>
    <row r="17" spans="2:15" ht="46.5" customHeight="1">
      <c r="B17" s="26"/>
      <c r="C17" s="27" t="s">
        <v>109</v>
      </c>
      <c r="D17" s="29"/>
      <c r="E17" s="29"/>
      <c r="F17" s="29"/>
      <c r="G17" s="29" t="s">
        <v>110</v>
      </c>
      <c r="H17" s="29"/>
      <c r="I17" s="241"/>
      <c r="J17" s="29" t="s">
        <v>103</v>
      </c>
      <c r="K17" s="29" t="s">
        <v>110</v>
      </c>
      <c r="L17" s="29"/>
      <c r="M17" s="29"/>
      <c r="N17" s="240"/>
      <c r="O17" s="241"/>
    </row>
    <row r="18" spans="2:15" ht="38.25" customHeight="1">
      <c r="B18" s="26"/>
      <c r="C18" s="170" t="s">
        <v>111</v>
      </c>
      <c r="D18" s="41"/>
      <c r="E18" s="41"/>
      <c r="F18" s="41"/>
      <c r="G18" s="41" t="s">
        <v>97</v>
      </c>
      <c r="H18" s="41"/>
      <c r="I18" s="243"/>
      <c r="J18" s="41" t="s">
        <v>105</v>
      </c>
      <c r="K18" s="41" t="s">
        <v>98</v>
      </c>
      <c r="L18" s="41"/>
      <c r="M18" s="41"/>
      <c r="N18" s="242"/>
      <c r="O18" s="38"/>
    </row>
    <row r="19" spans="2:15" ht="38.25" customHeight="1">
      <c r="B19" s="26"/>
      <c r="C19" s="170"/>
      <c r="D19" s="41"/>
      <c r="E19" s="41"/>
      <c r="F19" s="41"/>
      <c r="G19" s="41" t="s">
        <v>112</v>
      </c>
      <c r="H19" s="41"/>
      <c r="I19" s="43"/>
      <c r="J19" s="41" t="s">
        <v>106</v>
      </c>
      <c r="K19" s="41" t="s">
        <v>112</v>
      </c>
      <c r="L19" s="41"/>
      <c r="M19" s="41"/>
      <c r="N19" s="242"/>
      <c r="O19" s="43"/>
    </row>
    <row r="20" spans="2:15" ht="38.25" customHeight="1">
      <c r="B20" s="26"/>
      <c r="C20" s="45" t="s">
        <v>113</v>
      </c>
      <c r="D20" s="47"/>
      <c r="E20" s="47"/>
      <c r="F20" s="47"/>
      <c r="G20" s="47" t="s">
        <v>87</v>
      </c>
      <c r="H20" s="47"/>
      <c r="I20" s="49"/>
      <c r="J20" s="47" t="s">
        <v>108</v>
      </c>
      <c r="K20" s="47" t="s">
        <v>87</v>
      </c>
      <c r="L20" s="47"/>
      <c r="M20" s="47"/>
      <c r="N20" s="244"/>
      <c r="O20" s="49"/>
    </row>
  </sheetData>
  <mergeCells count="7">
    <mergeCell ref="C18:C19"/>
    <mergeCell ref="B1:D1"/>
    <mergeCell ref="E1:M1"/>
    <mergeCell ref="B2:D2"/>
    <mergeCell ref="C4:C6"/>
    <mergeCell ref="C8:C9"/>
    <mergeCell ref="C13:C14"/>
  </mergeCells>
  <conditionalFormatting sqref="D12">
    <cfRule type="cellIs" dxfId="12" priority="6" stopIfTrue="1" operator="equal">
      <formula>"Cảnh báo - lỗi!!"</formula>
    </cfRule>
  </conditionalFormatting>
  <conditionalFormatting sqref="D14:D15">
    <cfRule type="cellIs" dxfId="11" priority="5" stopIfTrue="1" operator="equal">
      <formula>"Cảnh báo - lỗi!!"</formula>
    </cfRule>
  </conditionalFormatting>
  <conditionalFormatting sqref="D7:H7">
    <cfRule type="cellIs" dxfId="10" priority="10" stopIfTrue="1" operator="equal">
      <formula>"Cảnh báo - lỗi!!"</formula>
    </cfRule>
  </conditionalFormatting>
  <conditionalFormatting sqref="D9:H10">
    <cfRule type="cellIs" dxfId="9" priority="9" stopIfTrue="1" operator="equal">
      <formula>"Cảnh báo - lỗi!!"</formula>
    </cfRule>
  </conditionalFormatting>
  <conditionalFormatting sqref="F12">
    <cfRule type="cellIs" dxfId="8" priority="8" stopIfTrue="1" operator="equal">
      <formula>"Cảnh báo - lỗi!!"</formula>
    </cfRule>
  </conditionalFormatting>
  <conditionalFormatting sqref="F14:F15">
    <cfRule type="cellIs" dxfId="7" priority="7" stopIfTrue="1" operator="equal">
      <formula>"Cảnh báo - lỗi!!"</formula>
    </cfRule>
  </conditionalFormatting>
  <conditionalFormatting sqref="F17">
    <cfRule type="cellIs" dxfId="6" priority="12" stopIfTrue="1" operator="equal">
      <formula>"Cảnh báo - lỗi!!"</formula>
    </cfRule>
  </conditionalFormatting>
  <conditionalFormatting sqref="F19:F20">
    <cfRule type="cellIs" dxfId="5" priority="11" stopIfTrue="1" operator="equal">
      <formula>"Cảnh báo - lỗi!!"</formula>
    </cfRule>
  </conditionalFormatting>
  <conditionalFormatting sqref="H12">
    <cfRule type="cellIs" dxfId="4" priority="4" stopIfTrue="1" operator="equal">
      <formula>"Cảnh báo - lỗi!!"</formula>
    </cfRule>
  </conditionalFormatting>
  <conditionalFormatting sqref="H14:H15">
    <cfRule type="cellIs" dxfId="3" priority="3" stopIfTrue="1" operator="equal">
      <formula>"Cảnh báo - lỗi!!"</formula>
    </cfRule>
  </conditionalFormatting>
  <conditionalFormatting sqref="L12">
    <cfRule type="cellIs" dxfId="2" priority="2" stopIfTrue="1" operator="equal">
      <formula>"Cảnh báo - lỗi!!"</formula>
    </cfRule>
  </conditionalFormatting>
  <conditionalFormatting sqref="L14:L15">
    <cfRule type="cellIs" dxfId="1" priority="1" stopIfTrue="1" operator="equal">
      <formula>"Cảnh báo - lỗi!!"</formula>
    </cfRule>
  </conditionalFormatting>
  <conditionalFormatting sqref="O9:O10">
    <cfRule type="cellIs" dxfId="0" priority="13" stopIfTrue="1" operator="equal">
      <formula>"Cảnh báo - lỗi!!"</formula>
    </cfRule>
  </conditionalFormatting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KINHTE</vt:lpstr>
      <vt:lpstr>YDUOC</vt:lpstr>
      <vt:lpstr>DULICH</vt:lpstr>
      <vt:lpstr>QHQT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Khac Tiep</dc:creator>
  <cp:lastModifiedBy>Khac Tiep</cp:lastModifiedBy>
  <dcterms:created xsi:type="dcterms:W3CDTF">2015-06-05T18:17:20Z</dcterms:created>
  <dcterms:modified xsi:type="dcterms:W3CDTF">2026-06-08T09:15:54Z</dcterms:modified>
</cp:coreProperties>
</file>