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D:\DUY TAN\TKB\NAM HOC 2025-2026\"/>
    </mc:Choice>
  </mc:AlternateContent>
  <xr:revisionPtr revIDLastSave="0" documentId="13_ncr:1_{3E1C6BF9-0D2A-472C-84A4-4F6A8CC7692B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KINHTE" sheetId="2" r:id="rId1"/>
    <sheet name="KHMT" sheetId="5" r:id="rId2"/>
    <sheet name="YDUOC" sheetId="3" r:id="rId3"/>
    <sheet name="NN-XHNV" sheetId="4" r:id="rId4"/>
    <sheet name="HTTTQLY" sheetId="6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</externalReferences>
  <definedNames>
    <definedName name="_1" localSheetId="4">#REF!</definedName>
    <definedName name="_1" localSheetId="0">#REF!</definedName>
    <definedName name="_1" localSheetId="3">#REF!</definedName>
    <definedName name="_1">#REF!</definedName>
    <definedName name="_2" localSheetId="4">#REF!</definedName>
    <definedName name="_2" localSheetId="0">#REF!</definedName>
    <definedName name="_2" localSheetId="3">#REF!</definedName>
    <definedName name="_2">#REF!</definedName>
    <definedName name="_A65700" localSheetId="0">'[2]MTO REV.2(ARMOR)'!#REF!</definedName>
    <definedName name="_A65700" localSheetId="3">'[2]MTO REV.2(ARMOR)'!#REF!</definedName>
    <definedName name="_A65700">'[2]MTO REV.2(ARMOR)'!#REF!</definedName>
    <definedName name="_A65800" localSheetId="0">'[2]MTO REV.2(ARMOR)'!#REF!</definedName>
    <definedName name="_A65800" localSheetId="3">'[2]MTO REV.2(ARMOR)'!#REF!</definedName>
    <definedName name="_A65800">'[2]MTO REV.2(ARMOR)'!#REF!</definedName>
    <definedName name="_A66000" localSheetId="0">'[2]MTO REV.2(ARMOR)'!#REF!</definedName>
    <definedName name="_A66000" localSheetId="3">'[2]MTO REV.2(ARMOR)'!#REF!</definedName>
    <definedName name="_A66000">'[2]MTO REV.2(ARMOR)'!#REF!</definedName>
    <definedName name="_A67000" localSheetId="0">'[2]MTO REV.2(ARMOR)'!#REF!</definedName>
    <definedName name="_A67000" localSheetId="3">'[2]MTO REV.2(ARMOR)'!#REF!</definedName>
    <definedName name="_A67000">'[2]MTO REV.2(ARMOR)'!#REF!</definedName>
    <definedName name="_A68000" localSheetId="0">'[2]MTO REV.2(ARMOR)'!#REF!</definedName>
    <definedName name="_A68000" localSheetId="3">'[2]MTO REV.2(ARMOR)'!#REF!</definedName>
    <definedName name="_A68000">'[2]MTO REV.2(ARMOR)'!#REF!</definedName>
    <definedName name="_A70000" localSheetId="0">'[2]MTO REV.2(ARMOR)'!#REF!</definedName>
    <definedName name="_A70000" localSheetId="3">'[2]MTO REV.2(ARMOR)'!#REF!</definedName>
    <definedName name="_A70000">'[2]MTO REV.2(ARMOR)'!#REF!</definedName>
    <definedName name="_A75000" localSheetId="0">'[2]MTO REV.2(ARMOR)'!#REF!</definedName>
    <definedName name="_A75000" localSheetId="3">'[2]MTO REV.2(ARMOR)'!#REF!</definedName>
    <definedName name="_A75000">'[2]MTO REV.2(ARMOR)'!#REF!</definedName>
    <definedName name="_A85000" localSheetId="0">'[2]MTO REV.2(ARMOR)'!#REF!</definedName>
    <definedName name="_A85000" localSheetId="3">'[2]MTO REV.2(ARMOR)'!#REF!</definedName>
    <definedName name="_A85000">'[2]MTO REV.2(ARMOR)'!#REF!</definedName>
    <definedName name="_atn1" localSheetId="4">#REF!</definedName>
    <definedName name="_atn1" localSheetId="0">#REF!</definedName>
    <definedName name="_atn1" localSheetId="3">#REF!</definedName>
    <definedName name="_atn1">#REF!</definedName>
    <definedName name="_atn10" localSheetId="4">#REF!</definedName>
    <definedName name="_atn10" localSheetId="0">#REF!</definedName>
    <definedName name="_atn10" localSheetId="3">#REF!</definedName>
    <definedName name="_atn10">#REF!</definedName>
    <definedName name="_atn2" localSheetId="4">#REF!</definedName>
    <definedName name="_atn2" localSheetId="0">#REF!</definedName>
    <definedName name="_atn2" localSheetId="3">#REF!</definedName>
    <definedName name="_atn2">#REF!</definedName>
    <definedName name="_atn3" localSheetId="4">#REF!</definedName>
    <definedName name="_atn3" localSheetId="0">#REF!</definedName>
    <definedName name="_atn3" localSheetId="3">#REF!</definedName>
    <definedName name="_atn3">#REF!</definedName>
    <definedName name="_atn4" localSheetId="4">#REF!</definedName>
    <definedName name="_atn4" localSheetId="0">#REF!</definedName>
    <definedName name="_atn4" localSheetId="3">#REF!</definedName>
    <definedName name="_atn4">#REF!</definedName>
    <definedName name="_atn5" localSheetId="4">#REF!</definedName>
    <definedName name="_atn5" localSheetId="0">#REF!</definedName>
    <definedName name="_atn5" localSheetId="3">#REF!</definedName>
    <definedName name="_atn5">#REF!</definedName>
    <definedName name="_atn6" localSheetId="4">#REF!</definedName>
    <definedName name="_atn6" localSheetId="0">#REF!</definedName>
    <definedName name="_atn6" localSheetId="3">#REF!</definedName>
    <definedName name="_atn6">#REF!</definedName>
    <definedName name="_atn7" localSheetId="4">#REF!</definedName>
    <definedName name="_atn7" localSheetId="0">#REF!</definedName>
    <definedName name="_atn7" localSheetId="3">#REF!</definedName>
    <definedName name="_atn7">#REF!</definedName>
    <definedName name="_atn8" localSheetId="4">#REF!</definedName>
    <definedName name="_atn8" localSheetId="0">#REF!</definedName>
    <definedName name="_atn8" localSheetId="3">#REF!</definedName>
    <definedName name="_atn8">#REF!</definedName>
    <definedName name="_atn9" localSheetId="4">#REF!</definedName>
    <definedName name="_atn9" localSheetId="0">#REF!</definedName>
    <definedName name="_atn9" localSheetId="3">#REF!</definedName>
    <definedName name="_atn9">#REF!</definedName>
    <definedName name="_bac3">[3]bluong!$B$15</definedName>
    <definedName name="_bac4">[3]bluong!$B$25</definedName>
    <definedName name="_CON1" localSheetId="4">#REF!</definedName>
    <definedName name="_CON1" localSheetId="0">#REF!</definedName>
    <definedName name="_CON1" localSheetId="3">#REF!</definedName>
    <definedName name="_CON1">#REF!</definedName>
    <definedName name="_CON2" localSheetId="4">#REF!</definedName>
    <definedName name="_CON2" localSheetId="0">#REF!</definedName>
    <definedName name="_CON2" localSheetId="3">#REF!</definedName>
    <definedName name="_CON2">#REF!</definedName>
    <definedName name="_deo1" localSheetId="4">#REF!</definedName>
    <definedName name="_deo1" localSheetId="0">#REF!</definedName>
    <definedName name="_deo1" localSheetId="3">#REF!</definedName>
    <definedName name="_deo1">#REF!</definedName>
    <definedName name="_deo10" localSheetId="4">#REF!</definedName>
    <definedName name="_deo10" localSheetId="0">#REF!</definedName>
    <definedName name="_deo10" localSheetId="3">#REF!</definedName>
    <definedName name="_deo10">#REF!</definedName>
    <definedName name="_deo2" localSheetId="4">#REF!</definedName>
    <definedName name="_deo2" localSheetId="0">#REF!</definedName>
    <definedName name="_deo2" localSheetId="3">#REF!</definedName>
    <definedName name="_deo2">#REF!</definedName>
    <definedName name="_deo3" localSheetId="4">#REF!</definedName>
    <definedName name="_deo3" localSheetId="0">#REF!</definedName>
    <definedName name="_deo3" localSheetId="3">#REF!</definedName>
    <definedName name="_deo3">#REF!</definedName>
    <definedName name="_deo4" localSheetId="4">#REF!</definedName>
    <definedName name="_deo4" localSheetId="0">#REF!</definedName>
    <definedName name="_deo4" localSheetId="3">#REF!</definedName>
    <definedName name="_deo4">#REF!</definedName>
    <definedName name="_deo5" localSheetId="4">#REF!</definedName>
    <definedName name="_deo5" localSheetId="0">#REF!</definedName>
    <definedName name="_deo5" localSheetId="3">#REF!</definedName>
    <definedName name="_deo5">#REF!</definedName>
    <definedName name="_deo6" localSheetId="4">#REF!</definedName>
    <definedName name="_deo6" localSheetId="0">#REF!</definedName>
    <definedName name="_deo6" localSheetId="3">#REF!</definedName>
    <definedName name="_deo6">#REF!</definedName>
    <definedName name="_deo7" localSheetId="4">#REF!</definedName>
    <definedName name="_deo7" localSheetId="0">#REF!</definedName>
    <definedName name="_deo7" localSheetId="3">#REF!</definedName>
    <definedName name="_deo7">#REF!</definedName>
    <definedName name="_deo8" localSheetId="4">#REF!</definedName>
    <definedName name="_deo8" localSheetId="0">#REF!</definedName>
    <definedName name="_deo8" localSheetId="3">#REF!</definedName>
    <definedName name="_deo8">#REF!</definedName>
    <definedName name="_deo9" localSheetId="4">#REF!</definedName>
    <definedName name="_deo9" localSheetId="0">#REF!</definedName>
    <definedName name="_deo9" localSheetId="3">#REF!</definedName>
    <definedName name="_deo9">#REF!</definedName>
    <definedName name="_DST1" localSheetId="4">#REF!</definedName>
    <definedName name="_DST1" localSheetId="0">#REF!</definedName>
    <definedName name="_DST1" localSheetId="3">#REF!</definedName>
    <definedName name="_DST1">#REF!</definedName>
    <definedName name="_Fill" localSheetId="4" hidden="1">#REF!</definedName>
    <definedName name="_Fill" localSheetId="0" hidden="1">#REF!</definedName>
    <definedName name="_Fill" localSheetId="3" hidden="1">#REF!</definedName>
    <definedName name="_Fill" localSheetId="2" hidden="1">#REF!</definedName>
    <definedName name="_Fill" hidden="1">#REF!</definedName>
    <definedName name="_JK4" localSheetId="4">#REF!</definedName>
    <definedName name="_JK4" localSheetId="0">#REF!</definedName>
    <definedName name="_JK4" localSheetId="3">#REF!</definedName>
    <definedName name="_JK4">#REF!</definedName>
    <definedName name="_mxd106">[3]banggia1!$F$147</definedName>
    <definedName name="_mxd118">[3]banggia1!$F$163</definedName>
    <definedName name="_mxd149">[3]banggia1!$F$204</definedName>
    <definedName name="_mxd150">[3]banggia1!$F$205</definedName>
    <definedName name="_mxd151">[3]banggia1!$F$206</definedName>
    <definedName name="_mxd158">[4]banggia1!$F$215</definedName>
    <definedName name="_mxd159">[3]banggia1!$F$216</definedName>
    <definedName name="_mxd161">[4]banggia1!$F$218</definedName>
    <definedName name="_mxd179">[3]banggia1!$F$244</definedName>
    <definedName name="_mxd185">[3]banggia1!$F$254</definedName>
    <definedName name="_mxd200">[3]banggia1!$F$275</definedName>
    <definedName name="_mxd205">[3]banggia1!$F$286</definedName>
    <definedName name="_mxd206">[3]banggia1!$F$287</definedName>
    <definedName name="_mxd207">[3]banggia1!$F$290</definedName>
    <definedName name="_mxd219">[3]banggia1!$F$308</definedName>
    <definedName name="_mxd222">[3]banggia1!$F$311</definedName>
    <definedName name="_mxd225">[3]banggia1!$F$316</definedName>
    <definedName name="_mxd23">[3]banggia1!$F$32</definedName>
    <definedName name="_mxd235">[3]banggia1!$F$330</definedName>
    <definedName name="_mxd239">[3]banggia1!$F$336</definedName>
    <definedName name="_mxd24">[3]banggia1!$F$33</definedName>
    <definedName name="_mxd243">[3]banggia1!$F$344</definedName>
    <definedName name="_mxd255">[3]banggia1!$F$366</definedName>
    <definedName name="_mxd26">[3]banggia1!$F$37</definedName>
    <definedName name="_mxd265">[3]banggia1!$F$384</definedName>
    <definedName name="_mxd272">[3]banggia1!$F$395</definedName>
    <definedName name="_mxd285">[3]banggia1!$F$410</definedName>
    <definedName name="_mxd300">[3]banggia1!$F$427</definedName>
    <definedName name="_mxd342">[3]banggia1!$F$477</definedName>
    <definedName name="_mxd357">[4]banggia1!$F$498</definedName>
    <definedName name="_mxd369">[3]banggia1!$F$521</definedName>
    <definedName name="_mxd371">[3]banggia1!$F$527</definedName>
    <definedName name="_mxd376">[4]banggia1!$F$536</definedName>
    <definedName name="_mxd377">[3]banggia1!$F$539</definedName>
    <definedName name="_mxd38">[3]banggia1!$F$51</definedName>
    <definedName name="_mxd380">[3]banggia1!$F$548</definedName>
    <definedName name="_mxd39">[4]banggia1!$F$52</definedName>
    <definedName name="_mxd393">[3]banggia1!$F$575</definedName>
    <definedName name="_mxd394">[3]banggia1!$F$576</definedName>
    <definedName name="_mxd403">[3]banggia1!$F$589</definedName>
    <definedName name="_mxd409">[3]banggia1!$F$600</definedName>
    <definedName name="_mxd410">[3]banggia1!$F$603</definedName>
    <definedName name="_mxd412">[3]banggia1!$F$607</definedName>
    <definedName name="_mxd415">[3]banggia1!$F$610</definedName>
    <definedName name="_mxd423">[3]banggia1!$F$624</definedName>
    <definedName name="_mxd64">[3]banggia1!$F$87</definedName>
    <definedName name="_mxd67">[3]banggia1!$F$90</definedName>
    <definedName name="_mxd69">[3]banggia1!$F$94</definedName>
    <definedName name="_mxd78">[3]banggia1!$F$109</definedName>
    <definedName name="_NET2" localSheetId="4">#REF!</definedName>
    <definedName name="_NET2" localSheetId="0">#REF!</definedName>
    <definedName name="_NET2" localSheetId="3">#REF!</definedName>
    <definedName name="_NET2">#REF!</definedName>
    <definedName name="_NPV1" localSheetId="4">#REF!</definedName>
    <definedName name="_NPV1" localSheetId="0">#REF!</definedName>
    <definedName name="_NPV1" localSheetId="3">#REF!</definedName>
    <definedName name="_NPV1">#REF!</definedName>
    <definedName name="_Order1" hidden="1">255</definedName>
    <definedName name="_Order2" hidden="1">255</definedName>
    <definedName name="_oto10" localSheetId="0">[5]VL!#REF!</definedName>
    <definedName name="_oto10" localSheetId="3">[5]VL!#REF!</definedName>
    <definedName name="_oto10">[5]VL!#REF!</definedName>
    <definedName name="_pcb40">[3]dg!$D$16</definedName>
    <definedName name="_qa7" localSheetId="4">#REF!</definedName>
    <definedName name="_qa7" localSheetId="0">#REF!</definedName>
    <definedName name="_qa7" localSheetId="3">#REF!</definedName>
    <definedName name="_qa7">#REF!</definedName>
    <definedName name="_Sort" localSheetId="4" hidden="1">#REF!</definedName>
    <definedName name="_Sort" localSheetId="0" hidden="1">#REF!</definedName>
    <definedName name="_Sort" localSheetId="3" hidden="1">#REF!</definedName>
    <definedName name="_Sort" localSheetId="2" hidden="1">#REF!</definedName>
    <definedName name="_Sort" hidden="1">#REF!</definedName>
    <definedName name="_tct3">[6]gVL!$Q$23</definedName>
    <definedName name="_tct5">[7]gVL!$N$19</definedName>
    <definedName name="_VTV1">[8]BD_20DL!$F$6:$IV$119</definedName>
    <definedName name="_VTV4" localSheetId="4">#REF!</definedName>
    <definedName name="_VTV4" localSheetId="0">#REF!</definedName>
    <definedName name="_VTV4" localSheetId="3">#REF!</definedName>
    <definedName name="_VTV4">#REF!</definedName>
    <definedName name="A" localSheetId="4">#REF!</definedName>
    <definedName name="A" localSheetId="0">#REF!</definedName>
    <definedName name="A" localSheetId="3">#REF!</definedName>
    <definedName name="A">#REF!</definedName>
    <definedName name="a277Print_Titles" localSheetId="4">#REF!</definedName>
    <definedName name="a277Print_Titles" localSheetId="0">#REF!</definedName>
    <definedName name="a277Print_Titles" localSheetId="3">#REF!</definedName>
    <definedName name="a277Print_Titles">#REF!</definedName>
    <definedName name="AAA" localSheetId="0">'[9]MTL$-INTER'!#REF!</definedName>
    <definedName name="AAA" localSheetId="3">'[9]MTL$-INTER'!#REF!</definedName>
    <definedName name="AAA">'[9]MTL$-INTER'!#REF!</definedName>
    <definedName name="ADASD" localSheetId="4">#REF!</definedName>
    <definedName name="ADASD" localSheetId="0">#REF!</definedName>
    <definedName name="ADASD" localSheetId="3">#REF!</definedName>
    <definedName name="ADASD">#REF!</definedName>
    <definedName name="amiang" localSheetId="4">[10]gvl!#REF!</definedName>
    <definedName name="amiang" localSheetId="0">[10]gvl!#REF!</definedName>
    <definedName name="amiang" localSheetId="3">[10]gvl!#REF!</definedName>
    <definedName name="amiang">[10]gvl!#REF!</definedName>
    <definedName name="bac2.5">[3]bluong!$B$10</definedName>
    <definedName name="bac2.7">[3]bluong!$B$12</definedName>
    <definedName name="bac3.5">[3]bluong!$B$20</definedName>
    <definedName name="bac3.7">[3]bluong!$B$22</definedName>
    <definedName name="bac4.5">[3]bluong!$B$30</definedName>
    <definedName name="Bang_cly" localSheetId="4">#REF!</definedName>
    <definedName name="Bang_cly" localSheetId="0">#REF!</definedName>
    <definedName name="Bang_cly" localSheetId="3">#REF!</definedName>
    <definedName name="Bang_cly">#REF!</definedName>
    <definedName name="Bang_CVC" localSheetId="4">#REF!</definedName>
    <definedName name="Bang_CVC" localSheetId="0">#REF!</definedName>
    <definedName name="Bang_CVC" localSheetId="3">#REF!</definedName>
    <definedName name="Bang_CVC">#REF!</definedName>
    <definedName name="bang_gia" localSheetId="4">#REF!</definedName>
    <definedName name="bang_gia" localSheetId="0">#REF!</definedName>
    <definedName name="bang_gia" localSheetId="3">#REF!</definedName>
    <definedName name="bang_gia">#REF!</definedName>
    <definedName name="Bang_travl" localSheetId="4">#REF!</definedName>
    <definedName name="Bang_travl" localSheetId="0">#REF!</definedName>
    <definedName name="Bang_travl" localSheetId="3">#REF!</definedName>
    <definedName name="Bang_travl">#REF!</definedName>
    <definedName name="bang1" localSheetId="4">#REF!</definedName>
    <definedName name="bang1" localSheetId="0">#REF!</definedName>
    <definedName name="bang1" localSheetId="3">#REF!</definedName>
    <definedName name="bang1">#REF!</definedName>
    <definedName name="bb" localSheetId="0">'[11]Diem _98AV'!#REF!</definedName>
    <definedName name="bb" localSheetId="3">'[11]Diem _98AV'!#REF!</definedName>
    <definedName name="bb">'[11]Diem _98AV'!#REF!</definedName>
    <definedName name="bc" localSheetId="0">'[12]Diem _98AV'!#REF!</definedName>
    <definedName name="bc" localSheetId="3">'[12]Diem _98AV'!#REF!</definedName>
    <definedName name="bc">'[12]Diem _98AV'!#REF!</definedName>
    <definedName name="bd">[6]gVL!$Q$15</definedName>
    <definedName name="BD4HK" localSheetId="4">#REF!</definedName>
    <definedName name="BD4HK" localSheetId="0">#REF!</definedName>
    <definedName name="BD4HK" localSheetId="3">#REF!</definedName>
    <definedName name="BD4HK">#REF!</definedName>
    <definedName name="BD4HKAV" localSheetId="4">#REF!</definedName>
    <definedName name="BD4HKAV" localSheetId="0">#REF!</definedName>
    <definedName name="BD4HKAV" localSheetId="3">#REF!</definedName>
    <definedName name="BD4HKAV">#REF!</definedName>
    <definedName name="BD4HKDL">'[13]97DL_HK1234'!$E$6:$FC$151</definedName>
    <definedName name="BD6HK" localSheetId="4">#REF!</definedName>
    <definedName name="BD6HK" localSheetId="0">#REF!</definedName>
    <definedName name="BD6HK" localSheetId="3">#REF!</definedName>
    <definedName name="BD6HK">#REF!</definedName>
    <definedName name="BD6HK34" localSheetId="4">#REF!</definedName>
    <definedName name="BD6HK34" localSheetId="0">#REF!</definedName>
    <definedName name="BD6HK34" localSheetId="3">#REF!</definedName>
    <definedName name="BD6HK34">#REF!</definedName>
    <definedName name="BD6HK58">'[14]97KT58'!$E$6:$DD$275</definedName>
    <definedName name="BD6HKAV" localSheetId="4">#REF!</definedName>
    <definedName name="BD6HKAV" localSheetId="0">#REF!</definedName>
    <definedName name="BD6HKAV" localSheetId="3">#REF!</definedName>
    <definedName name="BD6HKAV">#REF!</definedName>
    <definedName name="BD6HKDL">'[13]97DL_GD2'!$E$6:$DA$146</definedName>
    <definedName name="BD8HK" localSheetId="4">#REF!</definedName>
    <definedName name="BD8HK" localSheetId="0">#REF!</definedName>
    <definedName name="BD8HK" localSheetId="3">#REF!</definedName>
    <definedName name="BD8HK">#REF!</definedName>
    <definedName name="BD98AV" localSheetId="4">#REF!</definedName>
    <definedName name="BD98AV" localSheetId="0">#REF!</definedName>
    <definedName name="BD98AV" localSheetId="3">#REF!</definedName>
    <definedName name="BD98AV">#REF!</definedName>
    <definedName name="BD98TIN" localSheetId="4">#REF!</definedName>
    <definedName name="BD98TIN" localSheetId="0">#REF!</definedName>
    <definedName name="BD98TIN" localSheetId="3">#REF!</definedName>
    <definedName name="BD98TIN">#REF!</definedName>
    <definedName name="BD99T" localSheetId="4">#REF!</definedName>
    <definedName name="BD99T" localSheetId="0">#REF!</definedName>
    <definedName name="BD99T" localSheetId="3">#REF!</definedName>
    <definedName name="BD99T">#REF!</definedName>
    <definedName name="bdiem" localSheetId="4">#REF!</definedName>
    <definedName name="bdiem" localSheetId="0">#REF!</definedName>
    <definedName name="bdiem" localSheetId="3">#REF!</definedName>
    <definedName name="bdiem">#REF!</definedName>
    <definedName name="BOQ" localSheetId="4">#REF!</definedName>
    <definedName name="BOQ" localSheetId="0">#REF!</definedName>
    <definedName name="BOQ" localSheetId="3">#REF!</definedName>
    <definedName name="BOQ">#REF!</definedName>
    <definedName name="botda">[3]dg!$D$43</definedName>
    <definedName name="btai">[7]gVL!$N$49</definedName>
    <definedName name="btnit">[3]dg!$D$62</definedName>
    <definedName name="bulong">[3]dg!$D$35</definedName>
    <definedName name="Bust">#N/A</definedName>
    <definedName name="BVCISUMMARY" localSheetId="4">#REF!</definedName>
    <definedName name="BVCISUMMARY" localSheetId="0">#REF!</definedName>
    <definedName name="BVCISUMMARY" localSheetId="3">#REF!</definedName>
    <definedName name="BVCISUMMARY">#REF!</definedName>
    <definedName name="C0" localSheetId="4">#REF!</definedName>
    <definedName name="C0" localSheetId="0">#REF!</definedName>
    <definedName name="C0" localSheetId="3">#REF!</definedName>
    <definedName name="C0">#REF!</definedName>
    <definedName name="CABLE2">'[15]MTO REV.0'!$A$1:$Q$570</definedName>
    <definedName name="catvang">[4]dg!$D$11</definedName>
    <definedName name="cc">[7]gVL!$N$38</definedName>
    <definedName name="cd">[7]gVL!$N$15</definedName>
    <definedName name="CH" localSheetId="4">[5]TN!#REF!</definedName>
    <definedName name="CH" localSheetId="0">[5]TN!#REF!</definedName>
    <definedName name="CH" localSheetId="3">[5]TN!#REF!</definedName>
    <definedName name="CH">[5]TN!#REF!</definedName>
    <definedName name="chay1" localSheetId="4">#REF!</definedName>
    <definedName name="chay1" localSheetId="0">#REF!</definedName>
    <definedName name="chay1" localSheetId="3">#REF!</definedName>
    <definedName name="chay1">#REF!</definedName>
    <definedName name="chay10" localSheetId="4">#REF!</definedName>
    <definedName name="chay10" localSheetId="0">#REF!</definedName>
    <definedName name="chay10" localSheetId="3">#REF!</definedName>
    <definedName name="chay10">#REF!</definedName>
    <definedName name="chay2" localSheetId="4">#REF!</definedName>
    <definedName name="chay2" localSheetId="0">#REF!</definedName>
    <definedName name="chay2" localSheetId="3">#REF!</definedName>
    <definedName name="chay2">#REF!</definedName>
    <definedName name="chay3" localSheetId="4">#REF!</definedName>
    <definedName name="chay3" localSheetId="0">#REF!</definedName>
    <definedName name="chay3" localSheetId="3">#REF!</definedName>
    <definedName name="chay3">#REF!</definedName>
    <definedName name="chay4" localSheetId="4">#REF!</definedName>
    <definedName name="chay4" localSheetId="0">#REF!</definedName>
    <definedName name="chay4" localSheetId="3">#REF!</definedName>
    <definedName name="chay4">#REF!</definedName>
    <definedName name="chay5" localSheetId="4">#REF!</definedName>
    <definedName name="chay5" localSheetId="0">#REF!</definedName>
    <definedName name="chay5" localSheetId="3">#REF!</definedName>
    <definedName name="chay5">#REF!</definedName>
    <definedName name="chay6" localSheetId="4">#REF!</definedName>
    <definedName name="chay6" localSheetId="0">#REF!</definedName>
    <definedName name="chay6" localSheetId="3">#REF!</definedName>
    <definedName name="chay6">#REF!</definedName>
    <definedName name="chay7" localSheetId="4">#REF!</definedName>
    <definedName name="chay7" localSheetId="0">#REF!</definedName>
    <definedName name="chay7" localSheetId="3">#REF!</definedName>
    <definedName name="chay7">#REF!</definedName>
    <definedName name="chay8" localSheetId="4">#REF!</definedName>
    <definedName name="chay8" localSheetId="0">#REF!</definedName>
    <definedName name="chay8" localSheetId="3">#REF!</definedName>
    <definedName name="chay8">#REF!</definedName>
    <definedName name="chay9" localSheetId="4">#REF!</definedName>
    <definedName name="chay9" localSheetId="0">#REF!</definedName>
    <definedName name="chay9" localSheetId="3">#REF!</definedName>
    <definedName name="chay9">#REF!</definedName>
    <definedName name="Chu" localSheetId="0">[5]ND!#REF!</definedName>
    <definedName name="Chu" localSheetId="3">[5]ND!#REF!</definedName>
    <definedName name="Chu">[5]ND!#REF!</definedName>
    <definedName name="CMC">[3]dg!$D$61</definedName>
    <definedName name="Co" localSheetId="4">#REF!</definedName>
    <definedName name="Co" localSheetId="0">#REF!</definedName>
    <definedName name="Co" localSheetId="3">#REF!</definedName>
    <definedName name="Co">#REF!</definedName>
    <definedName name="coc">[7]gVL!$N$25</definedName>
    <definedName name="COMMON" localSheetId="4">#REF!</definedName>
    <definedName name="COMMON" localSheetId="0">#REF!</definedName>
    <definedName name="COMMON" localSheetId="3">#REF!</definedName>
    <definedName name="COMMON">#REF!</definedName>
    <definedName name="CON_EQP_COS" localSheetId="4">#REF!</definedName>
    <definedName name="CON_EQP_COS" localSheetId="0">#REF!</definedName>
    <definedName name="CON_EQP_COS" localSheetId="3">#REF!</definedName>
    <definedName name="CON_EQP_COS">#REF!</definedName>
    <definedName name="Cong_HM_DTCT" localSheetId="4">#REF!</definedName>
    <definedName name="Cong_HM_DTCT" localSheetId="0">#REF!</definedName>
    <definedName name="Cong_HM_DTCT" localSheetId="3">#REF!</definedName>
    <definedName name="Cong_HM_DTCT">#REF!</definedName>
    <definedName name="Cong_M_DTCT" localSheetId="4">#REF!</definedName>
    <definedName name="Cong_M_DTCT" localSheetId="0">#REF!</definedName>
    <definedName name="Cong_M_DTCT" localSheetId="3">#REF!</definedName>
    <definedName name="Cong_M_DTCT">#REF!</definedName>
    <definedName name="Cong_NC_DTCT" localSheetId="4">#REF!</definedName>
    <definedName name="Cong_NC_DTCT" localSheetId="0">#REF!</definedName>
    <definedName name="Cong_NC_DTCT" localSheetId="3">#REF!</definedName>
    <definedName name="Cong_NC_DTCT">#REF!</definedName>
    <definedName name="Cong_VL_DTCT" localSheetId="4">#REF!</definedName>
    <definedName name="Cong_VL_DTCT" localSheetId="0">#REF!</definedName>
    <definedName name="Cong_VL_DTCT" localSheetId="3">#REF!</definedName>
    <definedName name="Cong_VL_DTCT">#REF!</definedName>
    <definedName name="Continue">#N/A</definedName>
    <definedName name="cot">[16]gVL!$Q$64</definedName>
    <definedName name="COVER" localSheetId="4">#REF!</definedName>
    <definedName name="COVER" localSheetId="0">#REF!</definedName>
    <definedName name="COVER" localSheetId="3">#REF!</definedName>
    <definedName name="COVER">#REF!</definedName>
    <definedName name="cpd">[6]gVL!$Q$20</definedName>
    <definedName name="cpdd">[6]gVL!$Q$21</definedName>
    <definedName name="cpdd2">[17]gVL!$P$19</definedName>
    <definedName name="CPT" localSheetId="4">#REF!</definedName>
    <definedName name="CPT" localSheetId="0">#REF!</definedName>
    <definedName name="CPT" localSheetId="3">#REF!</definedName>
    <definedName name="CPT">#REF!</definedName>
    <definedName name="CRITINST" localSheetId="4">#REF!</definedName>
    <definedName name="CRITINST" localSheetId="0">#REF!</definedName>
    <definedName name="CRITINST" localSheetId="3">#REF!</definedName>
    <definedName name="CRITINST">#REF!</definedName>
    <definedName name="CRITPURC" localSheetId="4">#REF!</definedName>
    <definedName name="CRITPURC" localSheetId="0">#REF!</definedName>
    <definedName name="CRITPURC" localSheetId="3">#REF!</definedName>
    <definedName name="CRITPURC">#REF!</definedName>
    <definedName name="CS_10" localSheetId="4">#REF!</definedName>
    <definedName name="CS_10" localSheetId="0">#REF!</definedName>
    <definedName name="CS_10" localSheetId="3">#REF!</definedName>
    <definedName name="CS_10">#REF!</definedName>
    <definedName name="CS_100" localSheetId="4">#REF!</definedName>
    <definedName name="CS_100" localSheetId="0">#REF!</definedName>
    <definedName name="CS_100" localSheetId="3">#REF!</definedName>
    <definedName name="CS_100">#REF!</definedName>
    <definedName name="CS_10S" localSheetId="4">#REF!</definedName>
    <definedName name="CS_10S" localSheetId="0">#REF!</definedName>
    <definedName name="CS_10S" localSheetId="3">#REF!</definedName>
    <definedName name="CS_10S">#REF!</definedName>
    <definedName name="CS_120" localSheetId="4">#REF!</definedName>
    <definedName name="CS_120" localSheetId="0">#REF!</definedName>
    <definedName name="CS_120" localSheetId="3">#REF!</definedName>
    <definedName name="CS_120">#REF!</definedName>
    <definedName name="CS_140" localSheetId="4">#REF!</definedName>
    <definedName name="CS_140" localSheetId="0">#REF!</definedName>
    <definedName name="CS_140" localSheetId="3">#REF!</definedName>
    <definedName name="CS_140">#REF!</definedName>
    <definedName name="CS_160" localSheetId="4">#REF!</definedName>
    <definedName name="CS_160" localSheetId="0">#REF!</definedName>
    <definedName name="CS_160" localSheetId="3">#REF!</definedName>
    <definedName name="CS_160">#REF!</definedName>
    <definedName name="CS_20" localSheetId="4">#REF!</definedName>
    <definedName name="CS_20" localSheetId="0">#REF!</definedName>
    <definedName name="CS_20" localSheetId="3">#REF!</definedName>
    <definedName name="CS_20">#REF!</definedName>
    <definedName name="CS_30" localSheetId="4">#REF!</definedName>
    <definedName name="CS_30" localSheetId="0">#REF!</definedName>
    <definedName name="CS_30" localSheetId="3">#REF!</definedName>
    <definedName name="CS_30">#REF!</definedName>
    <definedName name="CS_40" localSheetId="4">#REF!</definedName>
    <definedName name="CS_40" localSheetId="0">#REF!</definedName>
    <definedName name="CS_40" localSheetId="3">#REF!</definedName>
    <definedName name="CS_40">#REF!</definedName>
    <definedName name="CS_40S" localSheetId="4">#REF!</definedName>
    <definedName name="CS_40S" localSheetId="0">#REF!</definedName>
    <definedName name="CS_40S" localSheetId="3">#REF!</definedName>
    <definedName name="CS_40S">#REF!</definedName>
    <definedName name="CS_5S" localSheetId="4">#REF!</definedName>
    <definedName name="CS_5S" localSheetId="0">#REF!</definedName>
    <definedName name="CS_5S" localSheetId="3">#REF!</definedName>
    <definedName name="CS_5S">#REF!</definedName>
    <definedName name="CS_60" localSheetId="4">#REF!</definedName>
    <definedName name="CS_60" localSheetId="0">#REF!</definedName>
    <definedName name="CS_60" localSheetId="3">#REF!</definedName>
    <definedName name="CS_60">#REF!</definedName>
    <definedName name="CS_80" localSheetId="4">#REF!</definedName>
    <definedName name="CS_80" localSheetId="0">#REF!</definedName>
    <definedName name="CS_80" localSheetId="3">#REF!</definedName>
    <definedName name="CS_80">#REF!</definedName>
    <definedName name="CS_80S" localSheetId="4">#REF!</definedName>
    <definedName name="CS_80S" localSheetId="0">#REF!</definedName>
    <definedName name="CS_80S" localSheetId="3">#REF!</definedName>
    <definedName name="CS_80S">#REF!</definedName>
    <definedName name="CS_STD" localSheetId="4">#REF!</definedName>
    <definedName name="CS_STD" localSheetId="0">#REF!</definedName>
    <definedName name="CS_STD" localSheetId="3">#REF!</definedName>
    <definedName name="CS_STD">#REF!</definedName>
    <definedName name="CS_XS" localSheetId="4">#REF!</definedName>
    <definedName name="CS_XS" localSheetId="0">#REF!</definedName>
    <definedName name="CS_XS" localSheetId="3">#REF!</definedName>
    <definedName name="CS_XS">#REF!</definedName>
    <definedName name="CS_XXS" localSheetId="4">#REF!</definedName>
    <definedName name="CS_XXS" localSheetId="0">#REF!</definedName>
    <definedName name="CS_XXS" localSheetId="3">#REF!</definedName>
    <definedName name="CS_XXS">#REF!</definedName>
    <definedName name="ctiep" localSheetId="4">#REF!</definedName>
    <definedName name="ctiep" localSheetId="0">#REF!</definedName>
    <definedName name="ctiep" localSheetId="3">#REF!</definedName>
    <definedName name="ctiep">#REF!</definedName>
    <definedName name="cu_ly_1">'[18]tra-vat-lieu'!$A$219:$A$319</definedName>
    <definedName name="cui">[7]gVL!$N$39</definedName>
    <definedName name="Cuoc_vc_1">'[18]tra-vat-lieu'!$B$219:$G$319</definedName>
    <definedName name="cv">[19]gvl!$N$17</definedName>
    <definedName name="cvc">[20]TVL!$A$307:$G$320</definedName>
    <definedName name="d" localSheetId="4" hidden="1">{"'Sheet1'!$L$16"}</definedName>
    <definedName name="d" localSheetId="3" hidden="1">{"'Sheet1'!$L$16"}</definedName>
    <definedName name="d" localSheetId="2" hidden="1">{"'Sheet1'!$L$16"}</definedName>
    <definedName name="d" hidden="1">{"'Sheet1'!$L$16"}</definedName>
    <definedName name="d4x6">[3]dg!$D$9</definedName>
    <definedName name="da0.5x1">[4]dg!$D$6</definedName>
    <definedName name="da1x2">[3]dg!$D$7</definedName>
    <definedName name="da2x4">[4]dg!$D$8</definedName>
    <definedName name="dacat">[3]dg!$D$46</definedName>
    <definedName name="dahoc">[3]dg!$D$10</definedName>
    <definedName name="_xlnm.Database" localSheetId="4">#REF!</definedName>
    <definedName name="_xlnm.Database" localSheetId="0">#REF!</definedName>
    <definedName name="_xlnm.Database" localSheetId="3">#REF!</definedName>
    <definedName name="_xlnm.Database">#REF!</definedName>
    <definedName name="DataFilter" localSheetId="0">[21]!DataFilter</definedName>
    <definedName name="DataFilter" localSheetId="3">[21]!DataFilter</definedName>
    <definedName name="DataFilter">[21]!DataFilter</definedName>
    <definedName name="DataSort" localSheetId="0">[21]!DataSort</definedName>
    <definedName name="DataSort" localSheetId="3">[21]!DataSort</definedName>
    <definedName name="DataSort">[21]!DataSort</definedName>
    <definedName name="datden">[3]dg!$D$28</definedName>
    <definedName name="db">[10]gvl!$Q$67</definedName>
    <definedName name="dcc">[6]gVL!$Q$50</definedName>
    <definedName name="dcl">[6]gVL!$Q$40</definedName>
    <definedName name="dd" localSheetId="4" hidden="1">{"'Sheet1'!$L$16"}</definedName>
    <definedName name="dd" localSheetId="3" hidden="1">{"'Sheet1'!$L$16"}</definedName>
    <definedName name="dd" localSheetId="2" hidden="1">{"'Sheet1'!$L$16"}</definedName>
    <definedName name="dd" hidden="1">{"'Sheet1'!$L$16"}</definedName>
    <definedName name="dd0.5x1">[6]gVL!$Q$10</definedName>
    <definedName name="dd1x2">[19]gvl!$N$9</definedName>
    <definedName name="dd2x4">[6]gVL!$Q$12</definedName>
    <definedName name="dd4x6">[7]gVL!$N$10</definedName>
    <definedName name="dday">[7]gVL!$N$48</definedName>
    <definedName name="ddia">[7]gVL!$N$41</definedName>
    <definedName name="ddien">[6]gVL!$Q$51</definedName>
    <definedName name="DDT" localSheetId="4">#REF!</definedName>
    <definedName name="DDT" localSheetId="0">#REF!</definedName>
    <definedName name="DDT" localSheetId="3">#REF!</definedName>
    <definedName name="DDT">#REF!</definedName>
    <definedName name="den_bu" localSheetId="4">#REF!</definedName>
    <definedName name="den_bu" localSheetId="0">#REF!</definedName>
    <definedName name="den_bu" localSheetId="3">#REF!</definedName>
    <definedName name="den_bu">#REF!</definedName>
    <definedName name="DGCTI592" localSheetId="0">[22]DTXL!#REF!</definedName>
    <definedName name="DGCTI592" localSheetId="3">[22]DTXL!#REF!</definedName>
    <definedName name="DGCTI592">[22]DTXL!#REF!</definedName>
    <definedName name="dh">[7]gVL!$N$11</definedName>
    <definedName name="dinh">[3]dg!$D$32</definedName>
    <definedName name="dinhdia">[3]dg!$D$33</definedName>
    <definedName name="dmz">[6]gVL!$Q$45</definedName>
    <definedName name="dno">[6]gVL!$Q$49</definedName>
    <definedName name="Document_array" localSheetId="4">{"Book1","MAU BCKLGD 02-2007-2008.xls","HOC KY I - 07-08.xls","HOC KY II-07-08.xls"}</definedName>
    <definedName name="Document_array" localSheetId="0">{"Book1","MAU BCKLGD 02-2007-2008.xls","HOC KY I - 07-08.xls","HOC KY II-07-08.xls"}</definedName>
    <definedName name="Document_array" localSheetId="3">{"Book1","MAU BCKLGD 02-2007-2008.xls","HOC KY I - 07-08.xls","HOC KY II-07-08.xls"}</definedName>
    <definedName name="Document_array">{"Book1","MAU BCKLGD 02-2007-2008.xls","HOC KY I - 07-08.xls","HOC KY II-07-08.xls"}</definedName>
    <definedName name="Documents_array">#N/A</definedName>
    <definedName name="DS96T">[23]DSSV!$A$6:$H$227</definedName>
    <definedName name="DSH" localSheetId="4">#REF!</definedName>
    <definedName name="DSH" localSheetId="0">#REF!</definedName>
    <definedName name="DSH" localSheetId="3">#REF!</definedName>
    <definedName name="DSH">#REF!</definedName>
    <definedName name="DSUMDATA" localSheetId="4">#REF!</definedName>
    <definedName name="DSUMDATA" localSheetId="0">#REF!</definedName>
    <definedName name="DSUMDATA" localSheetId="3">#REF!</definedName>
    <definedName name="DSUMDATA">#REF!</definedName>
    <definedName name="du_dkien" localSheetId="4">#REF!</definedName>
    <definedName name="du_dkien" localSheetId="0">#REF!</definedName>
    <definedName name="du_dkien" localSheetId="3">#REF!</definedName>
    <definedName name="du_dkien">#REF!</definedName>
    <definedName name="DYÕ" localSheetId="4">#REF!</definedName>
    <definedName name="DYÕ" localSheetId="0">#REF!</definedName>
    <definedName name="DYÕ" localSheetId="3">#REF!</definedName>
    <definedName name="DYÕ">#REF!</definedName>
    <definedName name="End_1" localSheetId="4">#REF!</definedName>
    <definedName name="End_1" localSheetId="0">#REF!</definedName>
    <definedName name="End_1" localSheetId="3">#REF!</definedName>
    <definedName name="End_1">#REF!</definedName>
    <definedName name="End_10" localSheetId="4">#REF!</definedName>
    <definedName name="End_10" localSheetId="0">#REF!</definedName>
    <definedName name="End_10" localSheetId="3">#REF!</definedName>
    <definedName name="End_10">#REF!</definedName>
    <definedName name="End_11" localSheetId="4">#REF!</definedName>
    <definedName name="End_11" localSheetId="0">#REF!</definedName>
    <definedName name="End_11" localSheetId="3">#REF!</definedName>
    <definedName name="End_11">#REF!</definedName>
    <definedName name="End_12" localSheetId="4">#REF!</definedName>
    <definedName name="End_12" localSheetId="0">#REF!</definedName>
    <definedName name="End_12" localSheetId="3">#REF!</definedName>
    <definedName name="End_12">#REF!</definedName>
    <definedName name="End_13" localSheetId="4">#REF!</definedName>
    <definedName name="End_13" localSheetId="0">#REF!</definedName>
    <definedName name="End_13" localSheetId="3">#REF!</definedName>
    <definedName name="End_13">#REF!</definedName>
    <definedName name="End_2" localSheetId="4">#REF!</definedName>
    <definedName name="End_2" localSheetId="0">#REF!</definedName>
    <definedName name="End_2" localSheetId="3">#REF!</definedName>
    <definedName name="End_2">#REF!</definedName>
    <definedName name="End_3" localSheetId="4">#REF!</definedName>
    <definedName name="End_3" localSheetId="0">#REF!</definedName>
    <definedName name="End_3" localSheetId="3">#REF!</definedName>
    <definedName name="End_3">#REF!</definedName>
    <definedName name="End_4" localSheetId="4">#REF!</definedName>
    <definedName name="End_4" localSheetId="0">#REF!</definedName>
    <definedName name="End_4" localSheetId="3">#REF!</definedName>
    <definedName name="End_4">#REF!</definedName>
    <definedName name="End_5" localSheetId="4">#REF!</definedName>
    <definedName name="End_5" localSheetId="0">#REF!</definedName>
    <definedName name="End_5" localSheetId="3">#REF!</definedName>
    <definedName name="End_5">#REF!</definedName>
    <definedName name="End_6" localSheetId="4">#REF!</definedName>
    <definedName name="End_6" localSheetId="0">#REF!</definedName>
    <definedName name="End_6" localSheetId="3">#REF!</definedName>
    <definedName name="End_6">#REF!</definedName>
    <definedName name="End_7" localSheetId="4">#REF!</definedName>
    <definedName name="End_7" localSheetId="0">#REF!</definedName>
    <definedName name="End_7" localSheetId="3">#REF!</definedName>
    <definedName name="End_7">#REF!</definedName>
    <definedName name="End_8" localSheetId="4">#REF!</definedName>
    <definedName name="End_8" localSheetId="0">#REF!</definedName>
    <definedName name="End_8" localSheetId="3">#REF!</definedName>
    <definedName name="End_8">#REF!</definedName>
    <definedName name="End_9" localSheetId="4">#REF!</definedName>
    <definedName name="End_9" localSheetId="0">#REF!</definedName>
    <definedName name="End_9" localSheetId="3">#REF!</definedName>
    <definedName name="End_9">#REF!</definedName>
    <definedName name="ethg" localSheetId="4">#REF!</definedName>
    <definedName name="ethg" localSheetId="0">#REF!</definedName>
    <definedName name="ethg" localSheetId="3">#REF!</definedName>
    <definedName name="ethg">#REF!</definedName>
    <definedName name="_xlnm.Extract" localSheetId="4">#REF!</definedName>
    <definedName name="_xlnm.Extract" localSheetId="0">#REF!</definedName>
    <definedName name="_xlnm.Extract" localSheetId="3">#REF!</definedName>
    <definedName name="_xlnm.Extract">#REF!</definedName>
    <definedName name="fafa" localSheetId="0">[24]DTXL!#REF!</definedName>
    <definedName name="fafa" localSheetId="3">[24]DTXL!#REF!</definedName>
    <definedName name="fafa">[24]DTXL!#REF!</definedName>
    <definedName name="g" localSheetId="0">'[25]DG '!#REF!</definedName>
    <definedName name="g" localSheetId="3">'[25]DG '!#REF!</definedName>
    <definedName name="g">'[25]DG '!#REF!</definedName>
    <definedName name="g40g40" localSheetId="0">[26]tuong!#REF!</definedName>
    <definedName name="g40g40" localSheetId="3">[26]tuong!#REF!</definedName>
    <definedName name="g40g40">[26]tuong!#REF!</definedName>
    <definedName name="gamatc">'[27]DO AM DT'!$AD$84</definedName>
    <definedName name="gc">[28]gvl!$N$28</definedName>
    <definedName name="gcm">'[29]gia vt,nc,may'!$H$7:$I$17</definedName>
    <definedName name="gd">[7]gVL!$N$29</definedName>
    <definedName name="Gia_tien" localSheetId="4">#REF!</definedName>
    <definedName name="Gia_tien" localSheetId="0">#REF!</definedName>
    <definedName name="Gia_tien" localSheetId="3">#REF!</definedName>
    <definedName name="Gia_tien">#REF!</definedName>
    <definedName name="gia_tien_BTN" localSheetId="4">#REF!</definedName>
    <definedName name="gia_tien_BTN" localSheetId="0">#REF!</definedName>
    <definedName name="gia_tien_BTN" localSheetId="3">#REF!</definedName>
    <definedName name="gia_tien_BTN">#REF!</definedName>
    <definedName name="GoBack" localSheetId="0">[21]Sheet1!GoBack</definedName>
    <definedName name="GoBack" localSheetId="3">[21]Sheet1!GoBack</definedName>
    <definedName name="GoBack">[21]Sheet1!GoBack</definedName>
    <definedName name="goch">[3]dg!$D$26</definedName>
    <definedName name="Google_Sheet_Link_120185849" localSheetId="4" hidden="1">#REF!</definedName>
    <definedName name="Google_Sheet_Link_120185849" hidden="1">#REF!</definedName>
    <definedName name="Google_Sheet_Link_289531132" localSheetId="4" hidden="1">#REF!</definedName>
    <definedName name="Google_Sheet_Link_289531132" hidden="1">#REF!</definedName>
    <definedName name="Google_Sheet_Link_395801544" localSheetId="4" hidden="1">#REF!</definedName>
    <definedName name="Google_Sheet_Link_395801544" hidden="1">#REF!</definedName>
    <definedName name="Google_Sheet_Link_684173524" localSheetId="4" hidden="1">#REF!</definedName>
    <definedName name="Google_Sheet_Link_684173524" hidden="1">#REF!</definedName>
    <definedName name="govk">[3]dg!$D$24</definedName>
    <definedName name="GPT_GROUNDING_PT" localSheetId="4">'[30]NEW-PANEL'!#REF!</definedName>
    <definedName name="GPT_GROUNDING_PT" localSheetId="0">'[30]NEW-PANEL'!#REF!</definedName>
    <definedName name="GPT_GROUNDING_PT" localSheetId="3">'[30]NEW-PANEL'!#REF!</definedName>
    <definedName name="GPT_GROUNDING_PT">'[30]NEW-PANEL'!#REF!</definedName>
    <definedName name="GTXL" localSheetId="4">#REF!</definedName>
    <definedName name="GTXL" localSheetId="0">#REF!</definedName>
    <definedName name="GTXL" localSheetId="3">#REF!</definedName>
    <definedName name="GTXL">#REF!</definedName>
    <definedName name="gv">[6]gVL!$Q$28</definedName>
    <definedName name="gvl">[31]GVL!$A$6:$F$131</definedName>
    <definedName name="h" localSheetId="4" hidden="1">{"'Sheet1'!$L$16"}</definedName>
    <definedName name="h" localSheetId="0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ello">#N/A</definedName>
    <definedName name="HH" localSheetId="4">#REF!</definedName>
    <definedName name="HH" localSheetId="0">#REF!</definedName>
    <definedName name="HH" localSheetId="3">#REF!</definedName>
    <definedName name="HH">#REF!</definedName>
    <definedName name="hien" localSheetId="4">#REF!</definedName>
    <definedName name="hien" localSheetId="0">#REF!</definedName>
    <definedName name="hien" localSheetId="3">#REF!</definedName>
    <definedName name="hien">#REF!</definedName>
    <definedName name="hjđfhfgdsdfgsdg">[32]DSSV!$A$6:$H$227</definedName>
    <definedName name="HOME_MANP" localSheetId="4">#REF!</definedName>
    <definedName name="HOME_MANP" localSheetId="0">#REF!</definedName>
    <definedName name="HOME_MANP" localSheetId="3">#REF!</definedName>
    <definedName name="HOME_MANP">#REF!</definedName>
    <definedName name="HOMEOFFICE_COST" localSheetId="4">#REF!</definedName>
    <definedName name="HOMEOFFICE_COST" localSheetId="0">#REF!</definedName>
    <definedName name="HOMEOFFICE_COST" localSheetId="3">#REF!</definedName>
    <definedName name="HOMEOFFICE_COST">#REF!</definedName>
    <definedName name="HTML_CodePage" hidden="1">950</definedName>
    <definedName name="HTML_Control" localSheetId="4" hidden="1">{"'Sheet1'!$L$16"}</definedName>
    <definedName name="HTML_Control" localSheetId="0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4" hidden="1">{"'Sheet1'!$L$16"}</definedName>
    <definedName name="huy" localSheetId="0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I" localSheetId="4">#REF!</definedName>
    <definedName name="I" localSheetId="0">#REF!</definedName>
    <definedName name="I" localSheetId="3">#REF!</definedName>
    <definedName name="I">#REF!</definedName>
    <definedName name="I_A" localSheetId="4">#REF!</definedName>
    <definedName name="I_A" localSheetId="0">#REF!</definedName>
    <definedName name="I_A" localSheetId="3">#REF!</definedName>
    <definedName name="I_A">#REF!</definedName>
    <definedName name="I_B" localSheetId="4">#REF!</definedName>
    <definedName name="I_B" localSheetId="0">#REF!</definedName>
    <definedName name="I_B" localSheetId="3">#REF!</definedName>
    <definedName name="I_B">#REF!</definedName>
    <definedName name="I_c" localSheetId="4">#REF!</definedName>
    <definedName name="I_c" localSheetId="0">#REF!</definedName>
    <definedName name="I_c" localSheetId="3">#REF!</definedName>
    <definedName name="I_c">#REF!</definedName>
    <definedName name="IDLAB_COST" localSheetId="4">#REF!</definedName>
    <definedName name="IDLAB_COST" localSheetId="0">#REF!</definedName>
    <definedName name="IDLAB_COST" localSheetId="3">#REF!</definedName>
    <definedName name="IDLAB_COST">#REF!</definedName>
    <definedName name="II_A" localSheetId="4">#REF!</definedName>
    <definedName name="II_A" localSheetId="0">#REF!</definedName>
    <definedName name="II_A" localSheetId="3">#REF!</definedName>
    <definedName name="II_A">#REF!</definedName>
    <definedName name="II_B" localSheetId="4">#REF!</definedName>
    <definedName name="II_B" localSheetId="0">#REF!</definedName>
    <definedName name="II_B" localSheetId="3">#REF!</definedName>
    <definedName name="II_B">#REF!</definedName>
    <definedName name="II_c" localSheetId="4">#REF!</definedName>
    <definedName name="II_c" localSheetId="0">#REF!</definedName>
    <definedName name="II_c" localSheetId="3">#REF!</definedName>
    <definedName name="II_c">#REF!</definedName>
    <definedName name="III_a" localSheetId="4">#REF!</definedName>
    <definedName name="III_a" localSheetId="0">#REF!</definedName>
    <definedName name="III_a" localSheetId="3">#REF!</definedName>
    <definedName name="III_a">#REF!</definedName>
    <definedName name="III_B" localSheetId="4">#REF!</definedName>
    <definedName name="III_B" localSheetId="0">#REF!</definedName>
    <definedName name="III_B" localSheetId="3">#REF!</definedName>
    <definedName name="III_B">#REF!</definedName>
    <definedName name="III_c" localSheetId="4">#REF!</definedName>
    <definedName name="III_c" localSheetId="0">#REF!</definedName>
    <definedName name="III_c" localSheetId="3">#REF!</definedName>
    <definedName name="III_c">#REF!</definedName>
    <definedName name="INDMANP" localSheetId="4">#REF!</definedName>
    <definedName name="INDMANP" localSheetId="0">#REF!</definedName>
    <definedName name="INDMANP" localSheetId="3">#REF!</definedName>
    <definedName name="INDMANP">#REF!</definedName>
    <definedName name="j" localSheetId="4" hidden="1">{"'Sheet1'!$L$16"}</definedName>
    <definedName name="j" localSheetId="3" hidden="1">{"'Sheet1'!$L$16"}</definedName>
    <definedName name="j" localSheetId="2" hidden="1">{"'Sheet1'!$L$16"}</definedName>
    <definedName name="j" hidden="1">{"'Sheet1'!$L$16"}</definedName>
    <definedName name="j356C8" localSheetId="4">#REF!</definedName>
    <definedName name="j356C8" localSheetId="0">#REF!</definedName>
    <definedName name="j356C8" localSheetId="3">#REF!</definedName>
    <definedName name="j356C8">#REF!</definedName>
    <definedName name="k" localSheetId="4" hidden="1">{"'Sheet1'!$L$16"}</definedName>
    <definedName name="k" localSheetId="3" hidden="1">{"'Sheet1'!$L$16"}</definedName>
    <definedName name="k" localSheetId="2" hidden="1">{"'Sheet1'!$L$16"}</definedName>
    <definedName name="k" hidden="1">{"'Sheet1'!$L$16"}</definedName>
    <definedName name="kcong" localSheetId="4">#REF!</definedName>
    <definedName name="kcong" localSheetId="0">#REF!</definedName>
    <definedName name="kcong" localSheetId="3">#REF!</definedName>
    <definedName name="kcong">#REF!</definedName>
    <definedName name="kno">[6]gVL!$Q$48</definedName>
    <definedName name="luoicua">[3]dg!$D$56</definedName>
    <definedName name="m" localSheetId="4">#REF!</definedName>
    <definedName name="m" localSheetId="0">#REF!</definedName>
    <definedName name="m" localSheetId="3">#REF!</definedName>
    <definedName name="m">#REF!</definedName>
    <definedName name="MAJ_CON_EQP" localSheetId="4">#REF!</definedName>
    <definedName name="MAJ_CON_EQP" localSheetId="0">#REF!</definedName>
    <definedName name="MAJ_CON_EQP" localSheetId="3">#REF!</definedName>
    <definedName name="MAJ_CON_EQP">#REF!</definedName>
    <definedName name="matit">[10]gvl!$Q$69</definedName>
    <definedName name="MG_A" localSheetId="4">#REF!</definedName>
    <definedName name="MG_A" localSheetId="0">#REF!</definedName>
    <definedName name="MG_A" localSheetId="3">#REF!</definedName>
    <definedName name="MG_A">#REF!</definedName>
    <definedName name="mstn_b">[33]BC.TN!$B$7:$B$50</definedName>
    <definedName name="mstn_cnv">[34]MSTN!$B$9:$T$97</definedName>
    <definedName name="n">'[27]DO AM DT'!$G$102</definedName>
    <definedName name="nd">[6]gVL!$Q$30</definedName>
    <definedName name="NET" localSheetId="4">#REF!</definedName>
    <definedName name="NET" localSheetId="0">#REF!</definedName>
    <definedName name="NET" localSheetId="3">#REF!</definedName>
    <definedName name="NET">#REF!</definedName>
    <definedName name="NET_1" localSheetId="4">#REF!</definedName>
    <definedName name="NET_1" localSheetId="0">#REF!</definedName>
    <definedName name="NET_1" localSheetId="3">#REF!</definedName>
    <definedName name="NET_1">#REF!</definedName>
    <definedName name="NET_ANA" localSheetId="4">#REF!</definedName>
    <definedName name="NET_ANA" localSheetId="0">#REF!</definedName>
    <definedName name="NET_ANA" localSheetId="3">#REF!</definedName>
    <definedName name="NET_ANA">#REF!</definedName>
    <definedName name="NET_ANA_1" localSheetId="4">#REF!</definedName>
    <definedName name="NET_ANA_1" localSheetId="0">#REF!</definedName>
    <definedName name="NET_ANA_1" localSheetId="3">#REF!</definedName>
    <definedName name="NET_ANA_1">#REF!</definedName>
    <definedName name="NET_ANA_2" localSheetId="4">#REF!</definedName>
    <definedName name="NET_ANA_2" localSheetId="0">#REF!</definedName>
    <definedName name="NET_ANA_2" localSheetId="3">#REF!</definedName>
    <definedName name="NET_ANA_2">#REF!</definedName>
    <definedName name="NH" localSheetId="4">#REF!</definedName>
    <definedName name="NH" localSheetId="0">#REF!</definedName>
    <definedName name="NH" localSheetId="3">#REF!</definedName>
    <definedName name="NH">#REF!</definedName>
    <definedName name="NHot" localSheetId="4">#REF!</definedName>
    <definedName name="NHot" localSheetId="0">#REF!</definedName>
    <definedName name="NHot" localSheetId="3">#REF!</definedName>
    <definedName name="NHot">#REF!</definedName>
    <definedName name="nhua">[3]dg!$D$13</definedName>
    <definedName name="No" localSheetId="4">#REF!</definedName>
    <definedName name="No" localSheetId="0">#REF!</definedName>
    <definedName name="No" localSheetId="3">#REF!</definedName>
    <definedName name="No">#REF!</definedName>
    <definedName name="nuoc">[19]gvl!$N$38</definedName>
    <definedName name="ongnhua">[3]dg!$D$54</definedName>
    <definedName name="OTHER_PANEL" localSheetId="4">'[30]NEW-PANEL'!#REF!</definedName>
    <definedName name="OTHER_PANEL" localSheetId="0">'[30]NEW-PANEL'!#REF!</definedName>
    <definedName name="OTHER_PANEL" localSheetId="3">'[30]NEW-PANEL'!#REF!</definedName>
    <definedName name="OTHER_PANEL">'[30]NEW-PANEL'!#REF!</definedName>
    <definedName name="oxy">[4]dg!$D$27</definedName>
    <definedName name="phgnc">[3]dg!$D$47</definedName>
    <definedName name="phu_luc_vua" localSheetId="4">#REF!</definedName>
    <definedName name="phu_luc_vua" localSheetId="0">#REF!</definedName>
    <definedName name="phu_luc_vua" localSheetId="3">#REF!</definedName>
    <definedName name="phu_luc_vua">#REF!</definedName>
    <definedName name="phugiabt">[3]dg!$D$44</definedName>
    <definedName name="phugiavua">[3]dg!$D$45</definedName>
    <definedName name="PL_指示燈___P.B.___REST_P.B._壓扣開關" localSheetId="4">'[30]NEW-PANEL'!#REF!</definedName>
    <definedName name="PL_指示燈___P.B.___REST_P.B._壓扣開關" localSheetId="0">'[30]NEW-PANEL'!#REF!</definedName>
    <definedName name="PL_指示燈___P.B.___REST_P.B._壓扣開關" localSheetId="3">'[30]NEW-PANEL'!#REF!</definedName>
    <definedName name="PL_指示燈___P.B.___REST_P.B._壓扣開關">'[30]NEW-PANEL'!#REF!</definedName>
    <definedName name="pm" localSheetId="4">#REF!</definedName>
    <definedName name="pm" localSheetId="0">#REF!</definedName>
    <definedName name="pm" localSheetId="3">#REF!</definedName>
    <definedName name="pm">#REF!</definedName>
    <definedName name="_xlnm.Print_Area" localSheetId="4">HTTTQLY!$A:$J</definedName>
    <definedName name="_xlnm.Print_Area" localSheetId="3">#REF!</definedName>
    <definedName name="_xlnm.Print_Area">#REF!</definedName>
    <definedName name="PRINT_AREA_MI" localSheetId="4">#REF!</definedName>
    <definedName name="PRINT_AREA_MI" localSheetId="0">#REF!</definedName>
    <definedName name="PRINT_AREA_MI" localSheetId="3">#REF!</definedName>
    <definedName name="PRINT_AREA_MI">#REF!</definedName>
    <definedName name="_xlnm.Print_Titles" localSheetId="4">#REF!</definedName>
    <definedName name="_xlnm.Print_Titles" localSheetId="0">KINHTE!#REF!</definedName>
    <definedName name="_xlnm.Print_Titles" localSheetId="3">'NN-XHNV'!#REF!</definedName>
    <definedName name="_xlnm.Print_Titles">#REF!</definedName>
    <definedName name="PRINT_TITLES_MI" localSheetId="4">#REF!</definedName>
    <definedName name="PRINT_TITLES_MI" localSheetId="0">#REF!</definedName>
    <definedName name="PRINT_TITLES_MI" localSheetId="3">#REF!</definedName>
    <definedName name="PRINT_TITLES_MI">#REF!</definedName>
    <definedName name="PRINTA" localSheetId="4">#REF!</definedName>
    <definedName name="PRINTA" localSheetId="0">#REF!</definedName>
    <definedName name="PRINTA" localSheetId="3">#REF!</definedName>
    <definedName name="PRINTA">#REF!</definedName>
    <definedName name="PRINTB" localSheetId="4">#REF!</definedName>
    <definedName name="PRINTB" localSheetId="0">#REF!</definedName>
    <definedName name="PRINTB" localSheetId="3">#REF!</definedName>
    <definedName name="PRINTB">#REF!</definedName>
    <definedName name="PRINTC" localSheetId="4">#REF!</definedName>
    <definedName name="PRINTC" localSheetId="0">#REF!</definedName>
    <definedName name="PRINTC" localSheetId="3">#REF!</definedName>
    <definedName name="PRINTC">#REF!</definedName>
    <definedName name="PROPOSAL" localSheetId="4">#REF!</definedName>
    <definedName name="PROPOSAL" localSheetId="0">#REF!</definedName>
    <definedName name="PROPOSAL" localSheetId="3">#REF!</definedName>
    <definedName name="PROPOSAL">#REF!</definedName>
    <definedName name="PT_Duong" localSheetId="4">#REF!</definedName>
    <definedName name="PT_Duong" localSheetId="0">#REF!</definedName>
    <definedName name="PT_Duong" localSheetId="3">#REF!</definedName>
    <definedName name="PT_Duong">#REF!</definedName>
    <definedName name="ptdg" localSheetId="4">#REF!</definedName>
    <definedName name="ptdg" localSheetId="0">#REF!</definedName>
    <definedName name="ptdg" localSheetId="3">#REF!</definedName>
    <definedName name="ptdg">#REF!</definedName>
    <definedName name="PTDG_cau" localSheetId="4">#REF!</definedName>
    <definedName name="PTDG_cau" localSheetId="0">#REF!</definedName>
    <definedName name="PTDG_cau" localSheetId="3">#REF!</definedName>
    <definedName name="PTDG_cau">#REF!</definedName>
    <definedName name="qh">[7]gVL!$N$40</definedName>
    <definedName name="quehan">[4]dg!$D$25</definedName>
    <definedName name="SB">[35]IBASE!$AH$7:$AL$14</definedName>
    <definedName name="scr">[6]gVL!$Q$33</definedName>
    <definedName name="sdo">[28]gvl!$N$35</definedName>
    <definedName name="skd">[6]gVL!$Q$37</definedName>
    <definedName name="SORT" localSheetId="4">#REF!</definedName>
    <definedName name="SORT" localSheetId="0">#REF!</definedName>
    <definedName name="SORT" localSheetId="3">#REF!</definedName>
    <definedName name="SORT">#REF!</definedName>
    <definedName name="SORT_AREA">'[36]DI-ESTI'!$A$8:$R$489</definedName>
    <definedName name="SPEC" localSheetId="4">#REF!</definedName>
    <definedName name="SPEC" localSheetId="0">#REF!</definedName>
    <definedName name="SPEC" localSheetId="3">#REF!</definedName>
    <definedName name="SPEC">#REF!</definedName>
    <definedName name="SPECSUMMARY" localSheetId="4">#REF!</definedName>
    <definedName name="SPECSUMMARY" localSheetId="0">#REF!</definedName>
    <definedName name="SPECSUMMARY" localSheetId="3">#REF!</definedName>
    <definedName name="SPECSUMMARY">#REF!</definedName>
    <definedName name="SRDFTSFSD" localSheetId="4">#REF!</definedName>
    <definedName name="SRDFTSFSD" localSheetId="0">#REF!</definedName>
    <definedName name="SRDFTSFSD" localSheetId="3">#REF!</definedName>
    <definedName name="SRDFTSFSD">#REF!</definedName>
    <definedName name="Start_1" localSheetId="4">#REF!</definedName>
    <definedName name="Start_1" localSheetId="0">#REF!</definedName>
    <definedName name="Start_1" localSheetId="3">#REF!</definedName>
    <definedName name="Start_1">#REF!</definedName>
    <definedName name="Start_10" localSheetId="4">#REF!</definedName>
    <definedName name="Start_10" localSheetId="0">#REF!</definedName>
    <definedName name="Start_10" localSheetId="3">#REF!</definedName>
    <definedName name="Start_10">#REF!</definedName>
    <definedName name="Start_11" localSheetId="4">#REF!</definedName>
    <definedName name="Start_11" localSheetId="0">#REF!</definedName>
    <definedName name="Start_11" localSheetId="3">#REF!</definedName>
    <definedName name="Start_11">#REF!</definedName>
    <definedName name="Start_12" localSheetId="4">#REF!</definedName>
    <definedName name="Start_12" localSheetId="0">#REF!</definedName>
    <definedName name="Start_12" localSheetId="3">#REF!</definedName>
    <definedName name="Start_12">#REF!</definedName>
    <definedName name="Start_13" localSheetId="4">#REF!</definedName>
    <definedName name="Start_13" localSheetId="0">#REF!</definedName>
    <definedName name="Start_13" localSheetId="3">#REF!</definedName>
    <definedName name="Start_13">#REF!</definedName>
    <definedName name="Start_2" localSheetId="4">#REF!</definedName>
    <definedName name="Start_2" localSheetId="0">#REF!</definedName>
    <definedName name="Start_2" localSheetId="3">#REF!</definedName>
    <definedName name="Start_2">#REF!</definedName>
    <definedName name="Start_3" localSheetId="4">#REF!</definedName>
    <definedName name="Start_3" localSheetId="0">#REF!</definedName>
    <definedName name="Start_3" localSheetId="3">#REF!</definedName>
    <definedName name="Start_3">#REF!</definedName>
    <definedName name="Start_4" localSheetId="4">#REF!</definedName>
    <definedName name="Start_4" localSheetId="0">#REF!</definedName>
    <definedName name="Start_4" localSheetId="3">#REF!</definedName>
    <definedName name="Start_4">#REF!</definedName>
    <definedName name="Start_5" localSheetId="4">#REF!</definedName>
    <definedName name="Start_5" localSheetId="0">#REF!</definedName>
    <definedName name="Start_5" localSheetId="3">#REF!</definedName>
    <definedName name="Start_5">#REF!</definedName>
    <definedName name="Start_6" localSheetId="4">#REF!</definedName>
    <definedName name="Start_6" localSheetId="0">#REF!</definedName>
    <definedName name="Start_6" localSheetId="3">#REF!</definedName>
    <definedName name="Start_6">#REF!</definedName>
    <definedName name="Start_7" localSheetId="4">#REF!</definedName>
    <definedName name="Start_7" localSheetId="0">#REF!</definedName>
    <definedName name="Start_7" localSheetId="3">#REF!</definedName>
    <definedName name="Start_7">#REF!</definedName>
    <definedName name="Start_8" localSheetId="4">#REF!</definedName>
    <definedName name="Start_8" localSheetId="0">#REF!</definedName>
    <definedName name="Start_8" localSheetId="3">#REF!</definedName>
    <definedName name="Start_8">#REF!</definedName>
    <definedName name="Start_9" localSheetId="4">#REF!</definedName>
    <definedName name="Start_9" localSheetId="0">#REF!</definedName>
    <definedName name="Start_9" localSheetId="3">#REF!</definedName>
    <definedName name="Start_9">#REF!</definedName>
    <definedName name="str">[28]gvl!$N$34</definedName>
    <definedName name="SUMMARY" localSheetId="4">#REF!</definedName>
    <definedName name="SUMMARY" localSheetId="0">#REF!</definedName>
    <definedName name="SUMMARY" localSheetId="3">#REF!</definedName>
    <definedName name="SUMMARY">#REF!</definedName>
    <definedName name="T" localSheetId="4">#REF!</definedName>
    <definedName name="T" localSheetId="0">#REF!</definedName>
    <definedName name="T" localSheetId="3">#REF!</definedName>
    <definedName name="T">#REF!</definedName>
    <definedName name="Taikhoan">'[37]Tai khoan'!$A$3:$C$93</definedName>
    <definedName name="tavet">[3]dg!$D$40</definedName>
    <definedName name="TaxTV">10%</definedName>
    <definedName name="TaxXL">5%</definedName>
    <definedName name="tb">'[27]DO AM DT'!$B$100</definedName>
    <definedName name="th">[7]gVL!$N$20</definedName>
    <definedName name="thepbuoc">[3]dg!$D$31</definedName>
    <definedName name="thepcdc">[3]dg!$D$42</definedName>
    <definedName name="thephinh">[4]dg!$D$17</definedName>
    <definedName name="thepluoi">[3]dg!$D$22</definedName>
    <definedName name="thepmakem">[3]dg!$D$63</definedName>
    <definedName name="theptam">[3]dg!$D$18</definedName>
    <definedName name="theptron1">[3]dg!$D$19</definedName>
    <definedName name="theptronc2">[3]dg!$D$21</definedName>
    <definedName name="thinh">[28]gvl!$N$23</definedName>
    <definedName name="thucthanh">'[38]Thuc thanh'!$E$29</definedName>
    <definedName name="Tien" localSheetId="4">#REF!</definedName>
    <definedName name="Tien" localSheetId="0">#REF!</definedName>
    <definedName name="Tien" localSheetId="3">#REF!</definedName>
    <definedName name="Tien">#REF!</definedName>
    <definedName name="tkb" localSheetId="4" hidden="1">{"'Sheet1'!$L$16"}</definedName>
    <definedName name="tkb" localSheetId="0" hidden="1">{"'Sheet1'!$L$16"}</definedName>
    <definedName name="tkb" localSheetId="3" hidden="1">{"'Sheet1'!$L$16"}</definedName>
    <definedName name="tkb" localSheetId="2" hidden="1">{"'Sheet1'!$L$16"}</definedName>
    <definedName name="tkb" hidden="1">{"'Sheet1'!$L$16"}</definedName>
    <definedName name="TL" localSheetId="0">[5]ND!#REF!</definedName>
    <definedName name="TL" localSheetId="3">[5]ND!#REF!</definedName>
    <definedName name="TL">[5]ND!#REF!</definedName>
    <definedName name="Tle" localSheetId="4">#REF!</definedName>
    <definedName name="Tle" localSheetId="0">#REF!</definedName>
    <definedName name="Tle" localSheetId="3">#REF!</definedName>
    <definedName name="Tle">#REF!</definedName>
    <definedName name="tno">[6]gVL!$Q$47</definedName>
    <definedName name="ton">'[27]DO AM DT'!$AC$84</definedName>
    <definedName name="tongdt" localSheetId="4">[39]BO!#REF!</definedName>
    <definedName name="tongdt" localSheetId="0">[39]BO!#REF!</definedName>
    <definedName name="tongdt" localSheetId="3">[39]BO!#REF!</definedName>
    <definedName name="tongdt">[39]BO!#REF!</definedName>
    <definedName name="totb" localSheetId="4">'[27]DO AM DT'!#REF!</definedName>
    <definedName name="totb" localSheetId="0">'[27]DO AM DT'!#REF!</definedName>
    <definedName name="totb" localSheetId="3">'[27]DO AM DT'!#REF!</definedName>
    <definedName name="totb">'[27]DO AM DT'!#REF!</definedName>
    <definedName name="totb1" localSheetId="0">'[27]DO AM DT'!#REF!</definedName>
    <definedName name="totb1" localSheetId="3">'[27]DO AM DT'!#REF!</definedName>
    <definedName name="totb1">'[27]DO AM DT'!#REF!</definedName>
    <definedName name="totb2" localSheetId="0">'[27]DO AM DT'!#REF!</definedName>
    <definedName name="totb2" localSheetId="3">'[27]DO AM DT'!#REF!</definedName>
    <definedName name="totb2">'[27]DO AM DT'!#REF!</definedName>
    <definedName name="totb3" localSheetId="0">'[27]DO AM DT'!#REF!</definedName>
    <definedName name="totb3" localSheetId="3">'[27]DO AM DT'!#REF!</definedName>
    <definedName name="totb3">'[27]DO AM DT'!#REF!</definedName>
    <definedName name="totb4" localSheetId="0">'[27]DO AM DT'!#REF!</definedName>
    <definedName name="totb4" localSheetId="3">'[27]DO AM DT'!#REF!</definedName>
    <definedName name="totb4">'[27]DO AM DT'!#REF!</definedName>
    <definedName name="totb5" localSheetId="0">'[27]DO AM DT'!#REF!</definedName>
    <definedName name="totb5" localSheetId="3">'[27]DO AM DT'!#REF!</definedName>
    <definedName name="totb5">'[27]DO AM DT'!#REF!</definedName>
    <definedName name="totb6" localSheetId="0">'[27]DO AM DT'!#REF!</definedName>
    <definedName name="totb6" localSheetId="3">'[27]DO AM DT'!#REF!</definedName>
    <definedName name="totb6">'[27]DO AM DT'!#REF!</definedName>
    <definedName name="Tra_DM_su_dung" localSheetId="4">#REF!</definedName>
    <definedName name="Tra_DM_su_dung" localSheetId="0">#REF!</definedName>
    <definedName name="Tra_DM_su_dung" localSheetId="3">#REF!</definedName>
    <definedName name="Tra_DM_su_dung">#REF!</definedName>
    <definedName name="Tra_don_gia_KS" localSheetId="4">#REF!</definedName>
    <definedName name="Tra_don_gia_KS" localSheetId="0">#REF!</definedName>
    <definedName name="Tra_don_gia_KS" localSheetId="3">#REF!</definedName>
    <definedName name="Tra_don_gia_KS">#REF!</definedName>
    <definedName name="Tra_DTCT" localSheetId="4">#REF!</definedName>
    <definedName name="Tra_DTCT" localSheetId="0">#REF!</definedName>
    <definedName name="Tra_DTCT" localSheetId="3">#REF!</definedName>
    <definedName name="Tra_DTCT">#REF!</definedName>
    <definedName name="Tra_GTXLST">[40]DTCT!$C$10:$J$438</definedName>
    <definedName name="Tra_phan_tram" localSheetId="4">[41]Tra_bang!#REF!</definedName>
    <definedName name="Tra_phan_tram" localSheetId="0">[41]Tra_bang!#REF!</definedName>
    <definedName name="Tra_phan_tram" localSheetId="3">[41]Tra_bang!#REF!</definedName>
    <definedName name="Tra_phan_tram">[41]Tra_bang!#REF!</definedName>
    <definedName name="Tra_tim_hang_mucPT_trung" localSheetId="4">#REF!</definedName>
    <definedName name="Tra_tim_hang_mucPT_trung" localSheetId="0">#REF!</definedName>
    <definedName name="Tra_tim_hang_mucPT_trung" localSheetId="3">#REF!</definedName>
    <definedName name="Tra_tim_hang_mucPT_trung">#REF!</definedName>
    <definedName name="Tra_TL" localSheetId="4">#REF!</definedName>
    <definedName name="Tra_TL" localSheetId="0">#REF!</definedName>
    <definedName name="Tra_TL" localSheetId="3">#REF!</definedName>
    <definedName name="Tra_TL">#REF!</definedName>
    <definedName name="Tra_ty_le2" localSheetId="4">#REF!</definedName>
    <definedName name="Tra_ty_le2" localSheetId="0">#REF!</definedName>
    <definedName name="Tra_ty_le2" localSheetId="3">#REF!</definedName>
    <definedName name="Tra_ty_le2">#REF!</definedName>
    <definedName name="Tra_ty_le3" localSheetId="4">#REF!</definedName>
    <definedName name="Tra_ty_le3" localSheetId="0">#REF!</definedName>
    <definedName name="Tra_ty_le3" localSheetId="3">#REF!</definedName>
    <definedName name="Tra_ty_le3">#REF!</definedName>
    <definedName name="Tra_ty_le4" localSheetId="4">#REF!</definedName>
    <definedName name="Tra_ty_le4" localSheetId="0">#REF!</definedName>
    <definedName name="Tra_ty_le4" localSheetId="3">#REF!</definedName>
    <definedName name="Tra_ty_le4">#REF!</definedName>
    <definedName name="Tra_ty_le5" localSheetId="4">#REF!</definedName>
    <definedName name="Tra_ty_le5" localSheetId="0">#REF!</definedName>
    <definedName name="Tra_ty_le5" localSheetId="3">#REF!</definedName>
    <definedName name="Tra_ty_le5">#REF!</definedName>
    <definedName name="tra_vat_lieu1">'[42]tra-vat-lieu'!$G$4:$J$193</definedName>
    <definedName name="Tra_VL">[43]TVL!$A$1:$D$227</definedName>
    <definedName name="tra_VL_1">'[18]tra-vat-lieu'!$A$201:$H$215</definedName>
    <definedName name="Tracp" localSheetId="4">#REF!</definedName>
    <definedName name="Tracp" localSheetId="0">#REF!</definedName>
    <definedName name="Tracp" localSheetId="3">#REF!</definedName>
    <definedName name="Tracp">#REF!</definedName>
    <definedName name="TRANSFORMER" localSheetId="4">'[30]NEW-PANEL'!#REF!</definedName>
    <definedName name="TRANSFORMER" localSheetId="0">'[30]NEW-PANEL'!#REF!</definedName>
    <definedName name="TRANSFORMER" localSheetId="3">'[30]NEW-PANEL'!#REF!</definedName>
    <definedName name="TRANSFORMER">'[30]NEW-PANEL'!#REF!</definedName>
    <definedName name="TraTH">'[44]dtct cong'!$A$9:$A$649</definedName>
    <definedName name="ttam">[7]gVL!$N$21</definedName>
    <definedName name="tthi" localSheetId="4">#REF!</definedName>
    <definedName name="tthi" localSheetId="0">#REF!</definedName>
    <definedName name="tthi" localSheetId="3">#REF!</definedName>
    <definedName name="tthi">#REF!</definedName>
    <definedName name="ty_le" localSheetId="4">#REF!</definedName>
    <definedName name="ty_le" localSheetId="0">#REF!</definedName>
    <definedName name="ty_le" localSheetId="3">#REF!</definedName>
    <definedName name="ty_le">#REF!</definedName>
    <definedName name="ty_le_BTN" localSheetId="4">#REF!</definedName>
    <definedName name="ty_le_BTN" localSheetId="0">#REF!</definedName>
    <definedName name="ty_le_BTN" localSheetId="3">#REF!</definedName>
    <definedName name="ty_le_BTN">#REF!</definedName>
    <definedName name="Ty_le1" localSheetId="4">#REF!</definedName>
    <definedName name="Ty_le1" localSheetId="0">#REF!</definedName>
    <definedName name="Ty_le1" localSheetId="3">#REF!</definedName>
    <definedName name="Ty_le1">#REF!</definedName>
    <definedName name="VA" localSheetId="0">[5]ND!#REF!</definedName>
    <definedName name="VA" localSheetId="3">[5]ND!#REF!</definedName>
    <definedName name="VA">[5]ND!#REF!</definedName>
    <definedName name="VARIINST" localSheetId="4">#REF!</definedName>
    <definedName name="VARIINST" localSheetId="0">#REF!</definedName>
    <definedName name="VARIINST" localSheetId="3">#REF!</definedName>
    <definedName name="VARIINST">#REF!</definedName>
    <definedName name="VARIPURC" localSheetId="4">#REF!</definedName>
    <definedName name="VARIPURC" localSheetId="0">#REF!</definedName>
    <definedName name="VARIPURC" localSheetId="3">#REF!</definedName>
    <definedName name="VARIPURC">#REF!</definedName>
    <definedName name="vdkt">[6]gVL!$Q$55</definedName>
    <definedName name="W" localSheetId="4">#REF!</definedName>
    <definedName name="W" localSheetId="0">#REF!</definedName>
    <definedName name="W" localSheetId="3">#REF!</definedName>
    <definedName name="W">#REF!</definedName>
    <definedName name="X" localSheetId="4">#REF!</definedName>
    <definedName name="X" localSheetId="0">#REF!</definedName>
    <definedName name="X" localSheetId="3">#REF!</definedName>
    <definedName name="X">#REF!</definedName>
    <definedName name="xh" localSheetId="4">#REF!</definedName>
    <definedName name="xh" localSheetId="0">#REF!</definedName>
    <definedName name="xh" localSheetId="3">#REF!</definedName>
    <definedName name="xh">#REF!</definedName>
    <definedName name="xm">[19]gvl!$N$16</definedName>
    <definedName name="xmpc30">[4]dg!$D$14</definedName>
    <definedName name="xn" localSheetId="4">#REF!</definedName>
    <definedName name="xn" localSheetId="0">#REF!</definedName>
    <definedName name="xn" localSheetId="3">#REF!</definedName>
    <definedName name="xn">#REF!</definedName>
    <definedName name="xuat_hien">[45]DTCT!$D$7:$D$227</definedName>
    <definedName name="Xuat_hien1">[46]DTCT!$A$7:$A$238</definedName>
    <definedName name="ZYX" localSheetId="4">#REF!</definedName>
    <definedName name="ZYX" localSheetId="0">#REF!</definedName>
    <definedName name="ZYX" localSheetId="3">#REF!</definedName>
    <definedName name="ZYX">#REF!</definedName>
    <definedName name="ZZZ" localSheetId="4">#REF!</definedName>
    <definedName name="ZZZ" localSheetId="0">#REF!</definedName>
    <definedName name="ZZZ" localSheetId="3">#REF!</definedName>
    <definedName name="ZZZ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6" l="1"/>
  <c r="F5" i="6" s="1"/>
  <c r="G5" i="6" s="1"/>
  <c r="H5" i="6" s="1"/>
  <c r="I5" i="6" s="1"/>
  <c r="J5" i="6" s="1"/>
  <c r="I2" i="6" s="1"/>
  <c r="G2" i="6"/>
  <c r="A36" i="5" l="1"/>
  <c r="A27" i="5"/>
  <c r="A20" i="5"/>
  <c r="A16" i="5"/>
  <c r="A13" i="5"/>
  <c r="A10" i="5"/>
  <c r="H2" i="4" l="1"/>
  <c r="L2" i="4" s="1"/>
  <c r="D5" i="4" l="1"/>
  <c r="E5" i="4" s="1"/>
  <c r="F5" i="4" s="1"/>
  <c r="G5" i="4" s="1"/>
  <c r="H5" i="4" s="1"/>
  <c r="I5" i="4" s="1"/>
  <c r="M5" i="4" l="1"/>
  <c r="J5" i="4"/>
  <c r="H45" i="3"/>
  <c r="B10" i="3"/>
  <c r="B13" i="3" s="1"/>
  <c r="B16" i="3" s="1"/>
  <c r="K5" i="4" l="1"/>
  <c r="L5" i="4"/>
  <c r="O5" i="4"/>
  <c r="N5" i="4"/>
  <c r="B22" i="3"/>
  <c r="B29" i="3" s="1"/>
  <c r="B38" i="3" s="1"/>
  <c r="D2" i="3" s="1"/>
  <c r="B24" i="3"/>
  <c r="H2" i="2" l="1"/>
  <c r="D5" i="2" s="1"/>
  <c r="E5" i="2" s="1"/>
  <c r="F5" i="2" s="1"/>
  <c r="G5" i="2" s="1"/>
  <c r="H5" i="2" s="1"/>
  <c r="I5" i="2" s="1"/>
  <c r="L5" i="2" l="1"/>
  <c r="J5" i="2"/>
  <c r="K5" i="2" s="1"/>
  <c r="K2" i="2"/>
  <c r="N5" i="2" l="1"/>
  <c r="M5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ANHMINH</author>
  </authors>
  <commentList>
    <comment ref="C4" authorId="0" shapeId="0" xr:uid="{D5E13E50-5F49-4EDA-972A-419AFCC1184A}">
      <text>
        <r>
          <rPr>
            <b/>
            <sz val="9"/>
            <color indexed="81"/>
            <rFont val="Tahoma"/>
            <family val="2"/>
          </rPr>
          <t xml:space="preserve">1
</t>
        </r>
      </text>
    </comment>
    <comment ref="D4" authorId="0" shapeId="0" xr:uid="{A90E5094-FFB8-4386-9B07-2306BAD4994F}">
      <text>
        <r>
          <rPr>
            <b/>
            <sz val="9"/>
            <color indexed="81"/>
            <rFont val="Tahoma"/>
            <family val="2"/>
          </rPr>
          <t>ANHMINH:</t>
        </r>
        <r>
          <rPr>
            <sz val="9"/>
            <color indexed="81"/>
            <rFont val="Tahoma"/>
            <family val="2"/>
          </rPr>
          <t xml:space="preserve">
3</t>
        </r>
      </text>
    </comment>
    <comment ref="E4" authorId="0" shapeId="0" xr:uid="{DE8ABBAD-942F-4707-AFE0-135FBA5F2931}">
      <text>
        <r>
          <rPr>
            <b/>
            <sz val="9"/>
            <color indexed="81"/>
            <rFont val="Tahoma"/>
            <family val="2"/>
          </rPr>
          <t>ANHMINH:</t>
        </r>
        <r>
          <rPr>
            <sz val="9"/>
            <color indexed="81"/>
            <rFont val="Tahoma"/>
            <family val="2"/>
          </rPr>
          <t xml:space="preserve">
1</t>
        </r>
      </text>
    </comment>
    <comment ref="F4" authorId="0" shapeId="0" xr:uid="{A49EA0F5-0C24-4142-8A87-E57CAD62410C}">
      <text>
        <r>
          <rPr>
            <b/>
            <sz val="9"/>
            <color indexed="81"/>
            <rFont val="Tahoma"/>
            <family val="2"/>
          </rPr>
          <t>ANHMINH:</t>
        </r>
        <r>
          <rPr>
            <sz val="9"/>
            <color indexed="81"/>
            <rFont val="Tahoma"/>
            <family val="2"/>
          </rPr>
          <t xml:space="preserve">
10</t>
        </r>
      </text>
    </comment>
    <comment ref="G4" authorId="0" shapeId="0" xr:uid="{50303DFF-C019-4F4B-A7E3-9B4EC5F91CD6}">
      <text>
        <r>
          <rPr>
            <b/>
            <sz val="9"/>
            <color indexed="81"/>
            <rFont val="Tahoma"/>
            <family val="2"/>
          </rPr>
          <t>ANHMINH:</t>
        </r>
        <r>
          <rPr>
            <sz val="9"/>
            <color indexed="81"/>
            <rFont val="Tahoma"/>
            <family val="2"/>
          </rPr>
          <t xml:space="preserve">
5</t>
        </r>
      </text>
    </comment>
    <comment ref="H4" authorId="0" shapeId="0" xr:uid="{647C806D-8819-4F21-AF95-BB5302E4495D}">
      <text>
        <r>
          <rPr>
            <b/>
            <sz val="9"/>
            <color indexed="81"/>
            <rFont val="Tahoma"/>
            <family val="2"/>
          </rPr>
          <t>ANHMINH:</t>
        </r>
        <r>
          <rPr>
            <sz val="9"/>
            <color indexed="81"/>
            <rFont val="Tahoma"/>
            <family val="2"/>
          </rPr>
          <t xml:space="preserve">
10
</t>
        </r>
      </text>
    </comment>
    <comment ref="I4" authorId="0" shapeId="0" xr:uid="{F16EE4B2-93C0-486C-B0F6-2741B4A071B2}">
      <text>
        <r>
          <rPr>
            <b/>
            <sz val="9"/>
            <color indexed="81"/>
            <rFont val="Tahoma"/>
            <family val="2"/>
          </rPr>
          <t>ANHMINH:</t>
        </r>
        <r>
          <rPr>
            <sz val="9"/>
            <color indexed="81"/>
            <rFont val="Tahoma"/>
            <family val="2"/>
          </rPr>
          <t xml:space="preserve">
2</t>
        </r>
      </text>
    </comment>
    <comment ref="J4" authorId="0" shapeId="0" xr:uid="{390A776E-6B56-4393-90C5-A45FBE4FFB00}">
      <text>
        <r>
          <rPr>
            <b/>
            <sz val="9"/>
            <color indexed="81"/>
            <rFont val="Tahoma"/>
            <family val="2"/>
          </rPr>
          <t>ANHMINH:</t>
        </r>
        <r>
          <rPr>
            <sz val="9"/>
            <color indexed="81"/>
            <rFont val="Tahoma"/>
            <family val="2"/>
          </rPr>
          <t xml:space="preserve">
2</t>
        </r>
      </text>
    </comment>
    <comment ref="K4" authorId="0" shapeId="0" xr:uid="{AF1E3576-7B73-4A70-8E00-5E00CB7583B2}">
      <text>
        <r>
          <rPr>
            <b/>
            <sz val="9"/>
            <color indexed="81"/>
            <rFont val="Tahoma"/>
            <family val="2"/>
          </rPr>
          <t>ANHMINH:</t>
        </r>
        <r>
          <rPr>
            <sz val="9"/>
            <color indexed="81"/>
            <rFont val="Tahoma"/>
            <family val="2"/>
          </rPr>
          <t xml:space="preserve">
2</t>
        </r>
      </text>
    </comment>
  </commentList>
</comments>
</file>

<file path=xl/sharedStrings.xml><?xml version="1.0" encoding="utf-8"?>
<sst xmlns="http://schemas.openxmlformats.org/spreadsheetml/2006/main" count="292" uniqueCount="133">
  <si>
    <t xml:space="preserve"> ĐẠI HỌC DUY TÂN</t>
  </si>
  <si>
    <t>THỜI KHÓA BIỂU HỌC KỲ I, NĂM HỌC 2025-2026 * HỆ THẠC SĨ</t>
  </si>
  <si>
    <t>901B</t>
  </si>
  <si>
    <t>thực tế</t>
  </si>
  <si>
    <t>TRƯỜNG KINH TẾ VÀ KINH DOANH</t>
  </si>
  <si>
    <t>TUẦN:</t>
  </si>
  <si>
    <t>1001B</t>
  </si>
  <si>
    <t xml:space="preserve">         T.Gian
Lớp</t>
  </si>
  <si>
    <t>Thứ 2</t>
  </si>
  <si>
    <t>Thứ 3</t>
  </si>
  <si>
    <t>Thứ 4</t>
  </si>
  <si>
    <t>Thứ 5</t>
  </si>
  <si>
    <t>Thứ 6</t>
  </si>
  <si>
    <t>Thứ 7</t>
  </si>
  <si>
    <t>Chủ Nhật</t>
  </si>
  <si>
    <r>
      <rPr>
        <b/>
        <sz val="14"/>
        <rFont val="Times New Roman"/>
        <family val="1"/>
      </rPr>
      <t>Tối</t>
    </r>
    <r>
      <rPr>
        <sz val="14"/>
        <rFont val="Times New Roman"/>
        <family val="1"/>
      </rPr>
      <t>-</t>
    </r>
    <r>
      <rPr>
        <sz val="12"/>
        <rFont val="Times New Roman"/>
        <family val="1"/>
      </rPr>
      <t>(18h00-21h00)</t>
    </r>
  </si>
  <si>
    <r>
      <rPr>
        <b/>
        <sz val="14"/>
        <rFont val="Times New Roman"/>
        <family val="1"/>
      </rPr>
      <t>Sáng-</t>
    </r>
    <r>
      <rPr>
        <sz val="12"/>
        <rFont val="Times New Roman"/>
        <family val="1"/>
      </rPr>
      <t xml:space="preserve"> (7h00 - 11h00)</t>
    </r>
  </si>
  <si>
    <r>
      <rPr>
        <b/>
        <sz val="14"/>
        <rFont val="Times New Roman"/>
        <family val="1"/>
      </rPr>
      <t>Chiều-</t>
    </r>
    <r>
      <rPr>
        <sz val="12"/>
        <rFont val="Times New Roman"/>
        <family val="1"/>
      </rPr>
      <t xml:space="preserve"> (13h00 - 17h00)</t>
    </r>
  </si>
  <si>
    <t>TS ĐỢT 1-2025</t>
  </si>
  <si>
    <t>K31MBA1</t>
  </si>
  <si>
    <t xml:space="preserve">Quản trị nhân sự </t>
  </si>
  <si>
    <t>(Quản trị kinh doanh)</t>
  </si>
  <si>
    <t>Buổi 10</t>
  </si>
  <si>
    <t xml:space="preserve">TS. Võ Thanh Hải </t>
  </si>
  <si>
    <t>902 - 254 NVL</t>
  </si>
  <si>
    <t>K31MAC1</t>
  </si>
  <si>
    <t>(Kế toán)</t>
  </si>
  <si>
    <t>K31MFB1</t>
  </si>
  <si>
    <t>(TCNH)</t>
  </si>
  <si>
    <t>TS ĐỢT 2-2025</t>
  </si>
  <si>
    <t>K31MBA4</t>
  </si>
  <si>
    <t>K31MAC2</t>
  </si>
  <si>
    <t>K31MFB2</t>
  </si>
  <si>
    <t>\</t>
  </si>
  <si>
    <t>ĐẠI HỌC DUY TÂN</t>
  </si>
  <si>
    <t>THỜI KHÓA BIỂU NĂM HỌC 2025-2026 -  HỆ THẠC SĨ</t>
  </si>
  <si>
    <t>TRƯỜNG Y DƯỢC</t>
  </si>
  <si>
    <t>TT</t>
  </si>
  <si>
    <t>THỨ</t>
  </si>
  <si>
    <t>BUỔI</t>
  </si>
  <si>
    <t>K29MPM</t>
  </si>
  <si>
    <t>K30MPM</t>
  </si>
  <si>
    <t>K31MPM1</t>
  </si>
  <si>
    <t>K31MPM2</t>
  </si>
  <si>
    <r>
      <t xml:space="preserve">Tối
</t>
    </r>
    <r>
      <rPr>
        <sz val="11"/>
        <rFont val="Times New Roman"/>
        <family val="1"/>
      </rPr>
      <t>(18h - 21h)</t>
    </r>
  </si>
  <si>
    <t>Hai</t>
  </si>
  <si>
    <t>Ba</t>
  </si>
  <si>
    <t>Tư</t>
  </si>
  <si>
    <t>Năm</t>
  </si>
  <si>
    <r>
      <t xml:space="preserve">Sáng
</t>
    </r>
    <r>
      <rPr>
        <sz val="11"/>
        <rFont val="Times New Roman"/>
        <family val="1"/>
      </rPr>
      <t>(7h - 11h)</t>
    </r>
  </si>
  <si>
    <r>
      <t xml:space="preserve">Chiều
</t>
    </r>
    <r>
      <rPr>
        <sz val="11"/>
        <color rgb="FFFF0000"/>
        <rFont val="Times New Roman"/>
        <family val="1"/>
      </rPr>
      <t>(13h - 17h)</t>
    </r>
  </si>
  <si>
    <t>Sáu</t>
  </si>
  <si>
    <r>
      <t xml:space="preserve">Tối
</t>
    </r>
    <r>
      <rPr>
        <sz val="11"/>
        <color rgb="FFFF0000"/>
        <rFont val="Times New Roman"/>
        <family val="1"/>
      </rPr>
      <t>(18h - 21h)</t>
    </r>
  </si>
  <si>
    <t>Quan trị tiếp thị</t>
  </si>
  <si>
    <t>P.901A - 254 Nguyễn Văn Linh</t>
  </si>
  <si>
    <t>TS. Võ Thanh Hải</t>
  </si>
  <si>
    <r>
      <t xml:space="preserve">Sáng
</t>
    </r>
    <r>
      <rPr>
        <sz val="11"/>
        <color rgb="FFFF0000"/>
        <rFont val="Times New Roman"/>
        <family val="1"/>
      </rPr>
      <t>(7h - 11h)</t>
    </r>
  </si>
  <si>
    <t>P.1102 - 254 Nguyễn Văn Linh</t>
  </si>
  <si>
    <t>Bảy</t>
  </si>
  <si>
    <t>Chủ nhật</t>
  </si>
  <si>
    <t>Cơ sở: 254 Nguyễn Văn Linh - Đà Nẵng</t>
  </si>
  <si>
    <t>Số điện thoại Giảng viên:</t>
  </si>
  <si>
    <t>TS. Võ Thanh Hải (ĐT: 0935898898  )</t>
  </si>
  <si>
    <t>TRƯỜNG NN-XHNV</t>
  </si>
  <si>
    <r>
      <rPr>
        <b/>
        <sz val="14"/>
        <rFont val="Times New Roman"/>
        <family val="1"/>
      </rPr>
      <t>Sáng 7-</t>
    </r>
    <r>
      <rPr>
        <sz val="12"/>
        <rFont val="Times New Roman"/>
        <family val="1"/>
      </rPr>
      <t xml:space="preserve"> (8h00 - 11h00)</t>
    </r>
  </si>
  <si>
    <r>
      <rPr>
        <b/>
        <sz val="14"/>
        <rFont val="Times New Roman"/>
        <family val="1"/>
      </rPr>
      <t>Chiều-</t>
    </r>
    <r>
      <rPr>
        <sz val="12"/>
        <rFont val="Times New Roman"/>
        <family val="1"/>
      </rPr>
      <t xml:space="preserve"> (14h00 - 17h00)</t>
    </r>
  </si>
  <si>
    <t>K31 MIR</t>
  </si>
  <si>
    <t>Quan hệ quốc tế thời kỳ hiện đại (Từ 1945)</t>
  </si>
  <si>
    <t>Quan hệ Quốc tế (K31)</t>
  </si>
  <si>
    <t>Buổi 7</t>
  </si>
  <si>
    <t>Buổi 8</t>
  </si>
  <si>
    <t>Buổi 9</t>
  </si>
  <si>
    <t>TS.Lê Nam Trung Hiếu</t>
  </si>
  <si>
    <t>6 HV</t>
  </si>
  <si>
    <t>P903 -254 NVL</t>
  </si>
  <si>
    <t>K17,18DIR</t>
  </si>
  <si>
    <t>Phương pháp nghiên cứu quốc tế</t>
  </si>
  <si>
    <t>Pháp luật về thương mại</t>
  </si>
  <si>
    <t>NCS(Quan hệ quốc tế)</t>
  </si>
  <si>
    <t>Buổi 6</t>
  </si>
  <si>
    <t>Buổi 3</t>
  </si>
  <si>
    <t>TS.Nguyễn Tuấn Khanh</t>
  </si>
  <si>
    <t>TS. Nguyễn Hữu Hưng</t>
  </si>
  <si>
    <t>2 HV</t>
  </si>
  <si>
    <t>Online</t>
  </si>
  <si>
    <t>P903 - 254 NVL</t>
  </si>
  <si>
    <t>THỜI KHÓA BIỂU - TRƯỜNG KHMT&amp;TTNT</t>
  </si>
  <si>
    <t>TRƯỜNG KHMT&amp;TTNT</t>
  </si>
  <si>
    <t>TUẦN: 46 (2025-2026)</t>
  </si>
  <si>
    <t>Ngày</t>
  </si>
  <si>
    <t>Buổi</t>
  </si>
  <si>
    <t>K29MMIS</t>
  </si>
  <si>
    <t>K29MIS</t>
  </si>
  <si>
    <t>K30MIS</t>
  </si>
  <si>
    <t>K31MCS1</t>
  </si>
  <si>
    <t>K31MSE1</t>
  </si>
  <si>
    <t>K31MCS2</t>
  </si>
  <si>
    <t>K31MSE2</t>
  </si>
  <si>
    <t>K31MIS1</t>
  </si>
  <si>
    <t>GHI CHÚ</t>
  </si>
  <si>
    <r>
      <t xml:space="preserve">Tối
</t>
    </r>
    <r>
      <rPr>
        <sz val="11"/>
        <color theme="1"/>
        <rFont val="Times New Roman"/>
        <family val="1"/>
      </rPr>
      <t>(18h - 21h)</t>
    </r>
  </si>
  <si>
    <t>Cấu trúc dữ liệu và giải thuật nâng cao</t>
  </si>
  <si>
    <t>SĐT thầy Diệu: 0914146868</t>
  </si>
  <si>
    <t>Phòng 1002 - 245 Nguyễn Văn Linh</t>
  </si>
  <si>
    <t>TS. Huỳnh Bá Diệu</t>
  </si>
  <si>
    <r>
      <rPr>
        <b/>
        <sz val="11"/>
        <color theme="1"/>
        <rFont val="Times New Roman"/>
        <family val="1"/>
      </rPr>
      <t xml:space="preserve">Tối
</t>
    </r>
    <r>
      <rPr>
        <sz val="11"/>
        <color theme="1"/>
        <rFont val="Times New Roman"/>
        <family val="1"/>
      </rPr>
      <t>(18h - 21h)</t>
    </r>
  </si>
  <si>
    <r>
      <rPr>
        <b/>
        <sz val="11"/>
        <color theme="1"/>
        <rFont val="Times New Roman"/>
        <family val="1"/>
      </rPr>
      <t xml:space="preserve">Chiều
</t>
    </r>
    <r>
      <rPr>
        <sz val="11"/>
        <color theme="1"/>
        <rFont val="Times New Roman"/>
        <family val="1"/>
      </rPr>
      <t>(13h - 17h)</t>
    </r>
  </si>
  <si>
    <r>
      <t xml:space="preserve">Sáng
</t>
    </r>
    <r>
      <rPr>
        <sz val="11"/>
        <color theme="1"/>
        <rFont val="Times New Roman"/>
        <family val="1"/>
      </rPr>
      <t>(7h00 - 11h00)</t>
    </r>
  </si>
  <si>
    <r>
      <t xml:space="preserve">Chiều
</t>
    </r>
    <r>
      <rPr>
        <sz val="11"/>
        <color theme="1"/>
        <rFont val="Times New Roman"/>
        <family val="1"/>
      </rPr>
      <t>(13h00 - 17h00)</t>
    </r>
  </si>
  <si>
    <t>CN</t>
  </si>
  <si>
    <t>THỜI KHÓA BIỂU NĂM HỌC 2025-2026 * HỆ THẠC SĨ</t>
  </si>
  <si>
    <t>BAN SAU ĐẠI HỌC</t>
  </si>
  <si>
    <t>Từ ngày:</t>
  </si>
  <si>
    <t>Đến ngày:</t>
  </si>
  <si>
    <t>LỚP</t>
  </si>
  <si>
    <t>THỜI GIAN</t>
  </si>
  <si>
    <t>Thứ hai</t>
  </si>
  <si>
    <t>Thứ ba</t>
  </si>
  <si>
    <t>Thứ tư</t>
  </si>
  <si>
    <t>Thứ năm</t>
  </si>
  <si>
    <t>Thứ sáu</t>
  </si>
  <si>
    <t>Thứ bảy</t>
  </si>
  <si>
    <t>K28MFB
K30MFB
K31MBA2
K31MBA5
K31MBA3
K31MBA6</t>
  </si>
  <si>
    <t>Sáng
(8h - 11h)</t>
  </si>
  <si>
    <t>Chiều
(14h - 17h)</t>
  </si>
  <si>
    <t>Tối
(18h - 21h)</t>
  </si>
  <si>
    <t>Hệ thống thông tin quản lý</t>
  </si>
  <si>
    <t>TS. Nguyễn Đức Mận</t>
  </si>
  <si>
    <t>Giảng viên:</t>
  </si>
  <si>
    <t>Điện thoại:</t>
  </si>
  <si>
    <t>0904235945</t>
  </si>
  <si>
    <t>Link online:</t>
  </si>
  <si>
    <t>https://duytan.zoom.us/j/97194543896?pwd=4iUFAha0PvwM8cHau9da32TXAwW9mv.1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</si>
</sst>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0"/>
    <numFmt numFmtId="165" formatCode="&quot;Từ ngày: &quot;dd/mm/yyyy"/>
    <numFmt numFmtId="166" formatCode="&quot;Đến ngày: &quot;dd/mm/yyyy"/>
    <numFmt numFmtId="167" formatCode="#,##0\ [$HV]"/>
    <numFmt numFmtId="168" formatCode="0\ &quot;giờ&quot;"/>
    <numFmt numFmtId="169" formatCode="dd/mm"/>
  </numFmts>
  <fonts count="100">
    <font>
      <sz val="11"/>
      <color theme="1"/>
      <name val="Calibri"/>
      <family val="2"/>
      <scheme val="minor"/>
    </font>
    <font>
      <b/>
      <sz val="13"/>
      <name val="Times New Roman"/>
      <family val="1"/>
    </font>
    <font>
      <b/>
      <sz val="20"/>
      <name val="Times New Roman"/>
      <family val="1"/>
    </font>
    <font>
      <sz val="11"/>
      <color indexed="8"/>
      <name val="Calibri"/>
      <family val="2"/>
    </font>
    <font>
      <sz val="14"/>
      <name val="Times New Roman"/>
      <family val="1"/>
    </font>
    <font>
      <b/>
      <sz val="14"/>
      <name val="Times New Roman"/>
      <family val="1"/>
    </font>
    <font>
      <b/>
      <sz val="16"/>
      <color rgb="FF0033CC"/>
      <name val="Times New Roman"/>
      <family val="1"/>
    </font>
    <font>
      <sz val="15"/>
      <color rgb="FF0033CC"/>
      <name val="Times New Roman"/>
      <family val="1"/>
    </font>
    <font>
      <sz val="14"/>
      <color indexed="10"/>
      <name val="Times New Roman"/>
      <family val="1"/>
    </font>
    <font>
      <b/>
      <sz val="18"/>
      <color rgb="FF0033CC"/>
      <name val="Times New Roman"/>
      <family val="1"/>
    </font>
    <font>
      <sz val="16"/>
      <color rgb="FF0033CC"/>
      <name val="Times New Roman"/>
      <family val="1"/>
    </font>
    <font>
      <sz val="12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b/>
      <sz val="12"/>
      <color rgb="FF0033CC"/>
      <name val="Times New Roman"/>
      <family val="1"/>
    </font>
    <font>
      <b/>
      <sz val="11"/>
      <color theme="8" tint="-0.499984740745262"/>
      <name val="Times New Roman"/>
      <family val="1"/>
    </font>
    <font>
      <b/>
      <sz val="12"/>
      <color theme="5" tint="-0.499984740745262"/>
      <name val="Times New Roman"/>
      <family val="1"/>
    </font>
    <font>
      <sz val="11"/>
      <name val="Times New Roman"/>
      <family val="1"/>
    </font>
    <font>
      <i/>
      <sz val="12"/>
      <color rgb="FF0033CC"/>
      <name val="Times New Roman"/>
      <family val="1"/>
    </font>
    <font>
      <i/>
      <sz val="12"/>
      <color theme="8" tint="-0.499984740745262"/>
      <name val="Times New Roman"/>
      <family val="1"/>
    </font>
    <font>
      <i/>
      <sz val="12"/>
      <color rgb="FF0000CC"/>
      <name val="Times New Roman"/>
      <family val="1"/>
    </font>
    <font>
      <i/>
      <sz val="12"/>
      <color theme="5" tint="-0.499984740745262"/>
      <name val="Times New Roman"/>
      <family val="1"/>
    </font>
    <font>
      <sz val="12"/>
      <color rgb="FF0033CC"/>
      <name val="Times New Roman"/>
      <family val="1"/>
    </font>
    <font>
      <sz val="12"/>
      <color theme="8" tint="-0.499984740745262"/>
      <name val="Times New Roman"/>
      <family val="1"/>
    </font>
    <font>
      <sz val="12"/>
      <color theme="5" tint="-0.499984740745262"/>
      <name val="Times New Roman"/>
      <family val="1"/>
    </font>
    <font>
      <b/>
      <sz val="12"/>
      <color theme="8" tint="-0.499984740745262"/>
      <name val="Times New Roman"/>
      <family val="1"/>
    </font>
    <font>
      <b/>
      <sz val="12"/>
      <color rgb="FF00B050"/>
      <name val="Times New Roman"/>
      <family val="1"/>
    </font>
    <font>
      <b/>
      <i/>
      <sz val="12"/>
      <color rgb="FF00B050"/>
      <name val="Times New Roman"/>
      <family val="1"/>
    </font>
    <font>
      <sz val="12"/>
      <color rgb="FF00B050"/>
      <name val="Times New Roman"/>
      <family val="1"/>
    </font>
    <font>
      <b/>
      <i/>
      <sz val="12"/>
      <name val="Times New Roman"/>
      <family val="1"/>
    </font>
    <font>
      <b/>
      <sz val="12"/>
      <color theme="4"/>
      <name val="Times New Roman"/>
      <family val="1"/>
    </font>
    <font>
      <b/>
      <sz val="12"/>
      <color theme="9" tint="-0.499984740745262"/>
      <name val="Times New Roman"/>
      <family val="1"/>
    </font>
    <font>
      <i/>
      <sz val="12"/>
      <color theme="4"/>
      <name val="Times New Roman"/>
      <family val="1"/>
    </font>
    <font>
      <i/>
      <sz val="12"/>
      <color rgb="FF00B050"/>
      <name val="Times New Roman"/>
      <family val="1"/>
    </font>
    <font>
      <i/>
      <sz val="12"/>
      <color theme="9" tint="-0.499984740745262"/>
      <name val="Times New Roman"/>
      <family val="1"/>
    </font>
    <font>
      <sz val="12"/>
      <color theme="4"/>
      <name val="Times New Roman"/>
      <family val="1"/>
    </font>
    <font>
      <sz val="12"/>
      <color theme="9" tint="-0.499984740745262"/>
      <name val="Times New Roman"/>
      <family val="1"/>
    </font>
    <font>
      <sz val="21"/>
      <color rgb="FFBB0000"/>
      <name val="Arial"/>
      <family val="2"/>
    </font>
    <font>
      <sz val="10"/>
      <name val="Arial"/>
      <family val="2"/>
    </font>
    <font>
      <b/>
      <sz val="15"/>
      <name val="Times New Roman"/>
      <family val="1"/>
    </font>
    <font>
      <b/>
      <sz val="18"/>
      <name val="Times New Roman"/>
      <family val="1"/>
    </font>
    <font>
      <sz val="15"/>
      <color rgb="FFFF0000"/>
      <name val="Times New Roman"/>
      <family val="1"/>
    </font>
    <font>
      <sz val="15"/>
      <name val="Times New Roman"/>
      <family val="1"/>
    </font>
    <font>
      <b/>
      <sz val="18"/>
      <color rgb="FF3333FF"/>
      <name val="Times New Roman"/>
      <family val="1"/>
    </font>
    <font>
      <sz val="11"/>
      <color rgb="FFFF0000"/>
      <name val="Times New Roman"/>
      <family val="1"/>
    </font>
    <font>
      <b/>
      <sz val="13"/>
      <color rgb="FFFF0000"/>
      <name val="Times New Roman"/>
      <family val="1"/>
    </font>
    <font>
      <i/>
      <sz val="11"/>
      <name val="Times New Roman"/>
      <family val="1"/>
    </font>
    <font>
      <i/>
      <sz val="11"/>
      <color rgb="FFFF0000"/>
      <name val="Times New Roman"/>
      <family val="1"/>
    </font>
    <font>
      <b/>
      <sz val="11"/>
      <name val="Times New Roman"/>
      <family val="1"/>
      <charset val="163"/>
    </font>
    <font>
      <i/>
      <sz val="11"/>
      <name val="Times New Roman"/>
      <family val="1"/>
      <charset val="163"/>
    </font>
    <font>
      <i/>
      <sz val="11"/>
      <color rgb="FFFF0000"/>
      <name val="Times New Roman"/>
      <family val="1"/>
      <charset val="163"/>
    </font>
    <font>
      <b/>
      <sz val="11"/>
      <color rgb="FFFF0000"/>
      <name val="Times New Roman"/>
      <family val="1"/>
    </font>
    <font>
      <i/>
      <sz val="11"/>
      <color rgb="FF7030A0"/>
      <name val="Times New Roman"/>
      <family val="1"/>
      <charset val="163"/>
    </font>
    <font>
      <i/>
      <sz val="11"/>
      <color rgb="FF0070C0"/>
      <name val="Times New Roman"/>
      <family val="1"/>
      <charset val="163"/>
    </font>
    <font>
      <b/>
      <sz val="11"/>
      <color rgb="FF0070C0"/>
      <name val="Times New Roman"/>
      <family val="1"/>
      <charset val="163"/>
    </font>
    <font>
      <sz val="11"/>
      <color rgb="FF0070C0"/>
      <name val="Times New Roman"/>
      <family val="1"/>
      <charset val="163"/>
    </font>
    <font>
      <b/>
      <sz val="11"/>
      <color rgb="FF7030A0"/>
      <name val="Times New Roman"/>
      <family val="1"/>
      <charset val="163"/>
    </font>
    <font>
      <sz val="11"/>
      <color rgb="FF7030A0"/>
      <name val="Times New Roman"/>
      <family val="1"/>
      <charset val="163"/>
    </font>
    <font>
      <sz val="12"/>
      <name val="VNtimes new roman"/>
      <family val="2"/>
    </font>
    <font>
      <b/>
      <sz val="12"/>
      <color rgb="FFFF0000"/>
      <name val="Times New Roman"/>
      <family val="1"/>
    </font>
    <font>
      <b/>
      <sz val="10"/>
      <color rgb="FFFF0000"/>
      <name val="Times New Roman"/>
      <family val="1"/>
    </font>
    <font>
      <sz val="12"/>
      <color rgb="FFCC0099"/>
      <name val="Times New Roman"/>
      <family val="1"/>
    </font>
    <font>
      <b/>
      <sz val="10"/>
      <name val="Times New Roman"/>
      <family val="1"/>
    </font>
    <font>
      <b/>
      <sz val="12"/>
      <color rgb="FFCC0099"/>
      <name val="Times New Roman"/>
      <family val="1"/>
    </font>
    <font>
      <b/>
      <sz val="11"/>
      <color rgb="FF0033CC"/>
      <name val="Times New Roman"/>
      <family val="1"/>
    </font>
    <font>
      <i/>
      <sz val="12"/>
      <color rgb="FFCC0099"/>
      <name val="Times New Roman"/>
      <family val="1"/>
    </font>
    <font>
      <sz val="11"/>
      <color rgb="FF000000"/>
      <name val="Calibri"/>
    </font>
    <font>
      <b/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name val="Calibri"/>
      <family val="2"/>
    </font>
    <font>
      <i/>
      <sz val="11"/>
      <color theme="1"/>
      <name val="Times New Roman"/>
      <family val="1"/>
    </font>
    <font>
      <b/>
      <i/>
      <sz val="11"/>
      <color theme="1"/>
      <name val="Times New Roman"/>
      <family val="1"/>
    </font>
    <font>
      <b/>
      <i/>
      <sz val="12"/>
      <color theme="1"/>
      <name val="Times New Roman"/>
      <family val="1"/>
    </font>
    <font>
      <i/>
      <sz val="12"/>
      <color theme="1"/>
      <name val="Times New Roman"/>
      <family val="1"/>
    </font>
    <font>
      <sz val="20"/>
      <color theme="1"/>
      <name val="Times New Roman"/>
      <family val="1"/>
    </font>
    <font>
      <b/>
      <sz val="20"/>
      <color theme="1"/>
      <name val="Times New Roman"/>
      <family val="1"/>
    </font>
    <font>
      <sz val="10"/>
      <color theme="1"/>
      <name val="Times New Roman"/>
      <family val="1"/>
    </font>
    <font>
      <sz val="10"/>
      <color rgb="FFFF0000"/>
      <name val="Times New Roman"/>
      <family val="1"/>
    </font>
    <font>
      <b/>
      <i/>
      <sz val="11"/>
      <color rgb="FFFF0000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u/>
      <sz val="12"/>
      <name val="Times New Roman"/>
      <family val="1"/>
      <charset val="163"/>
    </font>
    <font>
      <sz val="13"/>
      <name val="Times New Roman"/>
      <family val="1"/>
    </font>
    <font>
      <b/>
      <sz val="9"/>
      <name val="Times New Roman"/>
      <family val="1"/>
    </font>
    <font>
      <b/>
      <i/>
      <sz val="11"/>
      <name val="Times New Roman"/>
      <family val="1"/>
    </font>
    <font>
      <sz val="8"/>
      <name val="Times New Roman"/>
      <family val="1"/>
    </font>
    <font>
      <sz val="9"/>
      <color rgb="FFFF0000"/>
      <name val="Times New Roman"/>
      <family val="1"/>
      <charset val="163"/>
    </font>
    <font>
      <b/>
      <sz val="8"/>
      <name val="Times New Roman"/>
      <family val="1"/>
    </font>
    <font>
      <b/>
      <i/>
      <sz val="8"/>
      <name val="Times New Roman"/>
      <family val="1"/>
      <charset val="163"/>
    </font>
    <font>
      <sz val="8"/>
      <name val="Times New Roman"/>
      <family val="1"/>
      <charset val="163"/>
    </font>
    <font>
      <b/>
      <sz val="8"/>
      <color rgb="FFFF0000"/>
      <name val="Times New Roman"/>
      <family val="1"/>
    </font>
    <font>
      <b/>
      <sz val="9"/>
      <color rgb="FFFF0000"/>
      <name val="Times New Roman"/>
      <family val="1"/>
      <charset val="163"/>
    </font>
    <font>
      <i/>
      <sz val="8"/>
      <name val="Times New Roman"/>
      <family val="1"/>
      <charset val="163"/>
    </font>
    <font>
      <i/>
      <sz val="8"/>
      <name val="Times New Roman"/>
      <family val="1"/>
    </font>
    <font>
      <sz val="12"/>
      <color rgb="FFFF0000"/>
      <name val="Times New Roman"/>
      <family val="1"/>
    </font>
    <font>
      <b/>
      <sz val="12"/>
      <color rgb="FFFF0000"/>
      <name val="Times New Roman"/>
      <family val="1"/>
      <charset val="163"/>
    </font>
    <font>
      <u/>
      <sz val="11"/>
      <color theme="10"/>
      <name val="Calibri"/>
      <family val="2"/>
      <charset val="163"/>
      <scheme val="minor"/>
    </font>
    <font>
      <sz val="10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B6DDE8"/>
        <bgColor rgb="FFB6DDE8"/>
      </patternFill>
    </fill>
    <fill>
      <patternFill patternType="solid">
        <fgColor theme="0"/>
        <bgColor theme="0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auto="1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dotted">
        <color auto="1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3" fillId="0" borderId="0"/>
    <xf numFmtId="0" fontId="38" fillId="0" borderId="0"/>
    <xf numFmtId="0" fontId="58" fillId="0" borderId="0"/>
    <xf numFmtId="0" fontId="66" fillId="0" borderId="0"/>
    <xf numFmtId="0" fontId="98" fillId="0" borderId="0" applyNumberFormat="0" applyFill="0" applyBorder="0" applyAlignment="0" applyProtection="0"/>
  </cellStyleXfs>
  <cellXfs count="315">
    <xf numFmtId="0" fontId="0" fillId="0" borderId="0" xfId="0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wrapText="1"/>
    </xf>
    <xf numFmtId="0" fontId="4" fillId="0" borderId="0" xfId="1" applyFont="1"/>
    <xf numFmtId="0" fontId="0" fillId="3" borderId="0" xfId="0" applyFill="1"/>
    <xf numFmtId="14" fontId="0" fillId="0" borderId="0" xfId="0" applyNumberFormat="1"/>
    <xf numFmtId="16" fontId="4" fillId="0" borderId="0" xfId="1" applyNumberFormat="1" applyFont="1"/>
    <xf numFmtId="0" fontId="4" fillId="0" borderId="1" xfId="1" applyFont="1" applyBorder="1" applyAlignment="1">
      <alignment horizontal="left"/>
    </xf>
    <xf numFmtId="0" fontId="4" fillId="0" borderId="1" xfId="1" applyFont="1" applyBorder="1"/>
    <xf numFmtId="0" fontId="1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right" vertical="center"/>
    </xf>
    <xf numFmtId="164" fontId="6" fillId="2" borderId="2" xfId="0" applyNumberFormat="1" applyFont="1" applyFill="1" applyBorder="1" applyAlignment="1">
      <alignment horizontal="center" vertical="center"/>
    </xf>
    <xf numFmtId="165" fontId="7" fillId="2" borderId="0" xfId="0" applyNumberFormat="1" applyFont="1" applyFill="1" applyAlignment="1">
      <alignment horizontal="left" vertical="center"/>
    </xf>
    <xf numFmtId="0" fontId="8" fillId="2" borderId="0" xfId="1" applyFont="1" applyFill="1"/>
    <xf numFmtId="166" fontId="7" fillId="2" borderId="0" xfId="0" applyNumberFormat="1" applyFont="1" applyFill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8" fillId="2" borderId="1" xfId="1" applyFont="1" applyFill="1" applyBorder="1" applyAlignment="1">
      <alignment horizontal="left"/>
    </xf>
    <xf numFmtId="0" fontId="9" fillId="0" borderId="0" xfId="0" applyFont="1" applyAlignment="1">
      <alignment horizontal="center" vertical="center"/>
    </xf>
    <xf numFmtId="165" fontId="10" fillId="0" borderId="0" xfId="0" applyNumberFormat="1" applyFont="1" applyAlignment="1">
      <alignment horizontal="left" vertical="center"/>
    </xf>
    <xf numFmtId="0" fontId="8" fillId="0" borderId="0" xfId="1" applyFont="1"/>
    <xf numFmtId="0" fontId="8" fillId="0" borderId="1" xfId="1" applyFont="1" applyBorder="1"/>
    <xf numFmtId="0" fontId="5" fillId="2" borderId="0" xfId="0" applyFont="1" applyFill="1" applyAlignment="1">
      <alignment horizontal="center" vertical="center"/>
    </xf>
    <xf numFmtId="0" fontId="5" fillId="4" borderId="3" xfId="0" applyFont="1" applyFill="1" applyBorder="1" applyAlignment="1">
      <alignment vertical="top" wrapText="1"/>
    </xf>
    <xf numFmtId="0" fontId="5" fillId="5" borderId="4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vertical="top"/>
    </xf>
    <xf numFmtId="14" fontId="4" fillId="5" borderId="5" xfId="0" applyNumberFormat="1" applyFont="1" applyFill="1" applyBorder="1" applyAlignment="1">
      <alignment horizontal="center" vertical="center"/>
    </xf>
    <xf numFmtId="14" fontId="4" fillId="6" borderId="5" xfId="0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12" fillId="6" borderId="1" xfId="1" applyFont="1" applyFill="1" applyBorder="1" applyAlignment="1">
      <alignment horizontal="center" vertical="center" textRotation="90"/>
    </xf>
    <xf numFmtId="0" fontId="13" fillId="0" borderId="4" xfId="1" applyFont="1" applyBorder="1" applyAlignment="1">
      <alignment horizontal="center" vertical="center" wrapText="1"/>
    </xf>
    <xf numFmtId="0" fontId="14" fillId="2" borderId="5" xfId="1" applyFont="1" applyFill="1" applyBorder="1" applyAlignment="1">
      <alignment horizontal="center" vertical="center" wrapText="1"/>
    </xf>
    <xf numFmtId="0" fontId="15" fillId="2" borderId="5" xfId="1" applyFont="1" applyFill="1" applyBorder="1" applyAlignment="1">
      <alignment horizontal="center" vertical="center" wrapText="1"/>
    </xf>
    <xf numFmtId="0" fontId="13" fillId="2" borderId="5" xfId="1" applyFont="1" applyFill="1" applyBorder="1" applyAlignment="1">
      <alignment horizontal="center" vertical="center" wrapText="1"/>
    </xf>
    <xf numFmtId="0" fontId="16" fillId="2" borderId="5" xfId="1" applyFont="1" applyFill="1" applyBorder="1" applyAlignment="1">
      <alignment horizontal="center" vertical="center" wrapText="1"/>
    </xf>
    <xf numFmtId="0" fontId="17" fillId="0" borderId="0" xfId="1" applyFont="1"/>
    <xf numFmtId="0" fontId="11" fillId="0" borderId="5" xfId="1" applyFont="1" applyBorder="1" applyAlignment="1">
      <alignment horizontal="center" vertical="center" wrapText="1"/>
    </xf>
    <xf numFmtId="0" fontId="18" fillId="0" borderId="5" xfId="1" applyFont="1" applyBorder="1" applyAlignment="1">
      <alignment horizontal="center" vertical="center" wrapText="1"/>
    </xf>
    <xf numFmtId="0" fontId="19" fillId="0" borderId="5" xfId="1" applyFont="1" applyBorder="1" applyAlignment="1">
      <alignment horizontal="center" vertical="center" wrapText="1"/>
    </xf>
    <xf numFmtId="0" fontId="20" fillId="0" borderId="5" xfId="1" applyFont="1" applyBorder="1" applyAlignment="1">
      <alignment horizontal="center" vertical="center" wrapText="1"/>
    </xf>
    <xf numFmtId="0" fontId="21" fillId="0" borderId="5" xfId="1" applyFont="1" applyBorder="1" applyAlignment="1">
      <alignment horizontal="center" vertical="center" wrapText="1"/>
    </xf>
    <xf numFmtId="0" fontId="22" fillId="0" borderId="5" xfId="1" applyFont="1" applyBorder="1" applyAlignment="1">
      <alignment horizontal="center" vertical="center" wrapText="1"/>
    </xf>
    <xf numFmtId="0" fontId="23" fillId="0" borderId="5" xfId="1" applyFont="1" applyBorder="1" applyAlignment="1">
      <alignment horizontal="center" vertical="center" wrapText="1"/>
    </xf>
    <xf numFmtId="0" fontId="11" fillId="0" borderId="5" xfId="1" applyFont="1" applyBorder="1" applyAlignment="1">
      <alignment horizontal="center" vertical="center" wrapText="1"/>
    </xf>
    <xf numFmtId="0" fontId="24" fillId="0" borderId="5" xfId="1" applyFont="1" applyBorder="1" applyAlignment="1">
      <alignment horizontal="center" vertical="center" wrapText="1"/>
    </xf>
    <xf numFmtId="167" fontId="13" fillId="0" borderId="6" xfId="1" applyNumberFormat="1" applyFont="1" applyBorder="1" applyAlignment="1">
      <alignment horizontal="center" vertical="center" wrapText="1"/>
    </xf>
    <xf numFmtId="0" fontId="14" fillId="0" borderId="6" xfId="1" applyFont="1" applyBorder="1" applyAlignment="1">
      <alignment horizontal="center" vertical="center" wrapText="1"/>
    </xf>
    <xf numFmtId="0" fontId="25" fillId="0" borderId="6" xfId="1" applyFont="1" applyBorder="1" applyAlignment="1">
      <alignment horizontal="center" vertical="center" wrapText="1"/>
    </xf>
    <xf numFmtId="0" fontId="13" fillId="0" borderId="6" xfId="1" applyFont="1" applyBorder="1" applyAlignment="1">
      <alignment horizontal="center" vertical="center" wrapText="1"/>
    </xf>
    <xf numFmtId="0" fontId="16" fillId="0" borderId="6" xfId="1" applyFont="1" applyBorder="1" applyAlignment="1">
      <alignment horizontal="center" vertical="center" wrapText="1"/>
    </xf>
    <xf numFmtId="0" fontId="26" fillId="0" borderId="5" xfId="1" applyFont="1" applyBorder="1" applyAlignment="1">
      <alignment horizontal="center" vertical="center" wrapText="1"/>
    </xf>
    <xf numFmtId="0" fontId="16" fillId="0" borderId="5" xfId="1" applyFont="1" applyBorder="1" applyAlignment="1">
      <alignment horizontal="center" vertical="center" wrapText="1"/>
    </xf>
    <xf numFmtId="0" fontId="27" fillId="0" borderId="5" xfId="1" applyFont="1" applyBorder="1" applyAlignment="1">
      <alignment horizontal="center" vertical="center" wrapText="1"/>
    </xf>
    <xf numFmtId="0" fontId="28" fillId="0" borderId="5" xfId="1" applyFont="1" applyBorder="1" applyAlignment="1">
      <alignment horizontal="center" vertical="center" wrapText="1"/>
    </xf>
    <xf numFmtId="0" fontId="26" fillId="0" borderId="6" xfId="1" applyFont="1" applyBorder="1" applyAlignment="1">
      <alignment horizontal="center" vertical="center" wrapText="1"/>
    </xf>
    <xf numFmtId="0" fontId="13" fillId="0" borderId="5" xfId="1" applyFont="1" applyBorder="1" applyAlignment="1">
      <alignment horizontal="center" vertical="center" wrapText="1"/>
    </xf>
    <xf numFmtId="0" fontId="29" fillId="0" borderId="5" xfId="1" applyFont="1" applyBorder="1" applyAlignment="1">
      <alignment horizontal="center" vertical="center" wrapText="1"/>
    </xf>
    <xf numFmtId="0" fontId="12" fillId="7" borderId="1" xfId="1" applyFont="1" applyFill="1" applyBorder="1" applyAlignment="1">
      <alignment horizontal="center" vertical="center" textRotation="90"/>
    </xf>
    <xf numFmtId="0" fontId="30" fillId="2" borderId="5" xfId="1" applyFont="1" applyFill="1" applyBorder="1" applyAlignment="1">
      <alignment horizontal="center" vertical="center" wrapText="1"/>
    </xf>
    <xf numFmtId="0" fontId="31" fillId="0" borderId="5" xfId="1" applyFont="1" applyBorder="1" applyAlignment="1">
      <alignment horizontal="center" vertical="center" wrapText="1"/>
    </xf>
    <xf numFmtId="0" fontId="32" fillId="0" borderId="5" xfId="1" applyFont="1" applyBorder="1" applyAlignment="1">
      <alignment horizontal="center" vertical="center" wrapText="1"/>
    </xf>
    <xf numFmtId="0" fontId="33" fillId="0" borderId="5" xfId="1" applyFont="1" applyBorder="1" applyAlignment="1">
      <alignment horizontal="center" vertical="center" wrapText="1"/>
    </xf>
    <xf numFmtId="0" fontId="34" fillId="0" borderId="5" xfId="1" applyFont="1" applyBorder="1" applyAlignment="1">
      <alignment horizontal="center" vertical="center" wrapText="1"/>
    </xf>
    <xf numFmtId="0" fontId="35" fillId="0" borderId="5" xfId="1" applyFont="1" applyBorder="1" applyAlignment="1">
      <alignment horizontal="center" vertical="center" wrapText="1"/>
    </xf>
    <xf numFmtId="0" fontId="36" fillId="0" borderId="5" xfId="1" applyFont="1" applyBorder="1" applyAlignment="1">
      <alignment horizontal="center" vertical="center" wrapText="1"/>
    </xf>
    <xf numFmtId="0" fontId="30" fillId="0" borderId="6" xfId="1" applyFont="1" applyBorder="1" applyAlignment="1">
      <alignment horizontal="center" vertical="center" wrapText="1"/>
    </xf>
    <xf numFmtId="0" fontId="31" fillId="0" borderId="6" xfId="1" applyFont="1" applyBorder="1" applyAlignment="1">
      <alignment horizontal="center" vertical="center" wrapText="1"/>
    </xf>
    <xf numFmtId="14" fontId="17" fillId="0" borderId="0" xfId="1" applyNumberFormat="1" applyFont="1" applyAlignment="1">
      <alignment horizontal="center"/>
    </xf>
    <xf numFmtId="0" fontId="17" fillId="0" borderId="0" xfId="1" applyFont="1" applyAlignment="1">
      <alignment horizontal="center" vertical="center"/>
    </xf>
    <xf numFmtId="0" fontId="37" fillId="0" borderId="0" xfId="0" applyFont="1" applyAlignment="1">
      <alignment vertical="center" wrapText="1"/>
    </xf>
    <xf numFmtId="0" fontId="39" fillId="0" borderId="0" xfId="2" applyFont="1" applyAlignment="1">
      <alignment horizontal="center"/>
    </xf>
    <xf numFmtId="0" fontId="40" fillId="0" borderId="0" xfId="2" applyFont="1" applyAlignment="1">
      <alignment horizontal="center" wrapText="1"/>
    </xf>
    <xf numFmtId="0" fontId="41" fillId="0" borderId="0" xfId="2" applyFont="1"/>
    <xf numFmtId="0" fontId="42" fillId="0" borderId="0" xfId="2" applyFont="1"/>
    <xf numFmtId="14" fontId="39" fillId="0" borderId="0" xfId="2" applyNumberFormat="1" applyFont="1" applyAlignment="1">
      <alignment horizontal="center" vertical="center"/>
    </xf>
    <xf numFmtId="0" fontId="43" fillId="3" borderId="0" xfId="2" applyFont="1" applyFill="1" applyAlignment="1">
      <alignment horizontal="center" vertical="center"/>
    </xf>
    <xf numFmtId="0" fontId="17" fillId="0" borderId="0" xfId="2" applyFont="1" applyAlignment="1">
      <alignment horizontal="center" vertical="center"/>
    </xf>
    <xf numFmtId="14" fontId="17" fillId="0" borderId="0" xfId="2" applyNumberFormat="1" applyFont="1" applyAlignment="1">
      <alignment horizontal="left"/>
    </xf>
    <xf numFmtId="0" fontId="17" fillId="0" borderId="0" xfId="2" applyFont="1" applyAlignment="1">
      <alignment horizontal="center"/>
    </xf>
    <xf numFmtId="0" fontId="44" fillId="0" borderId="0" xfId="2" applyFont="1"/>
    <xf numFmtId="0" fontId="17" fillId="0" borderId="0" xfId="2" applyFont="1"/>
    <xf numFmtId="0" fontId="1" fillId="8" borderId="1" xfId="2" applyFont="1" applyFill="1" applyBorder="1" applyAlignment="1">
      <alignment horizontal="center" vertical="center"/>
    </xf>
    <xf numFmtId="14" fontId="1" fillId="8" borderId="1" xfId="2" applyNumberFormat="1" applyFont="1" applyFill="1" applyBorder="1" applyAlignment="1">
      <alignment horizontal="center" vertical="center" wrapText="1"/>
    </xf>
    <xf numFmtId="0" fontId="1" fillId="8" borderId="1" xfId="2" applyFont="1" applyFill="1" applyBorder="1" applyAlignment="1">
      <alignment horizontal="center" vertical="center" wrapText="1"/>
    </xf>
    <xf numFmtId="0" fontId="45" fillId="0" borderId="0" xfId="2" applyFont="1" applyAlignment="1">
      <alignment vertical="center"/>
    </xf>
    <xf numFmtId="0" fontId="1" fillId="0" borderId="0" xfId="2" applyFont="1" applyAlignment="1">
      <alignment vertical="center"/>
    </xf>
    <xf numFmtId="0" fontId="17" fillId="2" borderId="4" xfId="2" applyFont="1" applyFill="1" applyBorder="1" applyAlignment="1">
      <alignment horizontal="center" vertical="center"/>
    </xf>
    <xf numFmtId="14" fontId="17" fillId="2" borderId="4" xfId="2" applyNumberFormat="1" applyFont="1" applyFill="1" applyBorder="1" applyAlignment="1">
      <alignment horizontal="center" vertical="center"/>
    </xf>
    <xf numFmtId="0" fontId="12" fillId="2" borderId="4" xfId="2" applyFont="1" applyFill="1" applyBorder="1" applyAlignment="1">
      <alignment horizontal="center" vertical="center" wrapText="1"/>
    </xf>
    <xf numFmtId="0" fontId="12" fillId="2" borderId="4" xfId="2" applyFont="1" applyFill="1" applyBorder="1" applyAlignment="1">
      <alignment horizontal="center" vertical="center" wrapText="1"/>
    </xf>
    <xf numFmtId="0" fontId="44" fillId="2" borderId="0" xfId="2" applyFont="1" applyFill="1" applyAlignment="1">
      <alignment vertical="center"/>
    </xf>
    <xf numFmtId="0" fontId="17" fillId="2" borderId="0" xfId="2" applyFont="1" applyFill="1" applyAlignment="1">
      <alignment vertical="center"/>
    </xf>
    <xf numFmtId="0" fontId="17" fillId="2" borderId="5" xfId="2" applyFont="1" applyFill="1" applyBorder="1" applyAlignment="1">
      <alignment horizontal="center" vertical="center"/>
    </xf>
    <xf numFmtId="0" fontId="12" fillId="2" borderId="5" xfId="2" applyFont="1" applyFill="1" applyBorder="1" applyAlignment="1">
      <alignment horizontal="center" vertical="center"/>
    </xf>
    <xf numFmtId="0" fontId="12" fillId="2" borderId="5" xfId="2" applyFont="1" applyFill="1" applyBorder="1" applyAlignment="1">
      <alignment horizontal="center" vertical="center" wrapText="1"/>
    </xf>
    <xf numFmtId="0" fontId="46" fillId="2" borderId="5" xfId="2" applyFont="1" applyFill="1" applyBorder="1" applyAlignment="1">
      <alignment horizontal="center" vertical="center" wrapText="1"/>
    </xf>
    <xf numFmtId="0" fontId="12" fillId="2" borderId="5" xfId="2" applyFont="1" applyFill="1" applyBorder="1" applyAlignment="1">
      <alignment horizontal="center" vertical="center" wrapText="1"/>
    </xf>
    <xf numFmtId="0" fontId="47" fillId="2" borderId="0" xfId="2" applyFont="1" applyFill="1" applyAlignment="1">
      <alignment vertical="center"/>
    </xf>
    <xf numFmtId="0" fontId="46" fillId="2" borderId="0" xfId="2" applyFont="1" applyFill="1" applyAlignment="1">
      <alignment vertical="center"/>
    </xf>
    <xf numFmtId="0" fontId="17" fillId="2" borderId="6" xfId="2" applyFont="1" applyFill="1" applyBorder="1" applyAlignment="1">
      <alignment horizontal="center" vertical="center"/>
    </xf>
    <xf numFmtId="14" fontId="17" fillId="2" borderId="6" xfId="2" quotePrefix="1" applyNumberFormat="1" applyFont="1" applyFill="1" applyBorder="1" applyAlignment="1">
      <alignment horizontal="center" vertical="center"/>
    </xf>
    <xf numFmtId="0" fontId="12" fillId="2" borderId="6" xfId="2" applyFont="1" applyFill="1" applyBorder="1" applyAlignment="1">
      <alignment horizontal="center" vertical="center" wrapText="1"/>
    </xf>
    <xf numFmtId="0" fontId="17" fillId="2" borderId="6" xfId="2" applyFont="1" applyFill="1" applyBorder="1" applyAlignment="1">
      <alignment horizontal="center" vertical="center" wrapText="1"/>
    </xf>
    <xf numFmtId="0" fontId="12" fillId="2" borderId="6" xfId="2" applyFont="1" applyFill="1" applyBorder="1" applyAlignment="1">
      <alignment horizontal="center" vertical="center" wrapText="1"/>
    </xf>
    <xf numFmtId="0" fontId="48" fillId="2" borderId="5" xfId="2" applyFont="1" applyFill="1" applyBorder="1" applyAlignment="1">
      <alignment horizontal="center" vertical="center" wrapText="1"/>
    </xf>
    <xf numFmtId="0" fontId="49" fillId="2" borderId="5" xfId="2" applyFont="1" applyFill="1" applyBorder="1" applyAlignment="1">
      <alignment horizontal="center" vertical="center" wrapText="1"/>
    </xf>
    <xf numFmtId="0" fontId="17" fillId="2" borderId="4" xfId="2" applyFont="1" applyFill="1" applyBorder="1" applyAlignment="1">
      <alignment horizontal="center" vertical="center"/>
    </xf>
    <xf numFmtId="14" fontId="17" fillId="2" borderId="4" xfId="2" quotePrefix="1" applyNumberFormat="1" applyFont="1" applyFill="1" applyBorder="1" applyAlignment="1">
      <alignment horizontal="center" vertical="center"/>
    </xf>
    <xf numFmtId="0" fontId="12" fillId="0" borderId="4" xfId="2" applyFont="1" applyBorder="1" applyAlignment="1">
      <alignment horizontal="center" vertical="center" wrapText="1"/>
    </xf>
    <xf numFmtId="0" fontId="12" fillId="0" borderId="5" xfId="2" applyFont="1" applyBorder="1" applyAlignment="1">
      <alignment horizontal="center" vertical="center" wrapText="1"/>
    </xf>
    <xf numFmtId="0" fontId="17" fillId="2" borderId="5" xfId="2" applyFont="1" applyFill="1" applyBorder="1" applyAlignment="1">
      <alignment horizontal="center" vertical="center"/>
    </xf>
    <xf numFmtId="14" fontId="17" fillId="2" borderId="5" xfId="2" quotePrefix="1" applyNumberFormat="1" applyFont="1" applyFill="1" applyBorder="1" applyAlignment="1">
      <alignment horizontal="center" vertical="center"/>
    </xf>
    <xf numFmtId="0" fontId="12" fillId="0" borderId="5" xfId="2" applyFont="1" applyBorder="1" applyAlignment="1">
      <alignment horizontal="center" vertical="center" wrapText="1"/>
    </xf>
    <xf numFmtId="0" fontId="50" fillId="2" borderId="5" xfId="2" applyFont="1" applyFill="1" applyBorder="1" applyAlignment="1">
      <alignment horizontal="center" vertical="center" wrapText="1"/>
    </xf>
    <xf numFmtId="0" fontId="12" fillId="0" borderId="6" xfId="2" applyFont="1" applyBorder="1" applyAlignment="1">
      <alignment horizontal="center" vertical="center" wrapText="1"/>
    </xf>
    <xf numFmtId="0" fontId="12" fillId="0" borderId="6" xfId="2" applyFont="1" applyBorder="1" applyAlignment="1">
      <alignment horizontal="center" vertical="center" wrapText="1"/>
    </xf>
    <xf numFmtId="0" fontId="51" fillId="0" borderId="4" xfId="2" applyFont="1" applyBorder="1" applyAlignment="1">
      <alignment horizontal="center" vertical="center" wrapText="1"/>
    </xf>
    <xf numFmtId="0" fontId="51" fillId="0" borderId="5" xfId="2" applyFont="1" applyBorder="1" applyAlignment="1">
      <alignment horizontal="center" vertical="center" wrapText="1"/>
    </xf>
    <xf numFmtId="0" fontId="52" fillId="2" borderId="5" xfId="2" applyFont="1" applyFill="1" applyBorder="1" applyAlignment="1">
      <alignment horizontal="center" vertical="center" wrapText="1"/>
    </xf>
    <xf numFmtId="0" fontId="53" fillId="2" borderId="5" xfId="2" applyFont="1" applyFill="1" applyBorder="1" applyAlignment="1">
      <alignment horizontal="center" vertical="center" wrapText="1"/>
    </xf>
    <xf numFmtId="14" fontId="17" fillId="2" borderId="6" xfId="2" quotePrefix="1" applyNumberFormat="1" applyFont="1" applyFill="1" applyBorder="1" applyAlignment="1">
      <alignment horizontal="center" vertical="top"/>
    </xf>
    <xf numFmtId="0" fontId="51" fillId="0" borderId="6" xfId="2" applyFont="1" applyBorder="1" applyAlignment="1">
      <alignment horizontal="center" vertical="center" wrapText="1"/>
    </xf>
    <xf numFmtId="0" fontId="51" fillId="2" borderId="4" xfId="2" applyFont="1" applyFill="1" applyBorder="1" applyAlignment="1">
      <alignment horizontal="center" vertical="center" wrapText="1"/>
    </xf>
    <xf numFmtId="14" fontId="17" fillId="2" borderId="5" xfId="2" quotePrefix="1" applyNumberFormat="1" applyFont="1" applyFill="1" applyBorder="1" applyAlignment="1">
      <alignment horizontal="center" vertical="top"/>
    </xf>
    <xf numFmtId="0" fontId="51" fillId="2" borderId="5" xfId="2" applyFont="1" applyFill="1" applyBorder="1" applyAlignment="1">
      <alignment horizontal="center" vertical="center" wrapText="1"/>
    </xf>
    <xf numFmtId="0" fontId="17" fillId="2" borderId="6" xfId="2" applyFont="1" applyFill="1" applyBorder="1" applyAlignment="1">
      <alignment horizontal="center" vertical="center"/>
    </xf>
    <xf numFmtId="14" fontId="17" fillId="2" borderId="6" xfId="2" quotePrefix="1" applyNumberFormat="1" applyFont="1" applyFill="1" applyBorder="1" applyAlignment="1">
      <alignment horizontal="center" vertical="top"/>
    </xf>
    <xf numFmtId="0" fontId="51" fillId="2" borderId="6" xfId="2" applyFont="1" applyFill="1" applyBorder="1" applyAlignment="1">
      <alignment horizontal="center" vertical="center" wrapText="1"/>
    </xf>
    <xf numFmtId="14" fontId="12" fillId="2" borderId="5" xfId="2" quotePrefix="1" applyNumberFormat="1" applyFont="1" applyFill="1" applyBorder="1" applyAlignment="1">
      <alignment horizontal="center" vertical="center"/>
    </xf>
    <xf numFmtId="14" fontId="12" fillId="2" borderId="5" xfId="2" quotePrefix="1" applyNumberFormat="1" applyFont="1" applyFill="1" applyBorder="1" applyAlignment="1">
      <alignment horizontal="center" vertical="top"/>
    </xf>
    <xf numFmtId="0" fontId="54" fillId="2" borderId="5" xfId="2" applyFont="1" applyFill="1" applyBorder="1" applyAlignment="1">
      <alignment horizontal="center" vertical="center" wrapText="1"/>
    </xf>
    <xf numFmtId="0" fontId="17" fillId="2" borderId="5" xfId="2" applyFont="1" applyFill="1" applyBorder="1" applyAlignment="1">
      <alignment vertical="center"/>
    </xf>
    <xf numFmtId="14" fontId="17" fillId="2" borderId="5" xfId="2" quotePrefix="1" applyNumberFormat="1" applyFont="1" applyFill="1" applyBorder="1" applyAlignment="1">
      <alignment vertical="top"/>
    </xf>
    <xf numFmtId="0" fontId="17" fillId="2" borderId="6" xfId="2" applyFont="1" applyFill="1" applyBorder="1" applyAlignment="1">
      <alignment vertical="center"/>
    </xf>
    <xf numFmtId="14" fontId="17" fillId="2" borderId="6" xfId="2" quotePrefix="1" applyNumberFormat="1" applyFont="1" applyFill="1" applyBorder="1" applyAlignment="1">
      <alignment vertical="top"/>
    </xf>
    <xf numFmtId="0" fontId="55" fillId="2" borderId="6" xfId="2" applyFont="1" applyFill="1" applyBorder="1" applyAlignment="1">
      <alignment horizontal="center" vertical="center" wrapText="1"/>
    </xf>
    <xf numFmtId="0" fontId="17" fillId="2" borderId="7" xfId="2" applyFont="1" applyFill="1" applyBorder="1" applyAlignment="1">
      <alignment vertical="center"/>
    </xf>
    <xf numFmtId="0" fontId="51" fillId="0" borderId="8" xfId="2" applyFont="1" applyBorder="1" applyAlignment="1">
      <alignment horizontal="center" vertical="center" wrapText="1"/>
    </xf>
    <xf numFmtId="0" fontId="51" fillId="0" borderId="9" xfId="2" applyFont="1" applyBorder="1" applyAlignment="1">
      <alignment horizontal="center" vertical="center" wrapText="1"/>
    </xf>
    <xf numFmtId="0" fontId="51" fillId="0" borderId="10" xfId="2" applyFont="1" applyBorder="1" applyAlignment="1">
      <alignment horizontal="center" vertical="center" wrapText="1"/>
    </xf>
    <xf numFmtId="14" fontId="17" fillId="2" borderId="5" xfId="2" quotePrefix="1" applyNumberFormat="1" applyFont="1" applyFill="1" applyBorder="1" applyAlignment="1">
      <alignment vertical="center"/>
    </xf>
    <xf numFmtId="14" fontId="17" fillId="2" borderId="6" xfId="2" quotePrefix="1" applyNumberFormat="1" applyFont="1" applyFill="1" applyBorder="1" applyAlignment="1">
      <alignment vertical="center"/>
    </xf>
    <xf numFmtId="0" fontId="56" fillId="2" borderId="5" xfId="2" applyFont="1" applyFill="1" applyBorder="1" applyAlignment="1">
      <alignment horizontal="center" vertical="center" wrapText="1"/>
    </xf>
    <xf numFmtId="0" fontId="57" fillId="2" borderId="6" xfId="2" applyFont="1" applyFill="1" applyBorder="1" applyAlignment="1">
      <alignment horizontal="center" vertical="center" wrapText="1"/>
    </xf>
    <xf numFmtId="14" fontId="17" fillId="0" borderId="0" xfId="2" applyNumberFormat="1" applyFont="1" applyAlignment="1">
      <alignment horizontal="center"/>
    </xf>
    <xf numFmtId="0" fontId="44" fillId="3" borderId="0" xfId="2" applyFont="1" applyFill="1"/>
    <xf numFmtId="0" fontId="17" fillId="0" borderId="0" xfId="2" applyFont="1" applyAlignment="1">
      <alignment horizontal="left" vertical="center"/>
    </xf>
    <xf numFmtId="0" fontId="17" fillId="9" borderId="0" xfId="0" applyFont="1" applyFill="1" applyAlignment="1">
      <alignment horizontal="center" vertical="center"/>
    </xf>
    <xf numFmtId="2" fontId="59" fillId="0" borderId="11" xfId="3" applyNumberFormat="1" applyFont="1" applyBorder="1" applyAlignment="1" applyProtection="1">
      <alignment horizontal="center" vertical="center" wrapText="1"/>
      <protection locked="0"/>
    </xf>
    <xf numFmtId="0" fontId="13" fillId="2" borderId="4" xfId="1" applyFont="1" applyFill="1" applyBorder="1" applyAlignment="1">
      <alignment horizontal="center" vertical="center" wrapText="1"/>
    </xf>
    <xf numFmtId="0" fontId="12" fillId="2" borderId="4" xfId="1" applyFont="1" applyFill="1" applyBorder="1" applyAlignment="1">
      <alignment horizontal="center" vertical="center" wrapText="1"/>
    </xf>
    <xf numFmtId="0" fontId="17" fillId="0" borderId="0" xfId="1" applyFont="1" applyAlignment="1">
      <alignment vertical="center"/>
    </xf>
    <xf numFmtId="0" fontId="44" fillId="0" borderId="5" xfId="1" applyFont="1" applyBorder="1" applyAlignment="1">
      <alignment horizontal="center" vertical="center"/>
    </xf>
    <xf numFmtId="168" fontId="11" fillId="0" borderId="5" xfId="1" applyNumberFormat="1" applyFont="1" applyBorder="1" applyAlignment="1">
      <alignment horizontal="center" vertical="center" wrapText="1"/>
    </xf>
    <xf numFmtId="2" fontId="60" fillId="0" borderId="12" xfId="3" applyNumberFormat="1" applyFont="1" applyBorder="1" applyAlignment="1" applyProtection="1">
      <alignment horizontal="center" vertical="center"/>
      <protection locked="0"/>
    </xf>
    <xf numFmtId="0" fontId="61" fillId="0" borderId="5" xfId="1" applyFont="1" applyBorder="1" applyAlignment="1">
      <alignment horizontal="center" vertical="center" wrapText="1"/>
    </xf>
    <xf numFmtId="2" fontId="62" fillId="0" borderId="5" xfId="3" applyNumberFormat="1" applyFont="1" applyBorder="1" applyAlignment="1" applyProtection="1">
      <alignment horizontal="center" vertical="center"/>
      <protection locked="0"/>
    </xf>
    <xf numFmtId="2" fontId="59" fillId="0" borderId="13" xfId="3" applyNumberFormat="1" applyFont="1" applyBorder="1" applyAlignment="1" applyProtection="1">
      <alignment horizontal="center" vertical="center" wrapText="1"/>
      <protection locked="0"/>
    </xf>
    <xf numFmtId="0" fontId="63" fillId="0" borderId="6" xfId="1" applyFont="1" applyBorder="1" applyAlignment="1">
      <alignment horizontal="center" vertical="center" wrapText="1"/>
    </xf>
    <xf numFmtId="2" fontId="13" fillId="0" borderId="6" xfId="3" applyNumberFormat="1" applyFont="1" applyBorder="1" applyAlignment="1" applyProtection="1">
      <alignment horizontal="center" vertical="center" wrapText="1"/>
      <protection locked="0"/>
    </xf>
    <xf numFmtId="0" fontId="64" fillId="2" borderId="4" xfId="1" applyFont="1" applyFill="1" applyBorder="1" applyAlignment="1">
      <alignment horizontal="center" vertical="center" wrapText="1"/>
    </xf>
    <xf numFmtId="0" fontId="63" fillId="2" borderId="4" xfId="1" applyFont="1" applyFill="1" applyBorder="1" applyAlignment="1">
      <alignment horizontal="center" vertical="center" wrapText="1"/>
    </xf>
    <xf numFmtId="0" fontId="17" fillId="0" borderId="4" xfId="1" applyFont="1" applyBorder="1"/>
    <xf numFmtId="168" fontId="61" fillId="0" borderId="5" xfId="1" applyNumberFormat="1" applyFont="1" applyBorder="1" applyAlignment="1">
      <alignment horizontal="center" vertical="center" wrapText="1"/>
    </xf>
    <xf numFmtId="0" fontId="17" fillId="0" borderId="5" xfId="1" applyFont="1" applyBorder="1"/>
    <xf numFmtId="168" fontId="65" fillId="0" borderId="5" xfId="1" applyNumberFormat="1" applyFont="1" applyBorder="1" applyAlignment="1">
      <alignment horizontal="center" vertical="center" wrapText="1"/>
    </xf>
    <xf numFmtId="0" fontId="17" fillId="0" borderId="6" xfId="1" applyFont="1" applyBorder="1"/>
    <xf numFmtId="0" fontId="67" fillId="0" borderId="0" xfId="4" applyFont="1" applyAlignment="1">
      <alignment horizontal="center" vertical="center"/>
    </xf>
    <xf numFmtId="0" fontId="66" fillId="0" borderId="0" xfId="4" applyAlignment="1">
      <alignment horizontal="center" vertical="center"/>
    </xf>
    <xf numFmtId="0" fontId="68" fillId="0" borderId="0" xfId="4" applyFont="1" applyAlignment="1">
      <alignment horizontal="center" vertical="center" wrapText="1"/>
    </xf>
    <xf numFmtId="3" fontId="67" fillId="0" borderId="0" xfId="4" applyNumberFormat="1" applyFont="1" applyAlignment="1">
      <alignment horizontal="center" vertical="center"/>
    </xf>
    <xf numFmtId="0" fontId="69" fillId="0" borderId="0" xfId="4" applyFont="1" applyAlignment="1">
      <alignment vertical="center"/>
    </xf>
    <xf numFmtId="0" fontId="66" fillId="0" borderId="0" xfId="4" applyAlignment="1">
      <alignment vertical="center"/>
    </xf>
    <xf numFmtId="14" fontId="67" fillId="0" borderId="0" xfId="4" applyNumberFormat="1" applyFont="1" applyAlignment="1">
      <alignment horizontal="center" vertical="center"/>
    </xf>
    <xf numFmtId="0" fontId="5" fillId="0" borderId="0" xfId="4" applyFont="1" applyAlignment="1">
      <alignment horizontal="center" vertical="center" wrapText="1"/>
    </xf>
    <xf numFmtId="14" fontId="69" fillId="0" borderId="0" xfId="4" applyNumberFormat="1" applyFont="1" applyAlignment="1">
      <alignment horizontal="left" vertical="center"/>
    </xf>
    <xf numFmtId="0" fontId="69" fillId="0" borderId="0" xfId="4" applyFont="1" applyAlignment="1">
      <alignment horizontal="center" vertical="center"/>
    </xf>
    <xf numFmtId="0" fontId="70" fillId="0" borderId="0" xfId="4" applyFont="1" applyAlignment="1">
      <alignment horizontal="left" vertical="center" wrapText="1"/>
    </xf>
    <xf numFmtId="0" fontId="69" fillId="0" borderId="0" xfId="4" applyFont="1" applyAlignment="1">
      <alignment horizontal="center" vertical="center" wrapText="1"/>
    </xf>
    <xf numFmtId="14" fontId="67" fillId="10" borderId="14" xfId="4" applyNumberFormat="1" applyFont="1" applyFill="1" applyBorder="1" applyAlignment="1">
      <alignment horizontal="center" vertical="center" wrapText="1"/>
    </xf>
    <xf numFmtId="0" fontId="67" fillId="10" borderId="14" xfId="4" applyFont="1" applyFill="1" applyBorder="1" applyAlignment="1">
      <alignment horizontal="center" vertical="center" wrapText="1"/>
    </xf>
    <xf numFmtId="0" fontId="67" fillId="10" borderId="15" xfId="4" applyFont="1" applyFill="1" applyBorder="1" applyAlignment="1">
      <alignment horizontal="center" vertical="center" wrapText="1"/>
    </xf>
    <xf numFmtId="0" fontId="67" fillId="10" borderId="16" xfId="4" applyFont="1" applyFill="1" applyBorder="1" applyAlignment="1">
      <alignment horizontal="center" vertical="center" wrapText="1"/>
    </xf>
    <xf numFmtId="14" fontId="69" fillId="0" borderId="16" xfId="4" applyNumberFormat="1" applyFont="1" applyBorder="1" applyAlignment="1">
      <alignment horizontal="center" vertical="center"/>
    </xf>
    <xf numFmtId="0" fontId="67" fillId="0" borderId="16" xfId="4" applyFont="1" applyBorder="1" applyAlignment="1">
      <alignment horizontal="center" vertical="center" wrapText="1"/>
    </xf>
    <xf numFmtId="0" fontId="69" fillId="0" borderId="16" xfId="4" applyFont="1" applyBorder="1" applyAlignment="1">
      <alignment horizontal="center" vertical="center" wrapText="1"/>
    </xf>
    <xf numFmtId="0" fontId="69" fillId="0" borderId="17" xfId="4" applyFont="1" applyBorder="1" applyAlignment="1">
      <alignment horizontal="center" vertical="center" wrapText="1"/>
    </xf>
    <xf numFmtId="0" fontId="67" fillId="0" borderId="17" xfId="4" applyFont="1" applyBorder="1" applyAlignment="1">
      <alignment horizontal="center" vertical="center" wrapText="1"/>
    </xf>
    <xf numFmtId="0" fontId="67" fillId="0" borderId="18" xfId="4" applyFont="1" applyBorder="1" applyAlignment="1">
      <alignment horizontal="center" vertical="center" wrapText="1"/>
    </xf>
    <xf numFmtId="0" fontId="67" fillId="0" borderId="19" xfId="4" applyFont="1" applyBorder="1" applyAlignment="1">
      <alignment horizontal="center" vertical="center" wrapText="1"/>
    </xf>
    <xf numFmtId="0" fontId="69" fillId="0" borderId="16" xfId="4" applyFont="1" applyBorder="1" applyAlignment="1">
      <alignment horizontal="center" vertical="center" wrapText="1"/>
    </xf>
    <xf numFmtId="14" fontId="69" fillId="0" borderId="20" xfId="4" applyNumberFormat="1" applyFont="1" applyBorder="1" applyAlignment="1">
      <alignment horizontal="center" vertical="center"/>
    </xf>
    <xf numFmtId="0" fontId="71" fillId="0" borderId="20" xfId="4" applyFont="1" applyBorder="1" applyAlignment="1">
      <alignment vertical="center"/>
    </xf>
    <xf numFmtId="0" fontId="72" fillId="0" borderId="20" xfId="4" applyFont="1" applyBorder="1" applyAlignment="1">
      <alignment horizontal="center" vertical="center" wrapText="1"/>
    </xf>
    <xf numFmtId="0" fontId="72" fillId="0" borderId="21" xfId="4" applyFont="1" applyBorder="1" applyAlignment="1">
      <alignment horizontal="center" vertical="center" wrapText="1"/>
    </xf>
    <xf numFmtId="0" fontId="47" fillId="0" borderId="21" xfId="4" applyFont="1" applyBorder="1" applyAlignment="1">
      <alignment horizontal="center" vertical="center" wrapText="1"/>
    </xf>
    <xf numFmtId="0" fontId="47" fillId="0" borderId="0" xfId="4" applyFont="1" applyAlignment="1">
      <alignment horizontal="center" vertical="center" wrapText="1"/>
    </xf>
    <xf numFmtId="0" fontId="47" fillId="0" borderId="22" xfId="4" applyFont="1" applyBorder="1" applyAlignment="1">
      <alignment horizontal="center" vertical="center" wrapText="1"/>
    </xf>
    <xf numFmtId="0" fontId="69" fillId="0" borderId="20" xfId="4" applyFont="1" applyBorder="1" applyAlignment="1">
      <alignment horizontal="center" vertical="center" wrapText="1"/>
    </xf>
    <xf numFmtId="3" fontId="73" fillId="0" borderId="0" xfId="4" applyNumberFormat="1" applyFont="1" applyAlignment="1">
      <alignment horizontal="center" vertical="center"/>
    </xf>
    <xf numFmtId="0" fontId="72" fillId="0" borderId="0" xfId="4" applyFont="1" applyAlignment="1">
      <alignment vertical="center"/>
    </xf>
    <xf numFmtId="14" fontId="17" fillId="0" borderId="20" xfId="4" applyNumberFormat="1" applyFont="1" applyBorder="1" applyAlignment="1">
      <alignment horizontal="center" vertical="center"/>
    </xf>
    <xf numFmtId="0" fontId="71" fillId="0" borderId="23" xfId="4" applyFont="1" applyBorder="1" applyAlignment="1">
      <alignment vertical="center"/>
    </xf>
    <xf numFmtId="0" fontId="69" fillId="0" borderId="23" xfId="4" applyFont="1" applyBorder="1" applyAlignment="1">
      <alignment horizontal="center" vertical="center" wrapText="1"/>
    </xf>
    <xf numFmtId="0" fontId="69" fillId="0" borderId="24" xfId="4" applyFont="1" applyBorder="1" applyAlignment="1">
      <alignment horizontal="center" vertical="center" wrapText="1"/>
    </xf>
    <xf numFmtId="0" fontId="69" fillId="0" borderId="24" xfId="4" applyFont="1" applyBorder="1" applyAlignment="1">
      <alignment horizontal="center" vertical="center" wrapText="1"/>
    </xf>
    <xf numFmtId="0" fontId="69" fillId="0" borderId="25" xfId="4" applyFont="1" applyBorder="1" applyAlignment="1">
      <alignment horizontal="center" vertical="center" wrapText="1"/>
    </xf>
    <xf numFmtId="0" fontId="69" fillId="0" borderId="26" xfId="4" applyFont="1" applyBorder="1" applyAlignment="1">
      <alignment horizontal="center" vertical="center" wrapText="1"/>
    </xf>
    <xf numFmtId="0" fontId="69" fillId="0" borderId="23" xfId="4" applyFont="1" applyBorder="1" applyAlignment="1">
      <alignment horizontal="center" vertical="center" wrapText="1"/>
    </xf>
    <xf numFmtId="0" fontId="12" fillId="0" borderId="16" xfId="4" applyFont="1" applyBorder="1" applyAlignment="1">
      <alignment horizontal="center" vertical="center" wrapText="1"/>
    </xf>
    <xf numFmtId="0" fontId="44" fillId="0" borderId="20" xfId="4" applyFont="1" applyBorder="1" applyAlignment="1">
      <alignment horizontal="center" vertical="center" wrapText="1"/>
    </xf>
    <xf numFmtId="3" fontId="74" fillId="0" borderId="0" xfId="4" applyNumberFormat="1" applyFont="1" applyAlignment="1">
      <alignment horizontal="center" vertical="center"/>
    </xf>
    <xf numFmtId="0" fontId="75" fillId="0" borderId="0" xfId="4" applyFont="1" applyAlignment="1">
      <alignment vertical="center"/>
    </xf>
    <xf numFmtId="0" fontId="17" fillId="0" borderId="23" xfId="4" applyFont="1" applyBorder="1" applyAlignment="1">
      <alignment horizontal="center" vertical="center" wrapText="1"/>
    </xf>
    <xf numFmtId="0" fontId="69" fillId="0" borderId="20" xfId="4" applyFont="1" applyBorder="1" applyAlignment="1">
      <alignment horizontal="center" vertical="center" wrapText="1"/>
    </xf>
    <xf numFmtId="3" fontId="67" fillId="11" borderId="0" xfId="4" applyNumberFormat="1" applyFont="1" applyFill="1" applyAlignment="1">
      <alignment horizontal="center" vertical="center"/>
    </xf>
    <xf numFmtId="0" fontId="69" fillId="11" borderId="0" xfId="4" applyFont="1" applyFill="1" applyAlignment="1">
      <alignment vertical="center"/>
    </xf>
    <xf numFmtId="3" fontId="73" fillId="11" borderId="0" xfId="4" applyNumberFormat="1" applyFont="1" applyFill="1" applyAlignment="1">
      <alignment horizontal="center" vertical="center"/>
    </xf>
    <xf numFmtId="0" fontId="72" fillId="11" borderId="0" xfId="4" applyFont="1" applyFill="1" applyAlignment="1">
      <alignment vertical="center"/>
    </xf>
    <xf numFmtId="14" fontId="69" fillId="0" borderId="23" xfId="4" applyNumberFormat="1" applyFont="1" applyBorder="1" applyAlignment="1">
      <alignment horizontal="center" vertical="center"/>
    </xf>
    <xf numFmtId="14" fontId="69" fillId="0" borderId="16" xfId="4" applyNumberFormat="1" applyFont="1" applyBorder="1" applyAlignment="1">
      <alignment horizontal="center" vertical="center" wrapText="1"/>
    </xf>
    <xf numFmtId="0" fontId="67" fillId="0" borderId="20" xfId="4" applyFont="1" applyBorder="1" applyAlignment="1">
      <alignment horizontal="center" vertical="center" wrapText="1"/>
    </xf>
    <xf numFmtId="14" fontId="69" fillId="0" borderId="20" xfId="4" applyNumberFormat="1" applyFont="1" applyBorder="1" applyAlignment="1">
      <alignment horizontal="center" vertical="center" wrapText="1"/>
    </xf>
    <xf numFmtId="3" fontId="69" fillId="0" borderId="0" xfId="4" applyNumberFormat="1" applyFont="1" applyAlignment="1">
      <alignment horizontal="center" vertical="center"/>
    </xf>
    <xf numFmtId="14" fontId="76" fillId="0" borderId="23" xfId="4" applyNumberFormat="1" applyFont="1" applyBorder="1" applyAlignment="1">
      <alignment horizontal="center" vertical="center"/>
    </xf>
    <xf numFmtId="3" fontId="77" fillId="0" borderId="0" xfId="4" applyNumberFormat="1" applyFont="1" applyAlignment="1">
      <alignment horizontal="center" vertical="center"/>
    </xf>
    <xf numFmtId="0" fontId="76" fillId="0" borderId="0" xfId="4" applyFont="1" applyAlignment="1">
      <alignment vertical="center"/>
    </xf>
    <xf numFmtId="14" fontId="78" fillId="0" borderId="16" xfId="4" applyNumberFormat="1" applyFont="1" applyBorder="1" applyAlignment="1">
      <alignment horizontal="center" vertical="center"/>
    </xf>
    <xf numFmtId="3" fontId="60" fillId="0" borderId="0" xfId="4" applyNumberFormat="1" applyFont="1" applyAlignment="1">
      <alignment horizontal="center" vertical="center"/>
    </xf>
    <xf numFmtId="0" fontId="79" fillId="0" borderId="0" xfId="4" applyFont="1" applyAlignment="1">
      <alignment vertical="center"/>
    </xf>
    <xf numFmtId="3" fontId="51" fillId="0" borderId="0" xfId="4" applyNumberFormat="1" applyFont="1" applyAlignment="1">
      <alignment horizontal="center" vertical="center"/>
    </xf>
    <xf numFmtId="0" fontId="44" fillId="0" borderId="0" xfId="4" applyFont="1" applyAlignment="1">
      <alignment vertical="center"/>
    </xf>
    <xf numFmtId="3" fontId="80" fillId="0" borderId="0" xfId="4" applyNumberFormat="1" applyFont="1" applyAlignment="1">
      <alignment horizontal="center" vertical="center"/>
    </xf>
    <xf numFmtId="0" fontId="47" fillId="0" borderId="0" xfId="4" applyFont="1" applyAlignment="1">
      <alignment vertical="center"/>
    </xf>
    <xf numFmtId="14" fontId="72" fillId="0" borderId="20" xfId="4" applyNumberFormat="1" applyFont="1" applyBorder="1" applyAlignment="1">
      <alignment horizontal="center" vertical="center" wrapText="1"/>
    </xf>
    <xf numFmtId="14" fontId="69" fillId="0" borderId="23" xfId="4" applyNumberFormat="1" applyFont="1" applyBorder="1" applyAlignment="1">
      <alignment horizontal="center" vertical="center" wrapText="1"/>
    </xf>
    <xf numFmtId="14" fontId="69" fillId="0" borderId="0" xfId="4" applyNumberFormat="1" applyFont="1" applyAlignment="1">
      <alignment horizontal="center" vertical="center"/>
    </xf>
    <xf numFmtId="0" fontId="67" fillId="0" borderId="0" xfId="4" applyFont="1" applyAlignment="1">
      <alignment horizontal="center" vertical="center"/>
    </xf>
    <xf numFmtId="3" fontId="69" fillId="0" borderId="0" xfId="4" applyNumberFormat="1" applyFont="1" applyAlignment="1">
      <alignment horizontal="center" vertical="center" wrapText="1"/>
    </xf>
    <xf numFmtId="3" fontId="67" fillId="0" borderId="0" xfId="4" applyNumberFormat="1" applyFont="1" applyAlignment="1">
      <alignment horizontal="center" vertical="center" wrapText="1"/>
    </xf>
    <xf numFmtId="14" fontId="67" fillId="0" borderId="0" xfId="4" applyNumberFormat="1" applyFont="1" applyAlignment="1">
      <alignment horizontal="center" vertical="center"/>
    </xf>
    <xf numFmtId="0" fontId="69" fillId="0" borderId="0" xfId="4" applyFont="1" applyAlignment="1">
      <alignment horizontal="left" vertical="center"/>
    </xf>
    <xf numFmtId="0" fontId="70" fillId="0" borderId="0" xfId="4" applyFont="1" applyAlignment="1">
      <alignment horizontal="center" vertical="center" wrapText="1"/>
    </xf>
    <xf numFmtId="14" fontId="66" fillId="0" borderId="0" xfId="4" applyNumberFormat="1" applyAlignment="1">
      <alignment vertical="center"/>
    </xf>
    <xf numFmtId="0" fontId="66" fillId="0" borderId="0" xfId="4" applyAlignment="1">
      <alignment horizontal="center" vertical="center"/>
    </xf>
    <xf numFmtId="0" fontId="11" fillId="0" borderId="0" xfId="3" applyFont="1" applyAlignment="1" applyProtection="1">
      <alignment horizontal="center" vertical="center"/>
      <protection locked="0"/>
    </xf>
    <xf numFmtId="0" fontId="5" fillId="0" borderId="0" xfId="3" applyFont="1" applyAlignment="1" applyProtection="1">
      <alignment horizontal="center" vertical="center"/>
      <protection locked="0"/>
    </xf>
    <xf numFmtId="0" fontId="11" fillId="0" borderId="0" xfId="3" applyFont="1" applyAlignment="1" applyProtection="1">
      <alignment vertical="center"/>
      <protection locked="0"/>
    </xf>
    <xf numFmtId="0" fontId="83" fillId="0" borderId="0" xfId="3" applyFont="1" applyAlignment="1" applyProtection="1">
      <alignment horizontal="center" vertical="top"/>
      <protection locked="0"/>
    </xf>
    <xf numFmtId="0" fontId="13" fillId="0" borderId="0" xfId="3" applyFont="1" applyAlignment="1" applyProtection="1">
      <alignment horizontal="center" vertical="top"/>
      <protection locked="0"/>
    </xf>
    <xf numFmtId="0" fontId="1" fillId="0" borderId="0" xfId="3" applyFont="1" applyAlignment="1" applyProtection="1">
      <alignment vertical="center"/>
      <protection locked="0"/>
    </xf>
    <xf numFmtId="0" fontId="84" fillId="0" borderId="0" xfId="3" applyFont="1" applyAlignment="1" applyProtection="1">
      <alignment vertical="center"/>
      <protection locked="0"/>
    </xf>
    <xf numFmtId="14" fontId="84" fillId="0" borderId="27" xfId="3" applyNumberFormat="1" applyFont="1" applyBorder="1" applyAlignment="1" applyProtection="1">
      <alignment horizontal="center" vertical="center"/>
      <protection locked="0"/>
    </xf>
    <xf numFmtId="0" fontId="84" fillId="0" borderId="0" xfId="3" applyFont="1" applyAlignment="1" applyProtection="1">
      <alignment horizontal="left" vertical="center"/>
      <protection locked="0"/>
    </xf>
    <xf numFmtId="14" fontId="84" fillId="0" borderId="2" xfId="3" applyNumberFormat="1" applyFont="1" applyBorder="1" applyAlignment="1" applyProtection="1">
      <alignment horizontal="center" vertical="center"/>
      <protection locked="0"/>
    </xf>
    <xf numFmtId="0" fontId="85" fillId="0" borderId="0" xfId="3" applyFont="1" applyAlignment="1" applyProtection="1">
      <alignment horizontal="center" vertical="center"/>
      <protection locked="0"/>
    </xf>
    <xf numFmtId="0" fontId="29" fillId="0" borderId="0" xfId="3" applyFont="1" applyAlignment="1" applyProtection="1">
      <alignment horizontal="center" vertical="center"/>
      <protection locked="0"/>
    </xf>
    <xf numFmtId="0" fontId="86" fillId="0" borderId="0" xfId="3" applyFont="1" applyAlignment="1" applyProtection="1">
      <alignment horizontal="right" vertical="center"/>
      <protection locked="0"/>
    </xf>
    <xf numFmtId="0" fontId="87" fillId="0" borderId="0" xfId="3" applyFont="1" applyAlignment="1" applyProtection="1">
      <alignment horizontal="center" vertical="center" wrapText="1"/>
      <protection locked="0"/>
    </xf>
    <xf numFmtId="0" fontId="88" fillId="0" borderId="0" xfId="3" applyFont="1" applyAlignment="1" applyProtection="1">
      <alignment horizontal="center" vertical="center" wrapText="1"/>
      <protection locked="0"/>
    </xf>
    <xf numFmtId="0" fontId="89" fillId="0" borderId="0" xfId="3" applyFont="1" applyAlignment="1" applyProtection="1">
      <alignment horizontal="center" vertical="center" wrapText="1"/>
      <protection locked="0"/>
    </xf>
    <xf numFmtId="2" fontId="90" fillId="0" borderId="0" xfId="3" applyNumberFormat="1" applyFont="1" applyAlignment="1" applyProtection="1">
      <alignment horizontal="center" vertical="center"/>
      <protection locked="0"/>
    </xf>
    <xf numFmtId="2" fontId="87" fillId="0" borderId="0" xfId="3" applyNumberFormat="1" applyFont="1" applyAlignment="1" applyProtection="1">
      <alignment horizontal="center" vertical="center"/>
      <protection locked="0"/>
    </xf>
    <xf numFmtId="2" fontId="91" fillId="0" borderId="0" xfId="3" applyNumberFormat="1" applyFont="1" applyAlignment="1" applyProtection="1">
      <alignment horizontal="center" vertical="center"/>
      <protection locked="0"/>
    </xf>
    <xf numFmtId="0" fontId="89" fillId="3" borderId="28" xfId="3" applyFont="1" applyFill="1" applyBorder="1" applyAlignment="1" applyProtection="1">
      <alignment horizontal="center" vertical="center" wrapText="1"/>
      <protection locked="0"/>
    </xf>
    <xf numFmtId="0" fontId="89" fillId="3" borderId="29" xfId="3" applyFont="1" applyFill="1" applyBorder="1" applyAlignment="1" applyProtection="1">
      <alignment horizontal="center" vertical="center" wrapText="1"/>
      <protection locked="0"/>
    </xf>
    <xf numFmtId="0" fontId="89" fillId="3" borderId="30" xfId="3" applyFont="1" applyFill="1" applyBorder="1" applyAlignment="1" applyProtection="1">
      <alignment horizontal="center" vertical="center" wrapText="1"/>
      <protection locked="0"/>
    </xf>
    <xf numFmtId="169" fontId="92" fillId="3" borderId="30" xfId="3" applyNumberFormat="1" applyFont="1" applyFill="1" applyBorder="1" applyAlignment="1" applyProtection="1">
      <alignment horizontal="center" vertical="center"/>
      <protection locked="0"/>
    </xf>
    <xf numFmtId="169" fontId="92" fillId="3" borderId="31" xfId="3" applyNumberFormat="1" applyFont="1" applyFill="1" applyBorder="1" applyAlignment="1" applyProtection="1">
      <alignment horizontal="center" vertical="center"/>
      <protection locked="0"/>
    </xf>
    <xf numFmtId="0" fontId="89" fillId="3" borderId="32" xfId="3" applyFont="1" applyFill="1" applyBorder="1" applyAlignment="1" applyProtection="1">
      <alignment horizontal="center" vertical="center" wrapText="1"/>
      <protection locked="0"/>
    </xf>
    <xf numFmtId="0" fontId="89" fillId="3" borderId="6" xfId="3" applyFont="1" applyFill="1" applyBorder="1" applyAlignment="1" applyProtection="1">
      <alignment horizontal="center" vertical="center" wrapText="1"/>
      <protection locked="0"/>
    </xf>
    <xf numFmtId="0" fontId="89" fillId="3" borderId="1" xfId="3" applyFont="1" applyFill="1" applyBorder="1" applyAlignment="1" applyProtection="1">
      <alignment horizontal="center" vertical="center" wrapText="1"/>
      <protection locked="0"/>
    </xf>
    <xf numFmtId="0" fontId="89" fillId="3" borderId="1" xfId="3" applyFont="1" applyFill="1" applyBorder="1" applyAlignment="1" applyProtection="1">
      <alignment horizontal="center" vertical="center" wrapText="1"/>
      <protection locked="0"/>
    </xf>
    <xf numFmtId="0" fontId="89" fillId="3" borderId="33" xfId="3" applyFont="1" applyFill="1" applyBorder="1" applyAlignment="1" applyProtection="1">
      <alignment horizontal="center" vertical="center" wrapText="1"/>
      <protection locked="0"/>
    </xf>
    <xf numFmtId="0" fontId="87" fillId="0" borderId="34" xfId="3" applyFont="1" applyBorder="1" applyAlignment="1" applyProtection="1">
      <alignment horizontal="center" vertical="center" wrapText="1"/>
      <protection locked="0"/>
    </xf>
    <xf numFmtId="0" fontId="93" fillId="0" borderId="4" xfId="3" applyFont="1" applyBorder="1" applyAlignment="1" applyProtection="1">
      <alignment horizontal="center" vertical="center" wrapText="1"/>
      <protection locked="0"/>
    </xf>
    <xf numFmtId="0" fontId="89" fillId="0" borderId="11" xfId="3" applyFont="1" applyBorder="1" applyAlignment="1" applyProtection="1">
      <alignment horizontal="center" vertical="center" wrapText="1"/>
      <protection locked="0"/>
    </xf>
    <xf numFmtId="2" fontId="89" fillId="0" borderId="11" xfId="3" applyNumberFormat="1" applyFont="1" applyBorder="1" applyAlignment="1" applyProtection="1">
      <alignment horizontal="center" vertical="center" wrapText="1"/>
      <protection locked="0"/>
    </xf>
    <xf numFmtId="2" fontId="89" fillId="0" borderId="11" xfId="3" applyNumberFormat="1" applyFont="1" applyBorder="1" applyAlignment="1" applyProtection="1">
      <alignment horizontal="center" vertical="center"/>
      <protection locked="0"/>
    </xf>
    <xf numFmtId="2" fontId="89" fillId="0" borderId="35" xfId="3" applyNumberFormat="1" applyFont="1" applyBorder="1" applyAlignment="1" applyProtection="1">
      <alignment horizontal="center" vertical="center" wrapText="1"/>
      <protection locked="0"/>
    </xf>
    <xf numFmtId="0" fontId="87" fillId="0" borderId="36" xfId="3" applyFont="1" applyBorder="1" applyAlignment="1" applyProtection="1">
      <alignment horizontal="center" vertical="center" wrapText="1"/>
      <protection locked="0"/>
    </xf>
    <xf numFmtId="0" fontId="93" fillId="0" borderId="5" xfId="3" applyFont="1" applyBorder="1" applyAlignment="1" applyProtection="1">
      <alignment horizontal="center" vertical="center" wrapText="1"/>
      <protection locked="0"/>
    </xf>
    <xf numFmtId="0" fontId="89" fillId="0" borderId="5" xfId="3" applyFont="1" applyBorder="1" applyAlignment="1" applyProtection="1">
      <alignment horizontal="center" vertical="center" wrapText="1"/>
      <protection locked="0"/>
    </xf>
    <xf numFmtId="2" fontId="89" fillId="0" borderId="5" xfId="3" applyNumberFormat="1" applyFont="1" applyBorder="1" applyAlignment="1" applyProtection="1">
      <alignment horizontal="center" vertical="center" wrapText="1"/>
      <protection locked="0"/>
    </xf>
    <xf numFmtId="2" fontId="89" fillId="0" borderId="5" xfId="3" applyNumberFormat="1" applyFont="1" applyBorder="1" applyAlignment="1" applyProtection="1">
      <alignment horizontal="center" vertical="center"/>
      <protection locked="0"/>
    </xf>
    <xf numFmtId="2" fontId="94" fillId="0" borderId="5" xfId="3" applyNumberFormat="1" applyFont="1" applyBorder="1" applyAlignment="1" applyProtection="1">
      <alignment horizontal="center" vertical="center" wrapText="1"/>
      <protection locked="0"/>
    </xf>
    <xf numFmtId="2" fontId="94" fillId="0" borderId="37" xfId="3" applyNumberFormat="1" applyFont="1" applyBorder="1" applyAlignment="1" applyProtection="1">
      <alignment horizontal="center" vertical="center" wrapText="1"/>
      <protection locked="0"/>
    </xf>
    <xf numFmtId="0" fontId="87" fillId="0" borderId="38" xfId="3" applyFont="1" applyBorder="1" applyAlignment="1" applyProtection="1">
      <alignment horizontal="center" vertical="center" wrapText="1"/>
      <protection locked="0"/>
    </xf>
    <xf numFmtId="0" fontId="88" fillId="0" borderId="5" xfId="3" applyFont="1" applyBorder="1" applyAlignment="1" applyProtection="1">
      <alignment horizontal="center" vertical="center" wrapText="1"/>
      <protection locked="0"/>
    </xf>
    <xf numFmtId="0" fontId="89" fillId="0" borderId="13" xfId="3" applyFont="1" applyBorder="1" applyAlignment="1" applyProtection="1">
      <alignment horizontal="center" vertical="center" wrapText="1"/>
      <protection locked="0"/>
    </xf>
    <xf numFmtId="2" fontId="90" fillId="0" borderId="13" xfId="3" applyNumberFormat="1" applyFont="1" applyBorder="1" applyAlignment="1" applyProtection="1">
      <alignment horizontal="center" vertical="center"/>
      <protection locked="0"/>
    </xf>
    <xf numFmtId="2" fontId="94" fillId="0" borderId="13" xfId="3" applyNumberFormat="1" applyFont="1" applyBorder="1" applyAlignment="1" applyProtection="1">
      <alignment horizontal="center" vertical="center"/>
      <protection locked="0"/>
    </xf>
    <xf numFmtId="2" fontId="91" fillId="0" borderId="13" xfId="3" applyNumberFormat="1" applyFont="1" applyBorder="1" applyAlignment="1" applyProtection="1">
      <alignment horizontal="center" vertical="center"/>
      <protection locked="0"/>
    </xf>
    <xf numFmtId="2" fontId="91" fillId="0" borderId="39" xfId="3" applyNumberFormat="1" applyFont="1" applyBorder="1" applyAlignment="1" applyProtection="1">
      <alignment horizontal="center" vertical="center"/>
      <protection locked="0"/>
    </xf>
    <xf numFmtId="2" fontId="95" fillId="0" borderId="5" xfId="3" applyNumberFormat="1" applyFont="1" applyBorder="1" applyAlignment="1" applyProtection="1">
      <alignment horizontal="center" vertical="center" wrapText="1"/>
      <protection locked="0"/>
    </xf>
    <xf numFmtId="2" fontId="95" fillId="0" borderId="5" xfId="3" applyNumberFormat="1" applyFont="1" applyBorder="1" applyAlignment="1" applyProtection="1">
      <alignment horizontal="center" vertical="center"/>
      <protection locked="0"/>
    </xf>
    <xf numFmtId="0" fontId="87" fillId="0" borderId="40" xfId="3" applyFont="1" applyBorder="1" applyAlignment="1" applyProtection="1">
      <alignment horizontal="center" vertical="center" wrapText="1"/>
      <protection locked="0"/>
    </xf>
    <xf numFmtId="0" fontId="88" fillId="0" borderId="41" xfId="3" applyFont="1" applyBorder="1" applyAlignment="1" applyProtection="1">
      <alignment horizontal="center" vertical="center" wrapText="1"/>
      <protection locked="0"/>
    </xf>
    <xf numFmtId="0" fontId="89" fillId="0" borderId="42" xfId="3" applyFont="1" applyBorder="1" applyAlignment="1" applyProtection="1">
      <alignment horizontal="center" vertical="center" wrapText="1"/>
      <protection locked="0"/>
    </xf>
    <xf numFmtId="2" fontId="90" fillId="0" borderId="42" xfId="3" applyNumberFormat="1" applyFont="1" applyBorder="1" applyAlignment="1" applyProtection="1">
      <alignment horizontal="center" vertical="center"/>
      <protection locked="0"/>
    </xf>
    <xf numFmtId="2" fontId="87" fillId="0" borderId="42" xfId="3" applyNumberFormat="1" applyFont="1" applyBorder="1" applyAlignment="1" applyProtection="1">
      <alignment horizontal="center" vertical="center"/>
      <protection locked="0"/>
    </xf>
    <xf numFmtId="2" fontId="91" fillId="0" borderId="42" xfId="3" applyNumberFormat="1" applyFont="1" applyBorder="1" applyAlignment="1" applyProtection="1">
      <alignment horizontal="center" vertical="center"/>
      <protection locked="0"/>
    </xf>
    <xf numFmtId="2" fontId="91" fillId="0" borderId="43" xfId="3" applyNumberFormat="1" applyFont="1" applyBorder="1" applyAlignment="1" applyProtection="1">
      <alignment horizontal="center" vertical="center"/>
      <protection locked="0"/>
    </xf>
    <xf numFmtId="0" fontId="96" fillId="3" borderId="7" xfId="3" applyFont="1" applyFill="1" applyBorder="1" applyAlignment="1" applyProtection="1">
      <alignment vertical="center"/>
      <protection locked="0"/>
    </xf>
    <xf numFmtId="0" fontId="51" fillId="3" borderId="44" xfId="3" applyFont="1" applyFill="1" applyBorder="1" applyAlignment="1" applyProtection="1">
      <alignment vertical="center"/>
      <protection locked="0"/>
    </xf>
    <xf numFmtId="0" fontId="96" fillId="3" borderId="8" xfId="3" applyFont="1" applyFill="1" applyBorder="1" applyAlignment="1" applyProtection="1">
      <alignment vertical="center"/>
      <protection locked="0"/>
    </xf>
    <xf numFmtId="0" fontId="96" fillId="3" borderId="45" xfId="3" applyFont="1" applyFill="1" applyBorder="1" applyAlignment="1" applyProtection="1">
      <alignment vertical="center"/>
      <protection locked="0"/>
    </xf>
    <xf numFmtId="49" fontId="97" fillId="3" borderId="0" xfId="3" quotePrefix="1" applyNumberFormat="1" applyFont="1" applyFill="1" applyAlignment="1" applyProtection="1">
      <alignment vertical="center"/>
      <protection locked="0"/>
    </xf>
    <xf numFmtId="0" fontId="96" fillId="3" borderId="9" xfId="3" applyFont="1" applyFill="1" applyBorder="1" applyAlignment="1" applyProtection="1">
      <alignment vertical="center"/>
      <protection locked="0"/>
    </xf>
    <xf numFmtId="0" fontId="96" fillId="3" borderId="46" xfId="3" applyFont="1" applyFill="1" applyBorder="1" applyAlignment="1" applyProtection="1">
      <alignment vertical="center"/>
      <protection locked="0"/>
    </xf>
    <xf numFmtId="0" fontId="98" fillId="3" borderId="47" xfId="5" applyFill="1" applyBorder="1" applyAlignment="1" applyProtection="1">
      <alignment vertical="center"/>
      <protection locked="0"/>
    </xf>
    <xf numFmtId="0" fontId="99" fillId="3" borderId="47" xfId="3" applyFont="1" applyFill="1" applyBorder="1" applyAlignment="1" applyProtection="1">
      <alignment vertical="center"/>
      <protection locked="0"/>
    </xf>
    <xf numFmtId="0" fontId="99" fillId="0" borderId="0" xfId="3" applyFont="1" applyAlignment="1" applyProtection="1">
      <alignment vertical="center"/>
      <protection locked="0"/>
    </xf>
  </cellXfs>
  <cellStyles count="6">
    <cellStyle name="Hyperlink 2" xfId="5" xr:uid="{DE91D515-491B-478A-BFE4-152655105725}"/>
    <cellStyle name="Normal" xfId="0" builtinId="0"/>
    <cellStyle name="Normal 2" xfId="1" xr:uid="{6BA5897E-D899-4628-A0FE-0F0B8D1AC790}"/>
    <cellStyle name="Normal 3" xfId="4" xr:uid="{2809969B-081F-4C85-A9B6-8D66E7DC2A79}"/>
    <cellStyle name="Normal 4 2" xfId="3" xr:uid="{AF9D2E94-CAE2-4846-9E47-E7954AB0E915}"/>
    <cellStyle name="Normal 5" xfId="2" xr:uid="{6E73A0F1-2C7A-4F2C-9DEA-2CA0E7F2FBAD}"/>
  </cellStyles>
  <dxfs count="19"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8.xml"/><Relationship Id="rId18" Type="http://schemas.openxmlformats.org/officeDocument/2006/relationships/externalLink" Target="externalLinks/externalLink13.xml"/><Relationship Id="rId26" Type="http://schemas.openxmlformats.org/officeDocument/2006/relationships/externalLink" Target="externalLinks/externalLink21.xml"/><Relationship Id="rId39" Type="http://schemas.openxmlformats.org/officeDocument/2006/relationships/externalLink" Target="externalLinks/externalLink34.xml"/><Relationship Id="rId21" Type="http://schemas.openxmlformats.org/officeDocument/2006/relationships/externalLink" Target="externalLinks/externalLink16.xml"/><Relationship Id="rId34" Type="http://schemas.openxmlformats.org/officeDocument/2006/relationships/externalLink" Target="externalLinks/externalLink29.xml"/><Relationship Id="rId42" Type="http://schemas.openxmlformats.org/officeDocument/2006/relationships/externalLink" Target="externalLinks/externalLink37.xml"/><Relationship Id="rId47" Type="http://schemas.openxmlformats.org/officeDocument/2006/relationships/externalLink" Target="externalLinks/externalLink42.xml"/><Relationship Id="rId50" Type="http://schemas.openxmlformats.org/officeDocument/2006/relationships/externalLink" Target="externalLinks/externalLink45.xml"/><Relationship Id="rId55" Type="http://schemas.openxmlformats.org/officeDocument/2006/relationships/theme" Target="theme/theme1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1.xml"/><Relationship Id="rId29" Type="http://schemas.openxmlformats.org/officeDocument/2006/relationships/externalLink" Target="externalLinks/externalLink24.xml"/><Relationship Id="rId11" Type="http://schemas.openxmlformats.org/officeDocument/2006/relationships/externalLink" Target="externalLinks/externalLink6.xml"/><Relationship Id="rId24" Type="http://schemas.openxmlformats.org/officeDocument/2006/relationships/externalLink" Target="externalLinks/externalLink19.xml"/><Relationship Id="rId32" Type="http://schemas.openxmlformats.org/officeDocument/2006/relationships/externalLink" Target="externalLinks/externalLink27.xml"/><Relationship Id="rId37" Type="http://schemas.openxmlformats.org/officeDocument/2006/relationships/externalLink" Target="externalLinks/externalLink32.xml"/><Relationship Id="rId40" Type="http://schemas.openxmlformats.org/officeDocument/2006/relationships/externalLink" Target="externalLinks/externalLink35.xml"/><Relationship Id="rId45" Type="http://schemas.openxmlformats.org/officeDocument/2006/relationships/externalLink" Target="externalLinks/externalLink40.xml"/><Relationship Id="rId53" Type="http://schemas.openxmlformats.org/officeDocument/2006/relationships/externalLink" Target="externalLinks/externalLink48.xml"/><Relationship Id="rId58" Type="http://schemas.openxmlformats.org/officeDocument/2006/relationships/calcChain" Target="calcChain.xml"/><Relationship Id="rId5" Type="http://schemas.openxmlformats.org/officeDocument/2006/relationships/worksheet" Target="worksheets/sheet5.xml"/><Relationship Id="rId19" Type="http://schemas.openxmlformats.org/officeDocument/2006/relationships/externalLink" Target="externalLinks/externalLink1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externalLink" Target="externalLinks/externalLink9.xml"/><Relationship Id="rId22" Type="http://schemas.openxmlformats.org/officeDocument/2006/relationships/externalLink" Target="externalLinks/externalLink17.xml"/><Relationship Id="rId27" Type="http://schemas.openxmlformats.org/officeDocument/2006/relationships/externalLink" Target="externalLinks/externalLink22.xml"/><Relationship Id="rId30" Type="http://schemas.openxmlformats.org/officeDocument/2006/relationships/externalLink" Target="externalLinks/externalLink25.xml"/><Relationship Id="rId35" Type="http://schemas.openxmlformats.org/officeDocument/2006/relationships/externalLink" Target="externalLinks/externalLink30.xml"/><Relationship Id="rId43" Type="http://schemas.openxmlformats.org/officeDocument/2006/relationships/externalLink" Target="externalLinks/externalLink38.xml"/><Relationship Id="rId48" Type="http://schemas.openxmlformats.org/officeDocument/2006/relationships/externalLink" Target="externalLinks/externalLink43.xml"/><Relationship Id="rId56" Type="http://schemas.openxmlformats.org/officeDocument/2006/relationships/styles" Target="styles.xml"/><Relationship Id="rId8" Type="http://schemas.openxmlformats.org/officeDocument/2006/relationships/externalLink" Target="externalLinks/externalLink3.xml"/><Relationship Id="rId51" Type="http://schemas.openxmlformats.org/officeDocument/2006/relationships/externalLink" Target="externalLinks/externalLink46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7.xml"/><Relationship Id="rId17" Type="http://schemas.openxmlformats.org/officeDocument/2006/relationships/externalLink" Target="externalLinks/externalLink12.xml"/><Relationship Id="rId25" Type="http://schemas.openxmlformats.org/officeDocument/2006/relationships/externalLink" Target="externalLinks/externalLink20.xml"/><Relationship Id="rId33" Type="http://schemas.openxmlformats.org/officeDocument/2006/relationships/externalLink" Target="externalLinks/externalLink28.xml"/><Relationship Id="rId38" Type="http://schemas.openxmlformats.org/officeDocument/2006/relationships/externalLink" Target="externalLinks/externalLink33.xml"/><Relationship Id="rId46" Type="http://schemas.openxmlformats.org/officeDocument/2006/relationships/externalLink" Target="externalLinks/externalLink41.xml"/><Relationship Id="rId20" Type="http://schemas.openxmlformats.org/officeDocument/2006/relationships/externalLink" Target="externalLinks/externalLink15.xml"/><Relationship Id="rId41" Type="http://schemas.openxmlformats.org/officeDocument/2006/relationships/externalLink" Target="externalLinks/externalLink36.xml"/><Relationship Id="rId54" Type="http://schemas.openxmlformats.org/officeDocument/2006/relationships/externalLink" Target="externalLinks/externalLink4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openxmlformats.org/officeDocument/2006/relationships/externalLink" Target="externalLinks/externalLink10.xml"/><Relationship Id="rId23" Type="http://schemas.openxmlformats.org/officeDocument/2006/relationships/externalLink" Target="externalLinks/externalLink18.xml"/><Relationship Id="rId28" Type="http://schemas.openxmlformats.org/officeDocument/2006/relationships/externalLink" Target="externalLinks/externalLink23.xml"/><Relationship Id="rId36" Type="http://schemas.openxmlformats.org/officeDocument/2006/relationships/externalLink" Target="externalLinks/externalLink31.xml"/><Relationship Id="rId49" Type="http://schemas.openxmlformats.org/officeDocument/2006/relationships/externalLink" Target="externalLinks/externalLink44.xml"/><Relationship Id="rId57" Type="http://schemas.openxmlformats.org/officeDocument/2006/relationships/sharedStrings" Target="sharedStrings.xml"/><Relationship Id="rId10" Type="http://schemas.openxmlformats.org/officeDocument/2006/relationships/externalLink" Target="externalLinks/externalLink5.xml"/><Relationship Id="rId31" Type="http://schemas.openxmlformats.org/officeDocument/2006/relationships/externalLink" Target="externalLinks/externalLink26.xml"/><Relationship Id="rId44" Type="http://schemas.openxmlformats.org/officeDocument/2006/relationships/externalLink" Target="externalLinks/externalLink39.xml"/><Relationship Id="rId52" Type="http://schemas.openxmlformats.org/officeDocument/2006/relationships/externalLink" Target="externalLinks/externalLink47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\Downloads\Tu&#7847;n%2046-NH%202025-2026%20TKB%20Ky%202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THUYF\ql38\tkkt-ql38-1-g-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4\masv\T_DIEM98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Luu%20cua%20Tu\KHOI98\DIEM98\T_DIEM98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2\du%20lieu%20cac\Luu%20cua%20Tu\KHOI97\TONGHOP\T_97DL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&#259;m%20h&#7885;c%202007-2008\ANH%20TRI\DQT_DL\luu%20cua%20Tu%20ve%20diem\KHOI_97\DIEM97QT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0)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12\c\KA\phapvan\dt-tkkttc1-1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5\d\THUYF\BACGIANG\lxa-CX\dt-CX-G1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DUTOAN\Qlo15A\TKKT_15Alan1-dg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2\d\chau\USER\SANG\phong%20nen\DT-THL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1)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.khkt03\c\HONGDT3\BD.DONG\Dutoan\DT.BDDONG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MGT-DRT\MGT-IMPR\MGT-SC@\BA0397\INSULT'N\INS\ASK\PIPE-03E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&#259;m%20h&#7885;c%202007-2008\ANH%20TRI\Documents%20and%20Settings\Administrator\My%20Documents\SV%20MOI\My%20Documents\D&#249;%20to&#184;n%20ch&#221;nh%20th&#248;c\C&#199;u\km86-147(TKKT)_lap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&#259;m%20h&#7885;c%202007-2008\ANH%20TRI\DQT_DL\TU2001\KHOA\TIN\Khoa96T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HUC\2.THEO%20DOI%20TIEN%20DO\nam%202011-2012\N&#259;m%20h&#7885;c%202007-2008\ANH%20TRI\Documents%20and%20Settings\Administrator\My%20Documents\SV%20MOI\My%20Documents\D&#249;%20to&#184;n%20ch&#221;nh%20th&#248;c\C&#199;u\km86-147(TKKT)_lap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microsoft.com/office/2006/relationships/xlExternalLinkPath/xlPathMissing" Target="PHUTRO500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k486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microsoft.com/office/2006/relationships/xlExternalLinkPath/xlPathMissing" Target="CTCLCH~1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INH\DU%20TOAN\G2\DT-thl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2\my%20documents\THAIBAO\THU%20VIEN%20TN\d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nhanh\my%20documents\WINDOWS\TEMP\phuluc2\phuluc2\phan%20cau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6Q\96q2588\PANEL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-TN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QT_DL\TU2001\KHOA\TIN\Khoa96T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ome\chau\Hanh\NHAN%20CHINH\LUONG%20CN\BANG%20LUONG%20PX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anh\NHAN%20CHINH\LUONG%20CN\BANG%20LUONG%20CAU%20VUOT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WINDOWS\TEMP\IBASE2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CS3408\Standard\RPT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unzipped\SOKT-Q3CT\SOKT-Q3CT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microsoft.com/office/2006/relationships/xlExternalLinkPath/xlPathMissing" Target="Q3-01-duyet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han\c\TIEN\hoasenbosung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auvuothoacam-duyet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QLo15A\BC11cau-QL15A-3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Luu%20o%20D%20old\Dutoan\Binh%20Phuoc\BCNCKT13_S3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-huong\c\DUTOAN\Dg-hochiminh\Dacrong-tarut\Dacrong-tarut(dm)\%20duong257-272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ieutri\CAUTAM-1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Qnam\QLo%2014B\Cong\cong32-38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ANANG\Phonam\P.NamKT4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-v\DUTOAN\Qnam\CauGiapBa\TKKT-Giapba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\Downloads\L&#7883;ch%20Tu&#7847;n%2046_TS.%20V&#245;%20Thanh%20H&#7843;i%20(QTTT).xlsx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\Downloads\Tu&#7847;n%2046.xlsx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tkbtuan43.ths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3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TKKT-98-106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\dung\HUONG\HCM_BVTC\DT-cac%20cong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HUC\2.KE%20HOACH%20GIANG%20DAY%20&amp;%20HT\nam%202009-2010\hoc%20ky%201\KH%20tien%20do\QTTCDL\KTDL\20DLNEW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DOCUMENT\DAUTHAU\Dungquat\GOI3\DUNGQUAT-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KB Tuần  ThS"/>
    </sheetNames>
    <sheetDataSet>
      <sheetData sheetId="0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hucap"/>
      <sheetName val="nen"/>
      <sheetName val="mat"/>
      <sheetName val="atgt"/>
      <sheetName val="cong"/>
      <sheetName val="vua"/>
      <sheetName val="gvl"/>
      <sheetName val="dtoan"/>
      <sheetName val="dtxl-duong"/>
      <sheetName val="gtxl-duong(11m)"/>
      <sheetName val="gtxl-cau"/>
      <sheetName val="cpkhac-Bm=11m"/>
      <sheetName val="thkphi-Bm=11m"/>
      <sheetName val="gpmb"/>
      <sheetName val="Sheet1"/>
      <sheetName val="dap"/>
      <sheetName val="XL4Poppy"/>
      <sheetName val="Congty"/>
      <sheetName val="VPPN"/>
      <sheetName val="XN74"/>
      <sheetName val="XN54"/>
      <sheetName val="XN33"/>
      <sheetName val="NK96"/>
      <sheetName val="XL4Test5"/>
      <sheetName val="C.noTX01"/>
      <sheetName val="Sheet2"/>
      <sheetName val="Chart1"/>
      <sheetName val="T.HopCNo"/>
      <sheetName val="THCNoATrung"/>
      <sheetName val="Sheet6"/>
      <sheetName val="BaocaoC.No2"/>
      <sheetName val="BaocaoC.noHopC.ty"/>
      <sheetName val="THAtraQuy"/>
      <sheetName val="No Ca.N"/>
      <sheetName val="C.tiêt C.ty"/>
      <sheetName val="CN.TCT03"/>
      <sheetName val="CN kho đoi"/>
      <sheetName val="T.Hop CN"/>
      <sheetName val="CTHTchưa TTnộibộ"/>
      <sheetName val="CN2004 Nộp TCT"/>
      <sheetName val="CN TCT04"/>
      <sheetName val="XXXXXXXX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0"/>
      <sheetName val="00000000"/>
      <sheetName val="10000000"/>
      <sheetName val="XXXXXXX1"/>
      <sheetName val="20000000"/>
      <sheetName val="30000000"/>
      <sheetName val="'pmb"/>
      <sheetName val="gtxl-duone(11m)"/>
      <sheetName val="tong hop"/>
      <sheetName val="phan tich DG"/>
      <sheetName val="gia vat lieu"/>
      <sheetName val="gia xe may"/>
      <sheetName val="gia nhan cong"/>
      <sheetName val="DTCT"/>
      <sheetName val="B2.3"/>
      <sheetName val="CL XD"/>
      <sheetName val="THop"/>
      <sheetName val="CT"/>
      <sheetName val="TienLuong"/>
      <sheetName val="ChiTiet"/>
      <sheetName val="Don-Gia"/>
      <sheetName val="Nhan-cong"/>
      <sheetName val="May"/>
      <sheetName val="VatLieu"/>
      <sheetName val="Thanh-Toan"/>
      <sheetName val="KLCong"/>
      <sheetName val="Sheet12"/>
      <sheetName val="Sheet13"/>
      <sheetName val="Sheet14"/>
      <sheetName val="Sheet15"/>
      <sheetName val="Sheet16"/>
      <sheetName val="C47-456"/>
      <sheetName val="C46"/>
      <sheetName val="C47-PII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TH-DTXL-luu"/>
      <sheetName val="dieu-phoi-dat-G1"/>
      <sheetName val="TH-DTXL-G1"/>
      <sheetName val="CPXD-TT-04-G1"/>
      <sheetName val="DTCT-G1"/>
      <sheetName val="PTDG-mat"/>
      <sheetName val="PTDG-nen"/>
      <sheetName val="PTDG-ATGT"/>
      <sheetName val="PTDG-cong"/>
      <sheetName val="DGNCII"/>
      <sheetName val="DGNCIII"/>
      <sheetName val="gvt"/>
      <sheetName val="He-so"/>
      <sheetName val="gia-ca-may"/>
      <sheetName val="40000000"/>
      <sheetName val="50000000"/>
      <sheetName val="60000000"/>
      <sheetName val="70000000"/>
      <sheetName val="80000000"/>
      <sheetName val="90000000"/>
      <sheetName val=""/>
      <sheetName val="C.t)êt C.ty"/>
      <sheetName val="Thuc thanh"/>
      <sheetName val="pt0-1"/>
      <sheetName val="kp0-1"/>
      <sheetName val="0-1"/>
      <sheetName val="pt2-3"/>
      <sheetName val="thkp2-3"/>
      <sheetName val="clvl"/>
      <sheetName val="2-3"/>
      <sheetName val="cl1-2"/>
      <sheetName val="thkp1-2"/>
      <sheetName val="clvl1-2"/>
      <sheetName val="1-2"/>
      <sheetName val="Sheet3"/>
      <sheetName val="["/>
      <sheetName val="tra-vat-lieu"/>
      <sheetName val="dtxl-du_x0000_n_x0000_"/>
      <sheetName val="_pmb"/>
      <sheetName val="_"/>
      <sheetName val="dtxl-du"/>
      <sheetName val="tkkt-ql38-1-g-2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59">
          <cell r="Q59">
            <v>2000</v>
          </cell>
        </row>
        <row r="67">
          <cell r="Q67">
            <v>7270</v>
          </cell>
        </row>
        <row r="69">
          <cell r="Q69">
            <v>60000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/>
      <sheetData sheetId="131"/>
      <sheetData sheetId="132" refreshError="1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 refreshError="1"/>
      <sheetData sheetId="147"/>
      <sheetData sheetId="148" refreshError="1"/>
      <sheetData sheetId="149" refreshError="1"/>
      <sheetData sheetId="150" refreshError="1"/>
      <sheetData sheetId="15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DL_GD2"/>
      <sheetName val="BD_97DL"/>
      <sheetName val="97DL_HK1234"/>
    </sheetNames>
    <sheetDataSet>
      <sheetData sheetId="0" refreshError="1">
        <row r="6">
          <cell r="E6" t="str">
            <v>002</v>
          </cell>
          <cell r="F6" t="str">
            <v>Lã Thë Myî</v>
          </cell>
          <cell r="G6" t="str">
            <v>An</v>
          </cell>
          <cell r="H6">
            <v>28951</v>
          </cell>
          <cell r="I6" t="str">
            <v>97DL1</v>
          </cell>
          <cell r="J6" t="str">
            <v>97DL1</v>
          </cell>
          <cell r="K6">
            <v>5</v>
          </cell>
          <cell r="N6">
            <v>5</v>
          </cell>
          <cell r="O6">
            <v>8</v>
          </cell>
          <cell r="R6">
            <v>8</v>
          </cell>
          <cell r="S6">
            <v>7</v>
          </cell>
          <cell r="V6">
            <v>7</v>
          </cell>
          <cell r="W6">
            <v>7</v>
          </cell>
          <cell r="Z6">
            <v>7</v>
          </cell>
          <cell r="AA6">
            <v>6</v>
          </cell>
          <cell r="AD6">
            <v>6</v>
          </cell>
          <cell r="AE6">
            <v>8</v>
          </cell>
          <cell r="AH6">
            <v>8</v>
          </cell>
          <cell r="AI6">
            <v>6.791666666666667</v>
          </cell>
          <cell r="AJ6">
            <v>7.1916666666666673</v>
          </cell>
          <cell r="AK6">
            <v>6.72</v>
          </cell>
          <cell r="AL6" t="str">
            <v>LP</v>
          </cell>
          <cell r="AM6" t="str">
            <v>Cäüng âiãøm</v>
          </cell>
          <cell r="AO6">
            <v>8</v>
          </cell>
          <cell r="AR6">
            <v>8</v>
          </cell>
          <cell r="AS6">
            <v>7</v>
          </cell>
          <cell r="AV6">
            <v>7</v>
          </cell>
          <cell r="AW6">
            <v>1</v>
          </cell>
          <cell r="AX6">
            <v>5</v>
          </cell>
          <cell r="AZ6">
            <v>5</v>
          </cell>
          <cell r="BA6">
            <v>9</v>
          </cell>
          <cell r="BD6">
            <v>9</v>
          </cell>
          <cell r="BE6">
            <v>7</v>
          </cell>
          <cell r="BH6">
            <v>7</v>
          </cell>
          <cell r="BI6">
            <v>8</v>
          </cell>
          <cell r="BL6">
            <v>8</v>
          </cell>
          <cell r="BM6">
            <v>7</v>
          </cell>
          <cell r="BN6">
            <v>0</v>
          </cell>
          <cell r="BO6">
            <v>0</v>
          </cell>
          <cell r="BP6">
            <v>7</v>
          </cell>
          <cell r="BQ6">
            <v>7</v>
          </cell>
          <cell r="BR6">
            <v>0</v>
          </cell>
          <cell r="BS6">
            <v>0</v>
          </cell>
          <cell r="BT6">
            <v>7</v>
          </cell>
          <cell r="BU6">
            <v>7.2121212121212119</v>
          </cell>
          <cell r="BV6">
            <v>0</v>
          </cell>
          <cell r="BW6">
            <v>6.7272727272727275</v>
          </cell>
          <cell r="BX6">
            <v>7.0018939393939394</v>
          </cell>
          <cell r="BY6">
            <v>0</v>
          </cell>
          <cell r="BZ6" t="str">
            <v>0</v>
          </cell>
          <cell r="CA6">
            <v>0</v>
          </cell>
          <cell r="CB6">
            <v>4</v>
          </cell>
          <cell r="CC6">
            <v>0</v>
          </cell>
          <cell r="CD6">
            <v>0</v>
          </cell>
          <cell r="CE6">
            <v>4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  <cell r="CP6">
            <v>0</v>
          </cell>
          <cell r="CQ6">
            <v>0</v>
          </cell>
        </row>
        <row r="7">
          <cell r="E7" t="str">
            <v>003</v>
          </cell>
          <cell r="F7" t="str">
            <v>Hoaìng Ngoüc Trám</v>
          </cell>
          <cell r="G7" t="str">
            <v>Anh</v>
          </cell>
          <cell r="H7">
            <v>28773</v>
          </cell>
          <cell r="I7" t="str">
            <v>97DL1</v>
          </cell>
          <cell r="J7" t="str">
            <v>97DL4</v>
          </cell>
          <cell r="K7">
            <v>3</v>
          </cell>
          <cell r="L7">
            <v>5</v>
          </cell>
          <cell r="N7">
            <v>5</v>
          </cell>
          <cell r="O7">
            <v>6</v>
          </cell>
          <cell r="R7">
            <v>6</v>
          </cell>
          <cell r="S7">
            <v>7</v>
          </cell>
          <cell r="V7">
            <v>7</v>
          </cell>
          <cell r="W7">
            <v>8</v>
          </cell>
          <cell r="Z7">
            <v>8</v>
          </cell>
          <cell r="AA7">
            <v>6</v>
          </cell>
          <cell r="AD7">
            <v>6</v>
          </cell>
          <cell r="AE7">
            <v>8</v>
          </cell>
          <cell r="AH7">
            <v>8</v>
          </cell>
          <cell r="AI7">
            <v>6.625</v>
          </cell>
          <cell r="AJ7">
            <v>6.9249999999999998</v>
          </cell>
          <cell r="AK7">
            <v>6.24</v>
          </cell>
          <cell r="AP7">
            <v>6</v>
          </cell>
          <cell r="AR7">
            <v>6</v>
          </cell>
          <cell r="AT7">
            <v>6</v>
          </cell>
          <cell r="AV7">
            <v>6</v>
          </cell>
          <cell r="AW7">
            <v>1</v>
          </cell>
          <cell r="AX7">
            <v>5</v>
          </cell>
          <cell r="AZ7">
            <v>5</v>
          </cell>
          <cell r="BA7">
            <v>7</v>
          </cell>
          <cell r="BD7">
            <v>7</v>
          </cell>
          <cell r="BE7">
            <v>4</v>
          </cell>
          <cell r="BF7">
            <v>5</v>
          </cell>
          <cell r="BH7">
            <v>5</v>
          </cell>
          <cell r="BI7">
            <v>6</v>
          </cell>
          <cell r="BL7">
            <v>6</v>
          </cell>
          <cell r="BM7">
            <v>6</v>
          </cell>
          <cell r="BN7">
            <v>0</v>
          </cell>
          <cell r="BO7">
            <v>0</v>
          </cell>
          <cell r="BP7">
            <v>6</v>
          </cell>
          <cell r="BQ7">
            <v>2</v>
          </cell>
          <cell r="BR7">
            <v>5</v>
          </cell>
          <cell r="BS7">
            <v>0</v>
          </cell>
          <cell r="BT7">
            <v>5</v>
          </cell>
          <cell r="BU7">
            <v>5.7575757575757578</v>
          </cell>
          <cell r="BV7">
            <v>0</v>
          </cell>
          <cell r="BW7">
            <v>3.606060606060606</v>
          </cell>
          <cell r="BX7">
            <v>6.1912878787878789</v>
          </cell>
          <cell r="BY7">
            <v>0</v>
          </cell>
          <cell r="BZ7" t="str">
            <v>0</v>
          </cell>
          <cell r="CA7">
            <v>0</v>
          </cell>
          <cell r="CB7">
            <v>6</v>
          </cell>
          <cell r="CC7">
            <v>0</v>
          </cell>
          <cell r="CD7">
            <v>0</v>
          </cell>
          <cell r="CE7">
            <v>6</v>
          </cell>
          <cell r="CF7">
            <v>0</v>
          </cell>
          <cell r="CG7">
            <v>0</v>
          </cell>
          <cell r="CH7">
            <v>0</v>
          </cell>
          <cell r="CI7">
            <v>0</v>
          </cell>
          <cell r="CJ7">
            <v>0</v>
          </cell>
          <cell r="CK7">
            <v>0</v>
          </cell>
          <cell r="CL7">
            <v>0</v>
          </cell>
          <cell r="CM7">
            <v>0</v>
          </cell>
          <cell r="CN7">
            <v>0</v>
          </cell>
          <cell r="CO7">
            <v>0</v>
          </cell>
          <cell r="CP7">
            <v>0</v>
          </cell>
          <cell r="CQ7">
            <v>0</v>
          </cell>
        </row>
        <row r="8">
          <cell r="E8" t="str">
            <v>004</v>
          </cell>
          <cell r="F8" t="str">
            <v>Lã  Thë Hoaìng</v>
          </cell>
          <cell r="G8" t="str">
            <v>Anh</v>
          </cell>
          <cell r="H8">
            <v>29137</v>
          </cell>
          <cell r="I8" t="str">
            <v>97DL3</v>
          </cell>
          <cell r="J8" t="str">
            <v>97DL2</v>
          </cell>
          <cell r="K8">
            <v>3</v>
          </cell>
          <cell r="L8">
            <v>5</v>
          </cell>
          <cell r="N8">
            <v>5</v>
          </cell>
          <cell r="O8">
            <v>5</v>
          </cell>
          <cell r="R8">
            <v>5</v>
          </cell>
          <cell r="S8">
            <v>7</v>
          </cell>
          <cell r="V8">
            <v>7</v>
          </cell>
          <cell r="W8">
            <v>9</v>
          </cell>
          <cell r="Z8">
            <v>9</v>
          </cell>
          <cell r="AA8">
            <v>5</v>
          </cell>
          <cell r="AD8">
            <v>5</v>
          </cell>
          <cell r="AE8">
            <v>9</v>
          </cell>
          <cell r="AH8">
            <v>9</v>
          </cell>
          <cell r="AI8">
            <v>6.5</v>
          </cell>
          <cell r="AJ8">
            <v>6.5</v>
          </cell>
          <cell r="AK8">
            <v>6.12</v>
          </cell>
          <cell r="AO8">
            <v>8</v>
          </cell>
          <cell r="AR8">
            <v>8</v>
          </cell>
          <cell r="AS8">
            <v>7</v>
          </cell>
          <cell r="AV8">
            <v>7</v>
          </cell>
          <cell r="AW8">
            <v>1</v>
          </cell>
          <cell r="AX8">
            <v>5</v>
          </cell>
          <cell r="AZ8">
            <v>5</v>
          </cell>
          <cell r="BA8">
            <v>7</v>
          </cell>
          <cell r="BD8">
            <v>7</v>
          </cell>
          <cell r="BE8">
            <v>6</v>
          </cell>
          <cell r="BH8">
            <v>6</v>
          </cell>
          <cell r="BI8">
            <v>5</v>
          </cell>
          <cell r="BL8">
            <v>5</v>
          </cell>
          <cell r="BM8">
            <v>6</v>
          </cell>
          <cell r="BN8">
            <v>0</v>
          </cell>
          <cell r="BO8">
            <v>0</v>
          </cell>
          <cell r="BP8">
            <v>6</v>
          </cell>
          <cell r="BQ8" t="str">
            <v>v</v>
          </cell>
          <cell r="BR8">
            <v>7</v>
          </cell>
          <cell r="BS8">
            <v>0</v>
          </cell>
          <cell r="BT8">
            <v>7</v>
          </cell>
          <cell r="BU8">
            <v>6.1818181818181817</v>
          </cell>
          <cell r="BV8">
            <v>0</v>
          </cell>
          <cell r="BW8" t="e">
            <v>#VALUE!</v>
          </cell>
          <cell r="BX8">
            <v>6.3409090909090908</v>
          </cell>
          <cell r="BY8">
            <v>0</v>
          </cell>
          <cell r="BZ8" t="str">
            <v>0</v>
          </cell>
          <cell r="CA8">
            <v>0</v>
          </cell>
          <cell r="CB8">
            <v>5</v>
          </cell>
          <cell r="CC8">
            <v>0</v>
          </cell>
          <cell r="CD8">
            <v>0</v>
          </cell>
          <cell r="CE8">
            <v>5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  <cell r="CP8">
            <v>0</v>
          </cell>
          <cell r="CQ8">
            <v>0</v>
          </cell>
        </row>
        <row r="9">
          <cell r="E9" t="str">
            <v>005</v>
          </cell>
          <cell r="F9" t="str">
            <v>Nguyãùn Thë Ván</v>
          </cell>
          <cell r="G9" t="str">
            <v>Anh</v>
          </cell>
          <cell r="H9">
            <v>29105</v>
          </cell>
          <cell r="I9" t="str">
            <v>97DL1</v>
          </cell>
          <cell r="J9" t="str">
            <v>97DL4</v>
          </cell>
          <cell r="K9">
            <v>5</v>
          </cell>
          <cell r="N9">
            <v>5</v>
          </cell>
          <cell r="O9">
            <v>5</v>
          </cell>
          <cell r="R9">
            <v>5</v>
          </cell>
          <cell r="S9">
            <v>9</v>
          </cell>
          <cell r="V9">
            <v>9</v>
          </cell>
          <cell r="W9">
            <v>9</v>
          </cell>
          <cell r="Z9">
            <v>9</v>
          </cell>
          <cell r="AA9">
            <v>3</v>
          </cell>
          <cell r="AB9">
            <v>5</v>
          </cell>
          <cell r="AD9">
            <v>5</v>
          </cell>
          <cell r="AE9">
            <v>8</v>
          </cell>
          <cell r="AH9">
            <v>8</v>
          </cell>
          <cell r="AI9">
            <v>6.708333333333333</v>
          </cell>
          <cell r="AJ9">
            <v>7.0083333333333329</v>
          </cell>
          <cell r="AK9">
            <v>6.16</v>
          </cell>
          <cell r="AP9">
            <v>7</v>
          </cell>
          <cell r="AR9">
            <v>7</v>
          </cell>
          <cell r="AS9">
            <v>6</v>
          </cell>
          <cell r="AV9">
            <v>6</v>
          </cell>
          <cell r="AW9">
            <v>0</v>
          </cell>
          <cell r="AX9">
            <v>5</v>
          </cell>
          <cell r="AZ9">
            <v>5</v>
          </cell>
          <cell r="BA9">
            <v>4</v>
          </cell>
          <cell r="BB9">
            <v>7</v>
          </cell>
          <cell r="BD9">
            <v>7</v>
          </cell>
          <cell r="BE9">
            <v>5</v>
          </cell>
          <cell r="BH9">
            <v>5</v>
          </cell>
          <cell r="BI9">
            <v>4</v>
          </cell>
          <cell r="BJ9">
            <v>5</v>
          </cell>
          <cell r="BL9">
            <v>5</v>
          </cell>
          <cell r="BM9">
            <v>6</v>
          </cell>
          <cell r="BN9">
            <v>0</v>
          </cell>
          <cell r="BO9">
            <v>0</v>
          </cell>
          <cell r="BP9">
            <v>6</v>
          </cell>
          <cell r="BQ9">
            <v>3</v>
          </cell>
          <cell r="BR9">
            <v>6</v>
          </cell>
          <cell r="BS9">
            <v>0</v>
          </cell>
          <cell r="BT9">
            <v>6</v>
          </cell>
          <cell r="BU9">
            <v>5.7575757575757578</v>
          </cell>
          <cell r="BV9">
            <v>0</v>
          </cell>
          <cell r="BW9">
            <v>3.7878787878787881</v>
          </cell>
          <cell r="BX9">
            <v>6.232954545454545</v>
          </cell>
          <cell r="BY9">
            <v>0</v>
          </cell>
          <cell r="BZ9" t="str">
            <v>0</v>
          </cell>
          <cell r="CA9">
            <v>0</v>
          </cell>
          <cell r="CB9">
            <v>4</v>
          </cell>
          <cell r="CC9">
            <v>0</v>
          </cell>
          <cell r="CD9">
            <v>0</v>
          </cell>
          <cell r="CE9">
            <v>4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</row>
        <row r="10">
          <cell r="E10" t="str">
            <v>006</v>
          </cell>
          <cell r="F10" t="str">
            <v>Phaûm Vàn</v>
          </cell>
          <cell r="G10" t="str">
            <v>Anh</v>
          </cell>
          <cell r="H10">
            <v>28551</v>
          </cell>
          <cell r="I10" t="str">
            <v>97DL2</v>
          </cell>
          <cell r="J10" t="str">
            <v>97DL2</v>
          </cell>
          <cell r="K10">
            <v>5</v>
          </cell>
          <cell r="N10">
            <v>5</v>
          </cell>
          <cell r="O10">
            <v>9</v>
          </cell>
          <cell r="R10">
            <v>9</v>
          </cell>
          <cell r="S10">
            <v>6</v>
          </cell>
          <cell r="V10">
            <v>6</v>
          </cell>
          <cell r="W10">
            <v>9</v>
          </cell>
          <cell r="Z10">
            <v>9</v>
          </cell>
          <cell r="AA10">
            <v>5</v>
          </cell>
          <cell r="AD10">
            <v>5</v>
          </cell>
          <cell r="AE10">
            <v>9</v>
          </cell>
          <cell r="AH10">
            <v>9</v>
          </cell>
          <cell r="AI10">
            <v>7</v>
          </cell>
          <cell r="AJ10">
            <v>7.5</v>
          </cell>
          <cell r="AK10">
            <v>6.92</v>
          </cell>
          <cell r="AL10" t="str">
            <v>LT</v>
          </cell>
          <cell r="AM10" t="str">
            <v>Cäüng âiãøm</v>
          </cell>
          <cell r="AO10">
            <v>9</v>
          </cell>
          <cell r="AR10">
            <v>9</v>
          </cell>
          <cell r="AS10">
            <v>6</v>
          </cell>
          <cell r="AV10">
            <v>6</v>
          </cell>
          <cell r="AW10">
            <v>0</v>
          </cell>
          <cell r="AX10">
            <v>5</v>
          </cell>
          <cell r="AZ10">
            <v>5</v>
          </cell>
          <cell r="BA10">
            <v>7</v>
          </cell>
          <cell r="BD10">
            <v>7</v>
          </cell>
          <cell r="BE10">
            <v>6</v>
          </cell>
          <cell r="BH10">
            <v>6</v>
          </cell>
          <cell r="BI10">
            <v>4</v>
          </cell>
          <cell r="BJ10">
            <v>6</v>
          </cell>
          <cell r="BL10">
            <v>6</v>
          </cell>
          <cell r="BM10">
            <v>7</v>
          </cell>
          <cell r="BN10">
            <v>0</v>
          </cell>
          <cell r="BO10">
            <v>0</v>
          </cell>
          <cell r="BP10">
            <v>7</v>
          </cell>
          <cell r="BQ10">
            <v>6</v>
          </cell>
          <cell r="BR10">
            <v>0</v>
          </cell>
          <cell r="BS10">
            <v>0</v>
          </cell>
          <cell r="BT10">
            <v>6</v>
          </cell>
          <cell r="BU10">
            <v>6.4242424242424239</v>
          </cell>
          <cell r="BV10">
            <v>0</v>
          </cell>
          <cell r="BW10">
            <v>5.4545454545454541</v>
          </cell>
          <cell r="BX10">
            <v>6.7121212121212119</v>
          </cell>
          <cell r="BY10">
            <v>0</v>
          </cell>
          <cell r="BZ10" t="str">
            <v>0</v>
          </cell>
          <cell r="CA10">
            <v>0</v>
          </cell>
          <cell r="CB10">
            <v>7</v>
          </cell>
          <cell r="CC10">
            <v>0</v>
          </cell>
          <cell r="CD10">
            <v>0</v>
          </cell>
          <cell r="CE10">
            <v>7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</row>
        <row r="11">
          <cell r="E11" t="str">
            <v>007</v>
          </cell>
          <cell r="F11" t="str">
            <v>Tráön Viãût Tuáún</v>
          </cell>
          <cell r="G11" t="str">
            <v>Anh</v>
          </cell>
          <cell r="H11">
            <v>29239</v>
          </cell>
          <cell r="I11" t="str">
            <v>97DL3</v>
          </cell>
          <cell r="J11" t="str">
            <v>97DL2</v>
          </cell>
          <cell r="K11">
            <v>6</v>
          </cell>
          <cell r="N11">
            <v>6</v>
          </cell>
          <cell r="O11" t="str">
            <v>v</v>
          </cell>
          <cell r="P11">
            <v>6</v>
          </cell>
          <cell r="R11">
            <v>6</v>
          </cell>
          <cell r="S11">
            <v>8</v>
          </cell>
          <cell r="V11">
            <v>8</v>
          </cell>
          <cell r="W11">
            <v>8</v>
          </cell>
          <cell r="Z11">
            <v>8</v>
          </cell>
          <cell r="AA11">
            <v>5</v>
          </cell>
          <cell r="AD11">
            <v>5</v>
          </cell>
          <cell r="AE11">
            <v>9</v>
          </cell>
          <cell r="AH11">
            <v>9</v>
          </cell>
          <cell r="AI11">
            <v>6.791666666666667</v>
          </cell>
          <cell r="AJ11">
            <v>6.791666666666667</v>
          </cell>
          <cell r="AK11" t="e">
            <v>#VALUE!</v>
          </cell>
          <cell r="AO11">
            <v>7</v>
          </cell>
          <cell r="AR11">
            <v>7</v>
          </cell>
          <cell r="AS11">
            <v>7</v>
          </cell>
          <cell r="AV11">
            <v>7</v>
          </cell>
          <cell r="AW11">
            <v>1</v>
          </cell>
          <cell r="AX11">
            <v>5</v>
          </cell>
          <cell r="AZ11">
            <v>5</v>
          </cell>
          <cell r="BA11">
            <v>7</v>
          </cell>
          <cell r="BD11">
            <v>7</v>
          </cell>
          <cell r="BE11">
            <v>8</v>
          </cell>
          <cell r="BH11">
            <v>8</v>
          </cell>
          <cell r="BI11">
            <v>5</v>
          </cell>
          <cell r="BL11">
            <v>5</v>
          </cell>
          <cell r="BM11">
            <v>6</v>
          </cell>
          <cell r="BN11">
            <v>0</v>
          </cell>
          <cell r="BO11">
            <v>0</v>
          </cell>
          <cell r="BP11">
            <v>6</v>
          </cell>
          <cell r="BQ11">
            <v>7</v>
          </cell>
          <cell r="BR11">
            <v>0</v>
          </cell>
          <cell r="BS11">
            <v>0</v>
          </cell>
          <cell r="BT11">
            <v>7</v>
          </cell>
          <cell r="BU11">
            <v>6.333333333333333</v>
          </cell>
          <cell r="BV11">
            <v>0</v>
          </cell>
          <cell r="BW11">
            <v>5.8484848484848486</v>
          </cell>
          <cell r="BX11">
            <v>6.5625</v>
          </cell>
          <cell r="BY11">
            <v>0</v>
          </cell>
          <cell r="BZ11" t="str">
            <v>0</v>
          </cell>
          <cell r="CA11">
            <v>0</v>
          </cell>
          <cell r="CB11">
            <v>4</v>
          </cell>
          <cell r="CC11">
            <v>0</v>
          </cell>
          <cell r="CD11">
            <v>0</v>
          </cell>
          <cell r="CE11">
            <v>4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  <cell r="CM11">
            <v>0</v>
          </cell>
          <cell r="CN11">
            <v>0</v>
          </cell>
          <cell r="CO11">
            <v>0</v>
          </cell>
          <cell r="CP11">
            <v>0</v>
          </cell>
          <cell r="CQ11">
            <v>0</v>
          </cell>
        </row>
        <row r="12">
          <cell r="E12" t="str">
            <v>008</v>
          </cell>
          <cell r="F12" t="str">
            <v>Vuî Thë Häöng</v>
          </cell>
          <cell r="G12" t="str">
            <v>Anh</v>
          </cell>
          <cell r="H12">
            <v>28315</v>
          </cell>
          <cell r="I12" t="str">
            <v>97DL1</v>
          </cell>
          <cell r="J12" t="str">
            <v>97DL3</v>
          </cell>
          <cell r="L12" t="str">
            <v>v</v>
          </cell>
          <cell r="N12">
            <v>0</v>
          </cell>
          <cell r="R12">
            <v>0</v>
          </cell>
          <cell r="V12">
            <v>0</v>
          </cell>
          <cell r="Z12">
            <v>0</v>
          </cell>
          <cell r="AD12">
            <v>0</v>
          </cell>
          <cell r="AH12">
            <v>0</v>
          </cell>
          <cell r="AI12">
            <v>0</v>
          </cell>
          <cell r="AJ12">
            <v>0.3</v>
          </cell>
          <cell r="AK12">
            <v>0</v>
          </cell>
          <cell r="AR12">
            <v>0</v>
          </cell>
          <cell r="AV12">
            <v>0</v>
          </cell>
          <cell r="AZ12">
            <v>0</v>
          </cell>
          <cell r="BD12">
            <v>0</v>
          </cell>
          <cell r="BH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100</v>
          </cell>
          <cell r="BZ12" t="str">
            <v>2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</row>
        <row r="13">
          <cell r="E13" t="str">
            <v>001</v>
          </cell>
          <cell r="F13" t="str">
            <v>Træång Thë Thu</v>
          </cell>
          <cell r="G13" t="str">
            <v>Aïnh</v>
          </cell>
          <cell r="H13">
            <v>28753</v>
          </cell>
          <cell r="I13" t="str">
            <v>97DL2</v>
          </cell>
          <cell r="J13" t="str">
            <v>97DL3</v>
          </cell>
          <cell r="K13">
            <v>5</v>
          </cell>
          <cell r="N13">
            <v>5</v>
          </cell>
          <cell r="O13">
            <v>9</v>
          </cell>
          <cell r="R13">
            <v>9</v>
          </cell>
          <cell r="S13">
            <v>3</v>
          </cell>
          <cell r="U13">
            <v>6</v>
          </cell>
          <cell r="V13">
            <v>6</v>
          </cell>
          <cell r="W13">
            <v>9</v>
          </cell>
          <cell r="Z13">
            <v>9</v>
          </cell>
          <cell r="AA13">
            <v>5</v>
          </cell>
          <cell r="AD13">
            <v>5</v>
          </cell>
          <cell r="AE13">
            <v>8</v>
          </cell>
          <cell r="AH13">
            <v>8</v>
          </cell>
          <cell r="AI13">
            <v>6.875</v>
          </cell>
          <cell r="AJ13">
            <v>7.1749999999999998</v>
          </cell>
          <cell r="AK13">
            <v>6.32</v>
          </cell>
          <cell r="AO13">
            <v>8</v>
          </cell>
          <cell r="AR13">
            <v>8</v>
          </cell>
          <cell r="AS13">
            <v>6</v>
          </cell>
          <cell r="AV13">
            <v>6</v>
          </cell>
          <cell r="AW13">
            <v>1</v>
          </cell>
          <cell r="AX13">
            <v>5</v>
          </cell>
          <cell r="AZ13">
            <v>5</v>
          </cell>
          <cell r="BA13">
            <v>9</v>
          </cell>
          <cell r="BD13">
            <v>9</v>
          </cell>
          <cell r="BE13">
            <v>7</v>
          </cell>
          <cell r="BH13">
            <v>7</v>
          </cell>
          <cell r="BI13">
            <v>3</v>
          </cell>
          <cell r="BJ13">
            <v>5</v>
          </cell>
          <cell r="BL13">
            <v>5</v>
          </cell>
          <cell r="BM13">
            <v>6</v>
          </cell>
          <cell r="BN13">
            <v>0</v>
          </cell>
          <cell r="BO13">
            <v>0</v>
          </cell>
          <cell r="BP13">
            <v>6</v>
          </cell>
          <cell r="BQ13">
            <v>8</v>
          </cell>
          <cell r="BR13">
            <v>0</v>
          </cell>
          <cell r="BS13">
            <v>0</v>
          </cell>
          <cell r="BT13">
            <v>8</v>
          </cell>
          <cell r="BU13">
            <v>6.4545454545454541</v>
          </cell>
          <cell r="BV13">
            <v>0</v>
          </cell>
          <cell r="BW13">
            <v>5.6060606060606064</v>
          </cell>
          <cell r="BX13">
            <v>6.6647727272727266</v>
          </cell>
          <cell r="BY13">
            <v>0</v>
          </cell>
          <cell r="BZ13" t="str">
            <v>0</v>
          </cell>
          <cell r="CA13">
            <v>0</v>
          </cell>
          <cell r="CB13">
            <v>4</v>
          </cell>
          <cell r="CC13">
            <v>0</v>
          </cell>
          <cell r="CD13">
            <v>0</v>
          </cell>
          <cell r="CE13">
            <v>4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0</v>
          </cell>
          <cell r="CQ13">
            <v>0</v>
          </cell>
        </row>
        <row r="14">
          <cell r="E14" t="str">
            <v>009</v>
          </cell>
          <cell r="F14" t="str">
            <v>Phaûm Minh</v>
          </cell>
          <cell r="G14" t="str">
            <v>Baío</v>
          </cell>
          <cell r="H14">
            <v>29148</v>
          </cell>
          <cell r="I14" t="str">
            <v>97DL3</v>
          </cell>
          <cell r="J14" t="str">
            <v>97DL3</v>
          </cell>
          <cell r="K14">
            <v>6</v>
          </cell>
          <cell r="N14">
            <v>6</v>
          </cell>
          <cell r="O14">
            <v>8</v>
          </cell>
          <cell r="R14">
            <v>8</v>
          </cell>
          <cell r="S14">
            <v>8</v>
          </cell>
          <cell r="V14">
            <v>8</v>
          </cell>
          <cell r="W14">
            <v>3</v>
          </cell>
          <cell r="Z14">
            <v>3</v>
          </cell>
          <cell r="AA14">
            <v>7</v>
          </cell>
          <cell r="AD14">
            <v>7</v>
          </cell>
          <cell r="AE14">
            <v>9</v>
          </cell>
          <cell r="AH14">
            <v>9</v>
          </cell>
          <cell r="AI14">
            <v>6.791666666666667</v>
          </cell>
          <cell r="AJ14">
            <v>6.791666666666667</v>
          </cell>
          <cell r="AK14">
            <v>6.76</v>
          </cell>
          <cell r="AO14">
            <v>8</v>
          </cell>
          <cell r="AR14">
            <v>8</v>
          </cell>
          <cell r="AS14">
            <v>6</v>
          </cell>
          <cell r="AV14">
            <v>6</v>
          </cell>
          <cell r="AW14">
            <v>1</v>
          </cell>
          <cell r="AX14">
            <v>5</v>
          </cell>
          <cell r="AZ14">
            <v>5</v>
          </cell>
          <cell r="BA14">
            <v>8</v>
          </cell>
          <cell r="BD14">
            <v>8</v>
          </cell>
          <cell r="BE14">
            <v>4</v>
          </cell>
          <cell r="BF14">
            <v>5</v>
          </cell>
          <cell r="BH14">
            <v>5</v>
          </cell>
          <cell r="BI14">
            <v>6</v>
          </cell>
          <cell r="BL14">
            <v>6</v>
          </cell>
          <cell r="BM14">
            <v>6</v>
          </cell>
          <cell r="BN14">
            <v>0</v>
          </cell>
          <cell r="BO14">
            <v>0</v>
          </cell>
          <cell r="BP14">
            <v>6</v>
          </cell>
          <cell r="BQ14">
            <v>8</v>
          </cell>
          <cell r="BR14">
            <v>0</v>
          </cell>
          <cell r="BS14">
            <v>0</v>
          </cell>
          <cell r="BT14">
            <v>8</v>
          </cell>
          <cell r="BU14">
            <v>6.3030303030303028</v>
          </cell>
          <cell r="BV14">
            <v>0</v>
          </cell>
          <cell r="BW14">
            <v>5.6969696969696972</v>
          </cell>
          <cell r="BX14">
            <v>6.5473484848484844</v>
          </cell>
          <cell r="BY14">
            <v>6.8965517241379306</v>
          </cell>
          <cell r="BZ14" t="str">
            <v>0</v>
          </cell>
          <cell r="CA14">
            <v>0</v>
          </cell>
          <cell r="CB14">
            <v>9</v>
          </cell>
          <cell r="CC14">
            <v>0</v>
          </cell>
          <cell r="CD14">
            <v>0</v>
          </cell>
          <cell r="CE14">
            <v>9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P14">
            <v>0</v>
          </cell>
          <cell r="CQ14">
            <v>0</v>
          </cell>
        </row>
        <row r="15">
          <cell r="E15" t="str">
            <v>010</v>
          </cell>
          <cell r="F15" t="str">
            <v>Quaíng Âaûi Hoaìng</v>
          </cell>
          <cell r="G15" t="str">
            <v>Bàng</v>
          </cell>
          <cell r="H15">
            <v>28126</v>
          </cell>
          <cell r="I15" t="str">
            <v>97DL1</v>
          </cell>
          <cell r="J15" t="str">
            <v>97DL1</v>
          </cell>
          <cell r="K15">
            <v>6</v>
          </cell>
          <cell r="N15">
            <v>6</v>
          </cell>
          <cell r="P15">
            <v>7</v>
          </cell>
          <cell r="R15">
            <v>7</v>
          </cell>
          <cell r="S15">
            <v>6</v>
          </cell>
          <cell r="V15">
            <v>6</v>
          </cell>
          <cell r="W15">
            <v>8</v>
          </cell>
          <cell r="Z15">
            <v>8</v>
          </cell>
          <cell r="AA15">
            <v>6</v>
          </cell>
          <cell r="AD15">
            <v>6</v>
          </cell>
          <cell r="AE15" t="str">
            <v>v</v>
          </cell>
          <cell r="AF15">
            <v>7</v>
          </cell>
          <cell r="AG15">
            <v>0</v>
          </cell>
          <cell r="AH15">
            <v>7</v>
          </cell>
          <cell r="AI15">
            <v>6.625</v>
          </cell>
          <cell r="AJ15">
            <v>6.9249999999999998</v>
          </cell>
          <cell r="AK15" t="e">
            <v>#VALUE!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7</v>
          </cell>
          <cell r="AQ15">
            <v>0</v>
          </cell>
          <cell r="AR15">
            <v>7</v>
          </cell>
          <cell r="AS15" t="str">
            <v>v</v>
          </cell>
          <cell r="AT15">
            <v>5</v>
          </cell>
          <cell r="AU15">
            <v>0</v>
          </cell>
          <cell r="AV15">
            <v>5</v>
          </cell>
          <cell r="AW15">
            <v>2</v>
          </cell>
          <cell r="AX15">
            <v>5</v>
          </cell>
          <cell r="AY15">
            <v>0</v>
          </cell>
          <cell r="AZ15">
            <v>5</v>
          </cell>
          <cell r="BA15">
            <v>8</v>
          </cell>
          <cell r="BB15">
            <v>0</v>
          </cell>
          <cell r="BC15">
            <v>0</v>
          </cell>
          <cell r="BD15">
            <v>8</v>
          </cell>
          <cell r="BE15">
            <v>0</v>
          </cell>
          <cell r="BF15">
            <v>5</v>
          </cell>
          <cell r="BG15">
            <v>0</v>
          </cell>
          <cell r="BH15">
            <v>5</v>
          </cell>
          <cell r="BI15">
            <v>8</v>
          </cell>
          <cell r="BL15">
            <v>8</v>
          </cell>
          <cell r="BM15">
            <v>6</v>
          </cell>
          <cell r="BN15">
            <v>0</v>
          </cell>
          <cell r="BO15">
            <v>0</v>
          </cell>
          <cell r="BP15">
            <v>6</v>
          </cell>
          <cell r="BQ15">
            <v>9</v>
          </cell>
          <cell r="BR15">
            <v>0</v>
          </cell>
          <cell r="BS15">
            <v>0</v>
          </cell>
          <cell r="BT15">
            <v>9</v>
          </cell>
          <cell r="BU15">
            <v>6.5454545454545459</v>
          </cell>
          <cell r="BV15">
            <v>0</v>
          </cell>
          <cell r="BW15" t="e">
            <v>#VALUE!</v>
          </cell>
          <cell r="BX15">
            <v>6.5852272727272734</v>
          </cell>
          <cell r="BY15">
            <v>0</v>
          </cell>
          <cell r="BZ15" t="str">
            <v>0</v>
          </cell>
          <cell r="CA15">
            <v>0</v>
          </cell>
          <cell r="CB15">
            <v>7</v>
          </cell>
          <cell r="CC15">
            <v>0</v>
          </cell>
          <cell r="CD15">
            <v>0</v>
          </cell>
          <cell r="CE15">
            <v>7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</row>
        <row r="16">
          <cell r="E16" t="str">
            <v>011</v>
          </cell>
          <cell r="F16" t="str">
            <v>Âàûng Thë</v>
          </cell>
          <cell r="G16" t="str">
            <v>Beï</v>
          </cell>
          <cell r="H16">
            <v>28541</v>
          </cell>
          <cell r="I16" t="str">
            <v>97DL2</v>
          </cell>
          <cell r="J16" t="str">
            <v>97DL1</v>
          </cell>
          <cell r="K16">
            <v>6</v>
          </cell>
          <cell r="N16">
            <v>6</v>
          </cell>
          <cell r="O16">
            <v>5</v>
          </cell>
          <cell r="R16">
            <v>5</v>
          </cell>
          <cell r="S16">
            <v>6</v>
          </cell>
          <cell r="V16">
            <v>6</v>
          </cell>
          <cell r="W16" t="str">
            <v>v</v>
          </cell>
          <cell r="X16">
            <v>8</v>
          </cell>
          <cell r="Z16">
            <v>8</v>
          </cell>
          <cell r="AA16">
            <v>2</v>
          </cell>
          <cell r="AB16">
            <v>3</v>
          </cell>
          <cell r="AC16">
            <v>6</v>
          </cell>
          <cell r="AD16">
            <v>6</v>
          </cell>
          <cell r="AE16">
            <v>5</v>
          </cell>
          <cell r="AH16">
            <v>5</v>
          </cell>
          <cell r="AI16">
            <v>6.041666666666667</v>
          </cell>
          <cell r="AJ16">
            <v>6.3416666666666668</v>
          </cell>
          <cell r="AK16" t="e">
            <v>#VALUE!</v>
          </cell>
          <cell r="AO16">
            <v>7</v>
          </cell>
          <cell r="AR16">
            <v>7</v>
          </cell>
          <cell r="AS16">
            <v>6</v>
          </cell>
          <cell r="AV16">
            <v>6</v>
          </cell>
          <cell r="AW16">
            <v>3</v>
          </cell>
          <cell r="AX16">
            <v>3</v>
          </cell>
          <cell r="AY16">
            <v>5</v>
          </cell>
          <cell r="AZ16">
            <v>5</v>
          </cell>
          <cell r="BA16">
            <v>6</v>
          </cell>
          <cell r="BD16">
            <v>6</v>
          </cell>
          <cell r="BE16">
            <v>2</v>
          </cell>
          <cell r="BF16">
            <v>5</v>
          </cell>
          <cell r="BH16">
            <v>5</v>
          </cell>
          <cell r="BI16">
            <v>4</v>
          </cell>
          <cell r="BJ16">
            <v>3</v>
          </cell>
          <cell r="BL16">
            <v>4</v>
          </cell>
          <cell r="BM16">
            <v>4</v>
          </cell>
          <cell r="BN16">
            <v>4</v>
          </cell>
          <cell r="BO16">
            <v>0</v>
          </cell>
          <cell r="BP16">
            <v>4</v>
          </cell>
          <cell r="BQ16">
            <v>1</v>
          </cell>
          <cell r="BR16">
            <v>6</v>
          </cell>
          <cell r="BS16">
            <v>0</v>
          </cell>
          <cell r="BT16">
            <v>6</v>
          </cell>
          <cell r="BU16">
            <v>5.1212121212121211</v>
          </cell>
          <cell r="BV16">
            <v>0</v>
          </cell>
          <cell r="BW16">
            <v>4.0606060606060606</v>
          </cell>
          <cell r="BX16">
            <v>5.5814393939393945</v>
          </cell>
          <cell r="BY16">
            <v>20.689655172413794</v>
          </cell>
          <cell r="BZ16" t="str">
            <v>0</v>
          </cell>
          <cell r="CA16">
            <v>0</v>
          </cell>
          <cell r="CB16">
            <v>7</v>
          </cell>
          <cell r="CC16">
            <v>0</v>
          </cell>
          <cell r="CD16">
            <v>0</v>
          </cell>
          <cell r="CE16">
            <v>7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P16">
            <v>0</v>
          </cell>
          <cell r="CQ16">
            <v>0</v>
          </cell>
        </row>
        <row r="17">
          <cell r="E17" t="str">
            <v>133</v>
          </cell>
          <cell r="F17" t="str">
            <v>Häö Nam</v>
          </cell>
          <cell r="G17" t="str">
            <v>Bçnh</v>
          </cell>
          <cell r="H17">
            <v>28896</v>
          </cell>
          <cell r="I17" t="str">
            <v>97DL1</v>
          </cell>
          <cell r="J17" t="str">
            <v>Xem Laûi</v>
          </cell>
          <cell r="K17">
            <v>3</v>
          </cell>
          <cell r="L17">
            <v>5</v>
          </cell>
          <cell r="N17">
            <v>5</v>
          </cell>
          <cell r="O17">
            <v>5</v>
          </cell>
          <cell r="R17">
            <v>5</v>
          </cell>
          <cell r="S17">
            <v>5</v>
          </cell>
          <cell r="V17">
            <v>5</v>
          </cell>
          <cell r="X17">
            <v>8</v>
          </cell>
          <cell r="Z17">
            <v>8</v>
          </cell>
          <cell r="AA17">
            <v>5</v>
          </cell>
          <cell r="AD17">
            <v>5</v>
          </cell>
          <cell r="AE17">
            <v>2</v>
          </cell>
          <cell r="AF17">
            <v>6</v>
          </cell>
          <cell r="AG17">
            <v>0</v>
          </cell>
          <cell r="AH17">
            <v>6</v>
          </cell>
          <cell r="AI17">
            <v>5.625</v>
          </cell>
          <cell r="AJ17">
            <v>5.9249999999999998</v>
          </cell>
          <cell r="AK17">
            <v>3.52</v>
          </cell>
          <cell r="AL17">
            <v>0</v>
          </cell>
          <cell r="AM17">
            <v>0</v>
          </cell>
          <cell r="AN17">
            <v>0</v>
          </cell>
          <cell r="AO17">
            <v>7</v>
          </cell>
          <cell r="AP17">
            <v>0</v>
          </cell>
          <cell r="AQ17">
            <v>0</v>
          </cell>
          <cell r="AR17">
            <v>7</v>
          </cell>
          <cell r="AS17">
            <v>5</v>
          </cell>
          <cell r="AT17">
            <v>0</v>
          </cell>
          <cell r="AU17">
            <v>0</v>
          </cell>
          <cell r="AV17">
            <v>5</v>
          </cell>
          <cell r="AW17">
            <v>0</v>
          </cell>
          <cell r="AX17">
            <v>5</v>
          </cell>
          <cell r="AY17">
            <v>0</v>
          </cell>
          <cell r="AZ17">
            <v>5</v>
          </cell>
          <cell r="BA17">
            <v>6</v>
          </cell>
          <cell r="BB17">
            <v>0</v>
          </cell>
          <cell r="BC17">
            <v>0</v>
          </cell>
          <cell r="BD17">
            <v>6</v>
          </cell>
          <cell r="BE17">
            <v>2</v>
          </cell>
          <cell r="BF17">
            <v>5</v>
          </cell>
          <cell r="BG17">
            <v>0</v>
          </cell>
          <cell r="BH17">
            <v>5</v>
          </cell>
          <cell r="BI17">
            <v>4</v>
          </cell>
          <cell r="BJ17">
            <v>4</v>
          </cell>
          <cell r="BL17">
            <v>4</v>
          </cell>
          <cell r="BM17">
            <v>4</v>
          </cell>
          <cell r="BN17">
            <v>3</v>
          </cell>
          <cell r="BO17">
            <v>0</v>
          </cell>
          <cell r="BP17">
            <v>4</v>
          </cell>
          <cell r="BQ17">
            <v>2</v>
          </cell>
          <cell r="BR17">
            <v>3</v>
          </cell>
          <cell r="BS17">
            <v>0</v>
          </cell>
          <cell r="BT17">
            <v>3</v>
          </cell>
          <cell r="BU17">
            <v>4.7272727272727275</v>
          </cell>
          <cell r="BV17">
            <v>0</v>
          </cell>
          <cell r="BW17">
            <v>3.6666666666666665</v>
          </cell>
          <cell r="BX17">
            <v>5.1761363636363633</v>
          </cell>
          <cell r="BY17">
            <v>25.862068965517242</v>
          </cell>
          <cell r="BZ17" t="str">
            <v>1</v>
          </cell>
          <cell r="CA17">
            <v>0</v>
          </cell>
          <cell r="CB17">
            <v>5</v>
          </cell>
          <cell r="CC17">
            <v>0</v>
          </cell>
          <cell r="CD17">
            <v>0</v>
          </cell>
          <cell r="CE17">
            <v>5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  <cell r="CM17">
            <v>0</v>
          </cell>
          <cell r="CN17">
            <v>0</v>
          </cell>
          <cell r="CO17">
            <v>0</v>
          </cell>
          <cell r="CP17">
            <v>0</v>
          </cell>
        </row>
        <row r="18">
          <cell r="E18" t="str">
            <v>012</v>
          </cell>
          <cell r="F18" t="str">
            <v>Nguyãùn Thë</v>
          </cell>
          <cell r="G18" t="str">
            <v>Buïp</v>
          </cell>
          <cell r="H18">
            <v>28249</v>
          </cell>
          <cell r="I18" t="str">
            <v>97DL2</v>
          </cell>
          <cell r="J18" t="str">
            <v>97DL2</v>
          </cell>
          <cell r="K18">
            <v>7</v>
          </cell>
          <cell r="N18">
            <v>7</v>
          </cell>
          <cell r="O18">
            <v>6</v>
          </cell>
          <cell r="R18">
            <v>6</v>
          </cell>
          <cell r="S18">
            <v>6</v>
          </cell>
          <cell r="V18">
            <v>6</v>
          </cell>
          <cell r="W18">
            <v>8</v>
          </cell>
          <cell r="Z18">
            <v>8</v>
          </cell>
          <cell r="AA18">
            <v>7</v>
          </cell>
          <cell r="AD18">
            <v>7</v>
          </cell>
          <cell r="AE18">
            <v>9</v>
          </cell>
          <cell r="AH18">
            <v>9</v>
          </cell>
          <cell r="AI18">
            <v>7.083333333333333</v>
          </cell>
          <cell r="AJ18">
            <v>7.3833333333333329</v>
          </cell>
          <cell r="AK18">
            <v>7.08</v>
          </cell>
          <cell r="AO18">
            <v>8</v>
          </cell>
          <cell r="AR18">
            <v>8</v>
          </cell>
          <cell r="AS18">
            <v>6</v>
          </cell>
          <cell r="AV18">
            <v>6</v>
          </cell>
          <cell r="AW18">
            <v>1</v>
          </cell>
          <cell r="AX18">
            <v>5</v>
          </cell>
          <cell r="AZ18">
            <v>5</v>
          </cell>
          <cell r="BA18">
            <v>6</v>
          </cell>
          <cell r="BD18">
            <v>6</v>
          </cell>
          <cell r="BE18">
            <v>6</v>
          </cell>
          <cell r="BH18">
            <v>6</v>
          </cell>
          <cell r="BI18">
            <v>8</v>
          </cell>
          <cell r="BL18">
            <v>8</v>
          </cell>
          <cell r="BM18">
            <v>6</v>
          </cell>
          <cell r="BN18">
            <v>0</v>
          </cell>
          <cell r="BO18">
            <v>0</v>
          </cell>
          <cell r="BP18">
            <v>6</v>
          </cell>
          <cell r="BQ18">
            <v>5</v>
          </cell>
          <cell r="BR18">
            <v>0</v>
          </cell>
          <cell r="BS18">
            <v>0</v>
          </cell>
          <cell r="BT18">
            <v>5</v>
          </cell>
          <cell r="BU18">
            <v>6.333333333333333</v>
          </cell>
          <cell r="BV18">
            <v>0</v>
          </cell>
          <cell r="BW18">
            <v>5.8484848484848486</v>
          </cell>
          <cell r="BX18">
            <v>6.708333333333333</v>
          </cell>
          <cell r="BY18">
            <v>0</v>
          </cell>
          <cell r="BZ18" t="str">
            <v>0</v>
          </cell>
          <cell r="CA18">
            <v>0</v>
          </cell>
          <cell r="CB18">
            <v>7</v>
          </cell>
          <cell r="CC18">
            <v>0</v>
          </cell>
          <cell r="CD18">
            <v>0</v>
          </cell>
          <cell r="CE18">
            <v>7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>
            <v>0</v>
          </cell>
          <cell r="CP18">
            <v>0</v>
          </cell>
          <cell r="CQ18">
            <v>0</v>
          </cell>
        </row>
        <row r="19">
          <cell r="E19" t="str">
            <v>013</v>
          </cell>
          <cell r="F19" t="str">
            <v>Phaûm Thë Häöng</v>
          </cell>
          <cell r="G19" t="str">
            <v>Cáøm</v>
          </cell>
          <cell r="H19">
            <v>28500</v>
          </cell>
          <cell r="I19" t="str">
            <v>97DL1</v>
          </cell>
          <cell r="J19" t="str">
            <v>97DL3</v>
          </cell>
          <cell r="K19">
            <v>7</v>
          </cell>
          <cell r="N19">
            <v>7</v>
          </cell>
          <cell r="O19">
            <v>5</v>
          </cell>
          <cell r="R19">
            <v>5</v>
          </cell>
          <cell r="S19">
            <v>5</v>
          </cell>
          <cell r="V19">
            <v>5</v>
          </cell>
          <cell r="W19">
            <v>8</v>
          </cell>
          <cell r="Z19">
            <v>8</v>
          </cell>
          <cell r="AA19">
            <v>4</v>
          </cell>
          <cell r="AB19">
            <v>3</v>
          </cell>
          <cell r="AC19">
            <v>5</v>
          </cell>
          <cell r="AD19">
            <v>5</v>
          </cell>
          <cell r="AE19">
            <v>7</v>
          </cell>
          <cell r="AH19">
            <v>7</v>
          </cell>
          <cell r="AI19">
            <v>6</v>
          </cell>
          <cell r="AJ19">
            <v>6.3</v>
          </cell>
          <cell r="AK19">
            <v>5.8</v>
          </cell>
          <cell r="AO19">
            <v>7</v>
          </cell>
          <cell r="AR19">
            <v>7</v>
          </cell>
          <cell r="AS19">
            <v>5</v>
          </cell>
          <cell r="AV19">
            <v>5</v>
          </cell>
          <cell r="AW19">
            <v>2</v>
          </cell>
          <cell r="AX19">
            <v>5</v>
          </cell>
          <cell r="AZ19">
            <v>5</v>
          </cell>
          <cell r="BA19">
            <v>4</v>
          </cell>
          <cell r="BB19">
            <v>7</v>
          </cell>
          <cell r="BD19">
            <v>7</v>
          </cell>
          <cell r="BE19">
            <v>2</v>
          </cell>
          <cell r="BF19">
            <v>5</v>
          </cell>
          <cell r="BH19">
            <v>5</v>
          </cell>
          <cell r="BI19">
            <v>2</v>
          </cell>
          <cell r="BJ19">
            <v>4</v>
          </cell>
          <cell r="BL19">
            <v>4</v>
          </cell>
          <cell r="BM19">
            <v>4</v>
          </cell>
          <cell r="BN19">
            <v>4</v>
          </cell>
          <cell r="BO19">
            <v>0</v>
          </cell>
          <cell r="BP19">
            <v>4</v>
          </cell>
          <cell r="BQ19">
            <v>2</v>
          </cell>
          <cell r="BR19">
            <v>7</v>
          </cell>
          <cell r="BS19">
            <v>0</v>
          </cell>
          <cell r="BT19">
            <v>7</v>
          </cell>
          <cell r="BU19">
            <v>5.1818181818181817</v>
          </cell>
          <cell r="BV19">
            <v>0</v>
          </cell>
          <cell r="BW19">
            <v>3.3636363636363638</v>
          </cell>
          <cell r="BX19">
            <v>5.5909090909090908</v>
          </cell>
          <cell r="BY19">
            <v>20.689655172413794</v>
          </cell>
          <cell r="BZ19" t="str">
            <v>0</v>
          </cell>
          <cell r="CA19">
            <v>0</v>
          </cell>
          <cell r="CB19">
            <v>7</v>
          </cell>
          <cell r="CC19">
            <v>0</v>
          </cell>
          <cell r="CD19">
            <v>0</v>
          </cell>
          <cell r="CE19">
            <v>7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</row>
        <row r="20">
          <cell r="E20" t="str">
            <v>014</v>
          </cell>
          <cell r="F20" t="str">
            <v>Huyình Thë Quyình</v>
          </cell>
          <cell r="G20" t="str">
            <v>Cháu</v>
          </cell>
          <cell r="H20">
            <v>28569</v>
          </cell>
          <cell r="I20" t="str">
            <v>97DL3</v>
          </cell>
          <cell r="J20" t="str">
            <v>97DL2</v>
          </cell>
          <cell r="L20">
            <v>6</v>
          </cell>
          <cell r="N20">
            <v>6</v>
          </cell>
          <cell r="P20">
            <v>5</v>
          </cell>
          <cell r="R20">
            <v>5</v>
          </cell>
          <cell r="T20">
            <v>4</v>
          </cell>
          <cell r="U20">
            <v>6</v>
          </cell>
          <cell r="V20">
            <v>6</v>
          </cell>
          <cell r="X20">
            <v>7</v>
          </cell>
          <cell r="Z20">
            <v>7</v>
          </cell>
          <cell r="AA20">
            <v>3</v>
          </cell>
          <cell r="AB20">
            <v>4</v>
          </cell>
          <cell r="AC20">
            <v>6</v>
          </cell>
          <cell r="AD20">
            <v>6</v>
          </cell>
          <cell r="AE20">
            <v>7</v>
          </cell>
          <cell r="AH20">
            <v>7</v>
          </cell>
          <cell r="AI20">
            <v>6.125</v>
          </cell>
          <cell r="AJ20">
            <v>6.125</v>
          </cell>
          <cell r="AK20">
            <v>1.56</v>
          </cell>
          <cell r="AP20">
            <v>4</v>
          </cell>
          <cell r="AR20">
            <v>4</v>
          </cell>
          <cell r="AT20">
            <v>6</v>
          </cell>
          <cell r="AV20">
            <v>6</v>
          </cell>
          <cell r="AW20">
            <v>4</v>
          </cell>
          <cell r="AX20">
            <v>4</v>
          </cell>
          <cell r="AY20">
            <v>6</v>
          </cell>
          <cell r="AZ20">
            <v>6</v>
          </cell>
          <cell r="BA20">
            <v>6</v>
          </cell>
          <cell r="BD20">
            <v>6</v>
          </cell>
          <cell r="BE20">
            <v>4</v>
          </cell>
          <cell r="BF20">
            <v>5</v>
          </cell>
          <cell r="BH20">
            <v>5</v>
          </cell>
          <cell r="BI20">
            <v>2</v>
          </cell>
          <cell r="BJ20">
            <v>6</v>
          </cell>
          <cell r="BL20">
            <v>6</v>
          </cell>
          <cell r="BM20">
            <v>4</v>
          </cell>
          <cell r="BN20">
            <v>4</v>
          </cell>
          <cell r="BO20">
            <v>0</v>
          </cell>
          <cell r="BP20">
            <v>4</v>
          </cell>
          <cell r="BQ20">
            <v>5</v>
          </cell>
          <cell r="BR20">
            <v>0</v>
          </cell>
          <cell r="BS20">
            <v>0</v>
          </cell>
          <cell r="BT20">
            <v>5</v>
          </cell>
          <cell r="BU20">
            <v>5.2424242424242422</v>
          </cell>
          <cell r="BV20">
            <v>0</v>
          </cell>
          <cell r="BW20">
            <v>3.0606060606060606</v>
          </cell>
          <cell r="BX20">
            <v>5.6837121212121211</v>
          </cell>
          <cell r="BY20">
            <v>15.517241379310345</v>
          </cell>
          <cell r="BZ20" t="str">
            <v>0</v>
          </cell>
          <cell r="CA20">
            <v>0</v>
          </cell>
          <cell r="CB20">
            <v>7</v>
          </cell>
          <cell r="CC20">
            <v>0</v>
          </cell>
          <cell r="CD20">
            <v>0</v>
          </cell>
          <cell r="CE20">
            <v>7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  <cell r="CP20">
            <v>0</v>
          </cell>
          <cell r="CQ20">
            <v>0</v>
          </cell>
        </row>
        <row r="21">
          <cell r="E21" t="str">
            <v>015</v>
          </cell>
          <cell r="F21" t="str">
            <v>Phaûm Thë Aïi</v>
          </cell>
          <cell r="G21" t="str">
            <v>Cháu</v>
          </cell>
          <cell r="H21">
            <v>28735</v>
          </cell>
          <cell r="I21" t="str">
            <v>97DL3</v>
          </cell>
          <cell r="J21" t="str">
            <v>97DL4</v>
          </cell>
          <cell r="K21">
            <v>6</v>
          </cell>
          <cell r="N21">
            <v>6</v>
          </cell>
          <cell r="O21">
            <v>5</v>
          </cell>
          <cell r="R21">
            <v>5</v>
          </cell>
          <cell r="S21">
            <v>3</v>
          </cell>
          <cell r="T21">
            <v>4</v>
          </cell>
          <cell r="U21">
            <v>6</v>
          </cell>
          <cell r="V21">
            <v>6</v>
          </cell>
          <cell r="W21">
            <v>8</v>
          </cell>
          <cell r="Z21">
            <v>8</v>
          </cell>
          <cell r="AA21">
            <v>3</v>
          </cell>
          <cell r="AB21">
            <v>3</v>
          </cell>
          <cell r="AC21">
            <v>5</v>
          </cell>
          <cell r="AD21">
            <v>5</v>
          </cell>
          <cell r="AE21">
            <v>7</v>
          </cell>
          <cell r="AH21">
            <v>7</v>
          </cell>
          <cell r="AI21">
            <v>6.041666666666667</v>
          </cell>
          <cell r="AJ21">
            <v>6.041666666666667</v>
          </cell>
          <cell r="AK21">
            <v>5.08</v>
          </cell>
          <cell r="AO21">
            <v>9</v>
          </cell>
          <cell r="AR21">
            <v>9</v>
          </cell>
          <cell r="AS21">
            <v>5</v>
          </cell>
          <cell r="AV21">
            <v>5</v>
          </cell>
          <cell r="AW21">
            <v>4</v>
          </cell>
          <cell r="AX21">
            <v>3</v>
          </cell>
          <cell r="AY21">
            <v>5</v>
          </cell>
          <cell r="AZ21">
            <v>5</v>
          </cell>
          <cell r="BA21">
            <v>6</v>
          </cell>
          <cell r="BD21">
            <v>6</v>
          </cell>
          <cell r="BE21">
            <v>5</v>
          </cell>
          <cell r="BH21">
            <v>5</v>
          </cell>
          <cell r="BI21">
            <v>5</v>
          </cell>
          <cell r="BL21">
            <v>5</v>
          </cell>
          <cell r="BM21">
            <v>4</v>
          </cell>
          <cell r="BN21">
            <v>6</v>
          </cell>
          <cell r="BO21">
            <v>0</v>
          </cell>
          <cell r="BP21">
            <v>6</v>
          </cell>
          <cell r="BQ21">
            <v>6</v>
          </cell>
          <cell r="BR21">
            <v>0</v>
          </cell>
          <cell r="BS21">
            <v>0</v>
          </cell>
          <cell r="BT21">
            <v>6</v>
          </cell>
          <cell r="BU21">
            <v>5.7272727272727275</v>
          </cell>
          <cell r="BV21">
            <v>0</v>
          </cell>
          <cell r="BW21">
            <v>5.2424242424242422</v>
          </cell>
          <cell r="BX21">
            <v>5.8844696969696972</v>
          </cell>
          <cell r="BY21">
            <v>0</v>
          </cell>
          <cell r="BZ21" t="str">
            <v>0</v>
          </cell>
          <cell r="CA21">
            <v>0</v>
          </cell>
          <cell r="CB21">
            <v>6</v>
          </cell>
          <cell r="CC21">
            <v>0</v>
          </cell>
          <cell r="CD21">
            <v>0</v>
          </cell>
          <cell r="CE21">
            <v>6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  <cell r="CP21">
            <v>0</v>
          </cell>
          <cell r="CQ21">
            <v>0</v>
          </cell>
        </row>
        <row r="22">
          <cell r="E22" t="str">
            <v>016</v>
          </cell>
          <cell r="F22" t="str">
            <v xml:space="preserve">Tráön Thë Cáøm </v>
          </cell>
          <cell r="G22" t="str">
            <v>Cháu</v>
          </cell>
          <cell r="H22">
            <v>28622</v>
          </cell>
          <cell r="I22" t="str">
            <v>97DL1</v>
          </cell>
          <cell r="J22" t="str">
            <v>97DL4</v>
          </cell>
          <cell r="K22">
            <v>7</v>
          </cell>
          <cell r="N22">
            <v>7</v>
          </cell>
          <cell r="O22">
            <v>7</v>
          </cell>
          <cell r="R22">
            <v>7</v>
          </cell>
          <cell r="S22">
            <v>8</v>
          </cell>
          <cell r="V22">
            <v>8</v>
          </cell>
          <cell r="W22">
            <v>7</v>
          </cell>
          <cell r="Z22">
            <v>7</v>
          </cell>
          <cell r="AA22">
            <v>7</v>
          </cell>
          <cell r="AD22">
            <v>7</v>
          </cell>
          <cell r="AE22">
            <v>8</v>
          </cell>
          <cell r="AH22">
            <v>8</v>
          </cell>
          <cell r="AI22">
            <v>7.291666666666667</v>
          </cell>
          <cell r="AJ22">
            <v>7.5916666666666668</v>
          </cell>
          <cell r="AK22">
            <v>7.28</v>
          </cell>
          <cell r="AP22">
            <v>5</v>
          </cell>
          <cell r="AR22">
            <v>5</v>
          </cell>
          <cell r="AS22">
            <v>5</v>
          </cell>
          <cell r="AV22">
            <v>5</v>
          </cell>
          <cell r="AW22">
            <v>4</v>
          </cell>
          <cell r="AX22">
            <v>5</v>
          </cell>
          <cell r="AZ22">
            <v>5</v>
          </cell>
          <cell r="BA22">
            <v>7</v>
          </cell>
          <cell r="BD22">
            <v>7</v>
          </cell>
          <cell r="BE22">
            <v>6</v>
          </cell>
          <cell r="BH22">
            <v>6</v>
          </cell>
          <cell r="BI22" t="str">
            <v>v</v>
          </cell>
          <cell r="BJ22">
            <v>6</v>
          </cell>
          <cell r="BL22">
            <v>6</v>
          </cell>
          <cell r="BM22" t="str">
            <v>v</v>
          </cell>
          <cell r="BN22">
            <v>6</v>
          </cell>
          <cell r="BO22">
            <v>0</v>
          </cell>
          <cell r="BP22">
            <v>6</v>
          </cell>
          <cell r="BQ22" t="str">
            <v>v</v>
          </cell>
          <cell r="BR22">
            <v>7</v>
          </cell>
          <cell r="BS22">
            <v>0</v>
          </cell>
          <cell r="BT22">
            <v>7</v>
          </cell>
          <cell r="BU22">
            <v>5.8484848484848486</v>
          </cell>
          <cell r="BV22">
            <v>0</v>
          </cell>
          <cell r="BW22" t="e">
            <v>#VALUE!</v>
          </cell>
          <cell r="BX22">
            <v>6.5700757575757578</v>
          </cell>
          <cell r="BY22">
            <v>0</v>
          </cell>
          <cell r="BZ22" t="str">
            <v>0</v>
          </cell>
          <cell r="CA22">
            <v>0</v>
          </cell>
          <cell r="CB22">
            <v>7</v>
          </cell>
          <cell r="CC22">
            <v>0</v>
          </cell>
          <cell r="CD22">
            <v>0</v>
          </cell>
          <cell r="CE22">
            <v>7</v>
          </cell>
          <cell r="CF22">
            <v>0</v>
          </cell>
          <cell r="CG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  <cell r="CL22">
            <v>0</v>
          </cell>
          <cell r="CM22">
            <v>0</v>
          </cell>
          <cell r="CN22">
            <v>0</v>
          </cell>
          <cell r="CO22">
            <v>0</v>
          </cell>
          <cell r="CP22">
            <v>0</v>
          </cell>
          <cell r="CQ22">
            <v>0</v>
          </cell>
        </row>
        <row r="23">
          <cell r="E23" t="str">
            <v>017</v>
          </cell>
          <cell r="F23" t="str">
            <v xml:space="preserve">Nguyãùn Thë </v>
          </cell>
          <cell r="G23" t="str">
            <v>Chên</v>
          </cell>
          <cell r="H23">
            <v>29074</v>
          </cell>
          <cell r="I23" t="str">
            <v>97DL2</v>
          </cell>
          <cell r="J23" t="str">
            <v>97DL1</v>
          </cell>
          <cell r="K23">
            <v>8</v>
          </cell>
          <cell r="N23">
            <v>8</v>
          </cell>
          <cell r="O23">
            <v>7</v>
          </cell>
          <cell r="R23">
            <v>7</v>
          </cell>
          <cell r="S23">
            <v>6</v>
          </cell>
          <cell r="V23">
            <v>6</v>
          </cell>
          <cell r="W23">
            <v>8</v>
          </cell>
          <cell r="Z23">
            <v>8</v>
          </cell>
          <cell r="AA23">
            <v>5</v>
          </cell>
          <cell r="AD23">
            <v>5</v>
          </cell>
          <cell r="AE23">
            <v>8</v>
          </cell>
          <cell r="AH23">
            <v>8</v>
          </cell>
          <cell r="AI23">
            <v>6.75</v>
          </cell>
          <cell r="AJ23">
            <v>7.05</v>
          </cell>
          <cell r="AK23">
            <v>6.8</v>
          </cell>
          <cell r="AO23">
            <v>9</v>
          </cell>
          <cell r="AR23">
            <v>9</v>
          </cell>
          <cell r="AS23">
            <v>5</v>
          </cell>
          <cell r="AV23">
            <v>5</v>
          </cell>
          <cell r="AW23">
            <v>5</v>
          </cell>
          <cell r="AZ23">
            <v>5</v>
          </cell>
          <cell r="BA23">
            <v>6</v>
          </cell>
          <cell r="BD23">
            <v>6</v>
          </cell>
          <cell r="BE23">
            <v>4</v>
          </cell>
          <cell r="BF23">
            <v>5</v>
          </cell>
          <cell r="BH23">
            <v>5</v>
          </cell>
          <cell r="BI23">
            <v>3</v>
          </cell>
          <cell r="BJ23">
            <v>4</v>
          </cell>
          <cell r="BL23">
            <v>4</v>
          </cell>
          <cell r="BM23">
            <v>4</v>
          </cell>
          <cell r="BN23">
            <v>6</v>
          </cell>
          <cell r="BO23">
            <v>0</v>
          </cell>
          <cell r="BP23">
            <v>6</v>
          </cell>
          <cell r="BQ23">
            <v>6</v>
          </cell>
          <cell r="BR23">
            <v>0</v>
          </cell>
          <cell r="BS23">
            <v>0</v>
          </cell>
          <cell r="BT23">
            <v>6</v>
          </cell>
          <cell r="BU23">
            <v>5.5454545454545459</v>
          </cell>
          <cell r="BV23">
            <v>0</v>
          </cell>
          <cell r="BW23">
            <v>4.8787878787878789</v>
          </cell>
          <cell r="BX23">
            <v>6.1477272727272734</v>
          </cell>
          <cell r="BY23">
            <v>10.344827586206897</v>
          </cell>
          <cell r="BZ23" t="str">
            <v>0</v>
          </cell>
          <cell r="CA23">
            <v>0</v>
          </cell>
          <cell r="CB23">
            <v>8</v>
          </cell>
          <cell r="CC23">
            <v>0</v>
          </cell>
          <cell r="CD23">
            <v>0</v>
          </cell>
          <cell r="CE23">
            <v>8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</row>
        <row r="24">
          <cell r="E24" t="str">
            <v>019</v>
          </cell>
          <cell r="F24" t="str">
            <v>Dæång Thë Ngoüc</v>
          </cell>
          <cell r="G24" t="str">
            <v>Diãùm</v>
          </cell>
          <cell r="H24">
            <v>28742</v>
          </cell>
          <cell r="I24" t="str">
            <v>97DL3</v>
          </cell>
          <cell r="J24" t="str">
            <v>97DL2</v>
          </cell>
          <cell r="K24">
            <v>6</v>
          </cell>
          <cell r="N24">
            <v>6</v>
          </cell>
          <cell r="O24">
            <v>7</v>
          </cell>
          <cell r="R24">
            <v>7</v>
          </cell>
          <cell r="S24">
            <v>7</v>
          </cell>
          <cell r="V24">
            <v>7</v>
          </cell>
          <cell r="W24">
            <v>9</v>
          </cell>
          <cell r="Z24">
            <v>9</v>
          </cell>
          <cell r="AA24">
            <v>5</v>
          </cell>
          <cell r="AD24">
            <v>5</v>
          </cell>
          <cell r="AE24">
            <v>7</v>
          </cell>
          <cell r="AH24">
            <v>7</v>
          </cell>
          <cell r="AI24">
            <v>6.708333333333333</v>
          </cell>
          <cell r="AJ24">
            <v>6.708333333333333</v>
          </cell>
          <cell r="AK24">
            <v>6.68</v>
          </cell>
          <cell r="AO24">
            <v>8</v>
          </cell>
          <cell r="AR24">
            <v>8</v>
          </cell>
          <cell r="AS24">
            <v>5</v>
          </cell>
          <cell r="AV24">
            <v>5</v>
          </cell>
          <cell r="AW24">
            <v>5</v>
          </cell>
          <cell r="AZ24">
            <v>5</v>
          </cell>
          <cell r="BA24">
            <v>7</v>
          </cell>
          <cell r="BD24">
            <v>7</v>
          </cell>
          <cell r="BE24">
            <v>6</v>
          </cell>
          <cell r="BH24">
            <v>6</v>
          </cell>
          <cell r="BI24">
            <v>4</v>
          </cell>
          <cell r="BJ24" t="str">
            <v>Tráön thë nGoüc Diãùm( 6 âiãøm)</v>
          </cell>
          <cell r="BL24">
            <v>4</v>
          </cell>
          <cell r="BM24">
            <v>7</v>
          </cell>
          <cell r="BN24">
            <v>0</v>
          </cell>
          <cell r="BO24">
            <v>0</v>
          </cell>
          <cell r="BP24">
            <v>7</v>
          </cell>
          <cell r="BQ24" t="str">
            <v>v</v>
          </cell>
          <cell r="BR24">
            <v>7</v>
          </cell>
          <cell r="BS24">
            <v>0</v>
          </cell>
          <cell r="BT24">
            <v>7</v>
          </cell>
          <cell r="BU24">
            <v>5.9393939393939394</v>
          </cell>
          <cell r="BV24">
            <v>0</v>
          </cell>
          <cell r="BW24" t="e">
            <v>#VALUE!</v>
          </cell>
          <cell r="BX24">
            <v>6.3238636363636367</v>
          </cell>
          <cell r="BY24">
            <v>10.344827586206897</v>
          </cell>
          <cell r="BZ24" t="str">
            <v>0</v>
          </cell>
          <cell r="CA24">
            <v>0</v>
          </cell>
          <cell r="CB24">
            <v>5</v>
          </cell>
          <cell r="CC24">
            <v>0</v>
          </cell>
          <cell r="CD24">
            <v>0</v>
          </cell>
          <cell r="CE24">
            <v>5</v>
          </cell>
          <cell r="CF24">
            <v>0</v>
          </cell>
          <cell r="CG24">
            <v>0</v>
          </cell>
          <cell r="CH24">
            <v>0</v>
          </cell>
          <cell r="CI24">
            <v>0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P24">
            <v>0</v>
          </cell>
          <cell r="CQ24">
            <v>0</v>
          </cell>
        </row>
        <row r="25">
          <cell r="E25" t="str">
            <v>020</v>
          </cell>
          <cell r="F25" t="str">
            <v>Nguyãùn Thë Myî</v>
          </cell>
          <cell r="G25" t="str">
            <v>Dung</v>
          </cell>
          <cell r="H25">
            <v>28714</v>
          </cell>
          <cell r="I25" t="str">
            <v>97DL1</v>
          </cell>
          <cell r="J25" t="str">
            <v>97DL1</v>
          </cell>
          <cell r="K25">
            <v>7</v>
          </cell>
          <cell r="N25">
            <v>7</v>
          </cell>
          <cell r="O25">
            <v>8</v>
          </cell>
          <cell r="R25">
            <v>8</v>
          </cell>
          <cell r="S25">
            <v>6</v>
          </cell>
          <cell r="V25">
            <v>6</v>
          </cell>
          <cell r="W25">
            <v>8</v>
          </cell>
          <cell r="Z25">
            <v>8</v>
          </cell>
          <cell r="AA25">
            <v>7</v>
          </cell>
          <cell r="AD25">
            <v>7</v>
          </cell>
          <cell r="AE25">
            <v>9</v>
          </cell>
          <cell r="AH25">
            <v>9</v>
          </cell>
          <cell r="AI25">
            <v>7.416666666666667</v>
          </cell>
          <cell r="AJ25">
            <v>7.7166666666666668</v>
          </cell>
          <cell r="AK25">
            <v>7.4</v>
          </cell>
          <cell r="AO25">
            <v>10</v>
          </cell>
          <cell r="AR25">
            <v>10</v>
          </cell>
          <cell r="AS25">
            <v>7</v>
          </cell>
          <cell r="AV25">
            <v>7</v>
          </cell>
          <cell r="AW25">
            <v>4</v>
          </cell>
          <cell r="AX25">
            <v>4</v>
          </cell>
          <cell r="AY25">
            <v>6</v>
          </cell>
          <cell r="AZ25">
            <v>6</v>
          </cell>
          <cell r="BA25">
            <v>9</v>
          </cell>
          <cell r="BD25">
            <v>9</v>
          </cell>
          <cell r="BE25">
            <v>6</v>
          </cell>
          <cell r="BH25">
            <v>6</v>
          </cell>
          <cell r="BI25">
            <v>7</v>
          </cell>
          <cell r="BL25">
            <v>7</v>
          </cell>
          <cell r="BM25">
            <v>4</v>
          </cell>
          <cell r="BN25">
            <v>4</v>
          </cell>
          <cell r="BO25">
            <v>0</v>
          </cell>
          <cell r="BP25">
            <v>4</v>
          </cell>
          <cell r="BQ25">
            <v>9</v>
          </cell>
          <cell r="BR25">
            <v>0</v>
          </cell>
          <cell r="BS25">
            <v>0</v>
          </cell>
          <cell r="BT25">
            <v>9</v>
          </cell>
          <cell r="BU25">
            <v>6.8484848484848486</v>
          </cell>
          <cell r="BV25">
            <v>0</v>
          </cell>
          <cell r="BW25">
            <v>6.6060606060606064</v>
          </cell>
          <cell r="BX25">
            <v>7.1325757575757578</v>
          </cell>
          <cell r="BY25">
            <v>10.344827586206897</v>
          </cell>
          <cell r="BZ25" t="str">
            <v>0</v>
          </cell>
          <cell r="CA25">
            <v>0</v>
          </cell>
          <cell r="CB25">
            <v>7</v>
          </cell>
          <cell r="CC25">
            <v>0</v>
          </cell>
          <cell r="CD25">
            <v>0</v>
          </cell>
          <cell r="CE25">
            <v>7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P25">
            <v>0</v>
          </cell>
          <cell r="CQ25">
            <v>0</v>
          </cell>
        </row>
        <row r="26">
          <cell r="E26" t="str">
            <v>021</v>
          </cell>
          <cell r="F26" t="str">
            <v>Phaûm Thë Phæång</v>
          </cell>
          <cell r="G26" t="str">
            <v>Dung</v>
          </cell>
          <cell r="H26">
            <v>28454</v>
          </cell>
          <cell r="I26" t="str">
            <v>97DL3</v>
          </cell>
          <cell r="J26" t="str">
            <v>97DL2</v>
          </cell>
          <cell r="K26">
            <v>7</v>
          </cell>
          <cell r="N26">
            <v>7</v>
          </cell>
          <cell r="O26">
            <v>7</v>
          </cell>
          <cell r="R26">
            <v>7</v>
          </cell>
          <cell r="S26">
            <v>5</v>
          </cell>
          <cell r="V26">
            <v>5</v>
          </cell>
          <cell r="W26">
            <v>7</v>
          </cell>
          <cell r="Z26">
            <v>7</v>
          </cell>
          <cell r="AA26">
            <v>2</v>
          </cell>
          <cell r="AB26">
            <v>4</v>
          </cell>
          <cell r="AC26">
            <v>6</v>
          </cell>
          <cell r="AD26">
            <v>6</v>
          </cell>
          <cell r="AE26">
            <v>8</v>
          </cell>
          <cell r="AH26">
            <v>8</v>
          </cell>
          <cell r="AI26">
            <v>6.541666666666667</v>
          </cell>
          <cell r="AJ26">
            <v>6.541666666666667</v>
          </cell>
          <cell r="AK26">
            <v>5.6</v>
          </cell>
          <cell r="AO26">
            <v>8</v>
          </cell>
          <cell r="AR26">
            <v>8</v>
          </cell>
          <cell r="AS26">
            <v>6</v>
          </cell>
          <cell r="AV26">
            <v>6</v>
          </cell>
          <cell r="AW26" t="str">
            <v>v</v>
          </cell>
          <cell r="AX26">
            <v>3</v>
          </cell>
          <cell r="AZ26">
            <v>3</v>
          </cell>
          <cell r="BA26">
            <v>6</v>
          </cell>
          <cell r="BD26">
            <v>6</v>
          </cell>
          <cell r="BE26">
            <v>5</v>
          </cell>
          <cell r="BH26">
            <v>5</v>
          </cell>
          <cell r="BI26">
            <v>3</v>
          </cell>
          <cell r="BJ26">
            <v>5</v>
          </cell>
          <cell r="BL26">
            <v>5</v>
          </cell>
          <cell r="BM26">
            <v>5</v>
          </cell>
          <cell r="BN26">
            <v>0</v>
          </cell>
          <cell r="BO26">
            <v>0</v>
          </cell>
          <cell r="BP26">
            <v>5</v>
          </cell>
          <cell r="BQ26">
            <v>6</v>
          </cell>
          <cell r="BR26">
            <v>0</v>
          </cell>
          <cell r="BS26">
            <v>0</v>
          </cell>
          <cell r="BT26">
            <v>6</v>
          </cell>
          <cell r="BU26">
            <v>5.333333333333333</v>
          </cell>
          <cell r="BV26">
            <v>0</v>
          </cell>
          <cell r="BW26" t="e">
            <v>#VALUE!</v>
          </cell>
          <cell r="BX26">
            <v>5.9375</v>
          </cell>
          <cell r="BY26">
            <v>6.8965517241379306</v>
          </cell>
          <cell r="BZ26" t="str">
            <v>0</v>
          </cell>
          <cell r="CA26">
            <v>0</v>
          </cell>
          <cell r="CB26">
            <v>5</v>
          </cell>
          <cell r="CC26">
            <v>0</v>
          </cell>
          <cell r="CD26">
            <v>0</v>
          </cell>
          <cell r="CE26">
            <v>5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P26">
            <v>0</v>
          </cell>
          <cell r="CQ26">
            <v>0</v>
          </cell>
        </row>
        <row r="27">
          <cell r="E27" t="str">
            <v>022</v>
          </cell>
          <cell r="F27" t="str">
            <v>Tráön Thë Minh</v>
          </cell>
          <cell r="G27" t="str">
            <v>Dung</v>
          </cell>
          <cell r="H27">
            <v>29139</v>
          </cell>
          <cell r="I27" t="str">
            <v>97DL2</v>
          </cell>
          <cell r="J27" t="str">
            <v>97DL1</v>
          </cell>
          <cell r="K27">
            <v>5</v>
          </cell>
          <cell r="N27">
            <v>5</v>
          </cell>
          <cell r="O27">
            <v>7</v>
          </cell>
          <cell r="R27">
            <v>7</v>
          </cell>
          <cell r="S27">
            <v>3</v>
          </cell>
          <cell r="T27">
            <v>5</v>
          </cell>
          <cell r="V27">
            <v>5</v>
          </cell>
          <cell r="W27">
            <v>5</v>
          </cell>
          <cell r="Z27">
            <v>5</v>
          </cell>
          <cell r="AA27">
            <v>2</v>
          </cell>
          <cell r="AB27">
            <v>3</v>
          </cell>
          <cell r="AC27">
            <v>6</v>
          </cell>
          <cell r="AD27">
            <v>6</v>
          </cell>
          <cell r="AE27">
            <v>7</v>
          </cell>
          <cell r="AH27">
            <v>7</v>
          </cell>
          <cell r="AI27">
            <v>5.833333333333333</v>
          </cell>
          <cell r="AJ27">
            <v>6.1333333333333329</v>
          </cell>
          <cell r="AK27">
            <v>4.5199999999999996</v>
          </cell>
          <cell r="AP27">
            <v>5</v>
          </cell>
          <cell r="AR27">
            <v>5</v>
          </cell>
          <cell r="AS27">
            <v>6</v>
          </cell>
          <cell r="AV27">
            <v>6</v>
          </cell>
          <cell r="AW27">
            <v>3</v>
          </cell>
          <cell r="AX27">
            <v>3</v>
          </cell>
          <cell r="AY27">
            <v>6</v>
          </cell>
          <cell r="AZ27">
            <v>6</v>
          </cell>
          <cell r="BA27">
            <v>4</v>
          </cell>
          <cell r="BB27">
            <v>6</v>
          </cell>
          <cell r="BD27">
            <v>6</v>
          </cell>
          <cell r="BE27">
            <v>5</v>
          </cell>
          <cell r="BH27">
            <v>5</v>
          </cell>
          <cell r="BI27">
            <v>3</v>
          </cell>
          <cell r="BL27">
            <v>3</v>
          </cell>
          <cell r="BM27">
            <v>4</v>
          </cell>
          <cell r="BN27">
            <v>5</v>
          </cell>
          <cell r="BO27">
            <v>0</v>
          </cell>
          <cell r="BP27">
            <v>5</v>
          </cell>
          <cell r="BQ27">
            <v>4</v>
          </cell>
          <cell r="BR27">
            <v>6</v>
          </cell>
          <cell r="BS27">
            <v>0</v>
          </cell>
          <cell r="BT27">
            <v>6</v>
          </cell>
          <cell r="BU27">
            <v>5.0606060606060606</v>
          </cell>
          <cell r="BV27">
            <v>0</v>
          </cell>
          <cell r="BW27">
            <v>3.6969696969696968</v>
          </cell>
          <cell r="BX27">
            <v>5.4469696969696972</v>
          </cell>
          <cell r="BY27">
            <v>10.344827586206897</v>
          </cell>
          <cell r="BZ27" t="str">
            <v>0</v>
          </cell>
          <cell r="CA27">
            <v>0</v>
          </cell>
          <cell r="CB27">
            <v>5</v>
          </cell>
          <cell r="CC27">
            <v>0</v>
          </cell>
          <cell r="CD27">
            <v>0</v>
          </cell>
          <cell r="CE27">
            <v>5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P27">
            <v>0</v>
          </cell>
          <cell r="CQ27">
            <v>0</v>
          </cell>
        </row>
        <row r="28">
          <cell r="E28" t="str">
            <v>023</v>
          </cell>
          <cell r="F28" t="str">
            <v>Tráön Thë</v>
          </cell>
          <cell r="G28" t="str">
            <v>Duyãn</v>
          </cell>
          <cell r="H28">
            <v>28273</v>
          </cell>
          <cell r="I28" t="str">
            <v>97DL2</v>
          </cell>
          <cell r="J28" t="str">
            <v>97DL4</v>
          </cell>
          <cell r="K28">
            <v>6</v>
          </cell>
          <cell r="N28">
            <v>6</v>
          </cell>
          <cell r="O28">
            <v>7</v>
          </cell>
          <cell r="R28">
            <v>7</v>
          </cell>
          <cell r="S28">
            <v>9</v>
          </cell>
          <cell r="V28">
            <v>9</v>
          </cell>
          <cell r="W28">
            <v>8</v>
          </cell>
          <cell r="Z28">
            <v>8</v>
          </cell>
          <cell r="AA28">
            <v>8</v>
          </cell>
          <cell r="AD28">
            <v>8</v>
          </cell>
          <cell r="AE28">
            <v>9</v>
          </cell>
          <cell r="AH28">
            <v>9</v>
          </cell>
          <cell r="AI28">
            <v>7.875</v>
          </cell>
          <cell r="AJ28">
            <v>8.1750000000000007</v>
          </cell>
          <cell r="AK28">
            <v>7.8</v>
          </cell>
          <cell r="AO28">
            <v>8</v>
          </cell>
          <cell r="AR28">
            <v>8</v>
          </cell>
          <cell r="AS28">
            <v>5</v>
          </cell>
          <cell r="AV28">
            <v>5</v>
          </cell>
          <cell r="AW28">
            <v>4</v>
          </cell>
          <cell r="AX28">
            <v>6</v>
          </cell>
          <cell r="AZ28">
            <v>6</v>
          </cell>
          <cell r="BA28">
            <v>6</v>
          </cell>
          <cell r="BD28">
            <v>6</v>
          </cell>
          <cell r="BE28">
            <v>7</v>
          </cell>
          <cell r="BH28">
            <v>7</v>
          </cell>
          <cell r="BI28">
            <v>5</v>
          </cell>
          <cell r="BL28">
            <v>5</v>
          </cell>
          <cell r="BM28">
            <v>3</v>
          </cell>
          <cell r="BN28">
            <v>6</v>
          </cell>
          <cell r="BO28">
            <v>0</v>
          </cell>
          <cell r="BP28">
            <v>6</v>
          </cell>
          <cell r="BQ28" t="str">
            <v>v</v>
          </cell>
          <cell r="BR28">
            <v>7</v>
          </cell>
          <cell r="BS28">
            <v>0</v>
          </cell>
          <cell r="BT28">
            <v>7</v>
          </cell>
          <cell r="BU28">
            <v>6.0909090909090908</v>
          </cell>
          <cell r="BV28">
            <v>0</v>
          </cell>
          <cell r="BW28" t="e">
            <v>#VALUE!</v>
          </cell>
          <cell r="BX28">
            <v>6.982954545454545</v>
          </cell>
          <cell r="BY28">
            <v>0</v>
          </cell>
          <cell r="BZ28" t="str">
            <v>0</v>
          </cell>
          <cell r="CA28">
            <v>0</v>
          </cell>
          <cell r="CB28">
            <v>7</v>
          </cell>
          <cell r="CC28">
            <v>0</v>
          </cell>
          <cell r="CD28">
            <v>0</v>
          </cell>
          <cell r="CE28">
            <v>7</v>
          </cell>
          <cell r="CF28">
            <v>0</v>
          </cell>
          <cell r="CG28">
            <v>0</v>
          </cell>
          <cell r="CH28">
            <v>0</v>
          </cell>
          <cell r="CI28">
            <v>0</v>
          </cell>
          <cell r="CJ28">
            <v>0</v>
          </cell>
          <cell r="CK28">
            <v>0</v>
          </cell>
          <cell r="CL28">
            <v>0</v>
          </cell>
          <cell r="CM28">
            <v>0</v>
          </cell>
          <cell r="CN28">
            <v>0</v>
          </cell>
          <cell r="CO28">
            <v>0</v>
          </cell>
          <cell r="CP28">
            <v>0</v>
          </cell>
          <cell r="CQ28">
            <v>0</v>
          </cell>
        </row>
        <row r="29">
          <cell r="E29" t="str">
            <v>018</v>
          </cell>
          <cell r="F29" t="str">
            <v xml:space="preserve">Tráön Thë Häöng </v>
          </cell>
          <cell r="G29" t="str">
            <v>Dæ</v>
          </cell>
          <cell r="H29">
            <v>29228</v>
          </cell>
          <cell r="I29" t="str">
            <v>97DL2</v>
          </cell>
          <cell r="J29" t="str">
            <v>97DL2</v>
          </cell>
          <cell r="K29">
            <v>8</v>
          </cell>
          <cell r="N29">
            <v>8</v>
          </cell>
          <cell r="O29">
            <v>6</v>
          </cell>
          <cell r="R29">
            <v>6</v>
          </cell>
          <cell r="S29">
            <v>8</v>
          </cell>
          <cell r="V29">
            <v>8</v>
          </cell>
          <cell r="W29">
            <v>7</v>
          </cell>
          <cell r="Z29">
            <v>7</v>
          </cell>
          <cell r="AA29">
            <v>6</v>
          </cell>
          <cell r="AD29">
            <v>6</v>
          </cell>
          <cell r="AE29">
            <v>6</v>
          </cell>
          <cell r="AH29">
            <v>6</v>
          </cell>
          <cell r="AI29">
            <v>6.75</v>
          </cell>
          <cell r="AJ29">
            <v>7.05</v>
          </cell>
          <cell r="AK29">
            <v>6.8</v>
          </cell>
          <cell r="AO29">
            <v>9</v>
          </cell>
          <cell r="AR29">
            <v>9</v>
          </cell>
          <cell r="AS29">
            <v>6</v>
          </cell>
          <cell r="AV29">
            <v>6</v>
          </cell>
          <cell r="AW29">
            <v>5</v>
          </cell>
          <cell r="AX29">
            <v>5</v>
          </cell>
          <cell r="AZ29">
            <v>5</v>
          </cell>
          <cell r="BA29">
            <v>8</v>
          </cell>
          <cell r="BD29">
            <v>8</v>
          </cell>
          <cell r="BE29">
            <v>8</v>
          </cell>
          <cell r="BH29">
            <v>8</v>
          </cell>
          <cell r="BI29">
            <v>7</v>
          </cell>
          <cell r="BL29">
            <v>7</v>
          </cell>
          <cell r="BM29">
            <v>6</v>
          </cell>
          <cell r="BN29">
            <v>0</v>
          </cell>
          <cell r="BO29">
            <v>0</v>
          </cell>
          <cell r="BP29">
            <v>6</v>
          </cell>
          <cell r="BQ29">
            <v>6</v>
          </cell>
          <cell r="BR29">
            <v>0</v>
          </cell>
          <cell r="BS29">
            <v>0</v>
          </cell>
          <cell r="BT29">
            <v>6</v>
          </cell>
          <cell r="BU29">
            <v>6.7575757575757578</v>
          </cell>
          <cell r="BV29">
            <v>0</v>
          </cell>
          <cell r="BW29">
            <v>6.7575757575757578</v>
          </cell>
          <cell r="BX29">
            <v>6.7537878787878789</v>
          </cell>
          <cell r="BY29">
            <v>0</v>
          </cell>
          <cell r="BZ29" t="str">
            <v>0</v>
          </cell>
          <cell r="CA29">
            <v>0</v>
          </cell>
          <cell r="CB29">
            <v>5</v>
          </cell>
          <cell r="CC29">
            <v>0</v>
          </cell>
          <cell r="CD29">
            <v>0</v>
          </cell>
          <cell r="CE29">
            <v>5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P29">
            <v>0</v>
          </cell>
          <cell r="CQ29">
            <v>0</v>
          </cell>
        </row>
        <row r="30">
          <cell r="E30" t="str">
            <v>024</v>
          </cell>
          <cell r="F30" t="str">
            <v xml:space="preserve">Nguyãùn Hæîu </v>
          </cell>
          <cell r="G30" t="str">
            <v>Âaìo</v>
          </cell>
          <cell r="H30">
            <v>29084</v>
          </cell>
          <cell r="I30" t="str">
            <v>97DL1</v>
          </cell>
          <cell r="J30" t="str">
            <v>97DL3</v>
          </cell>
          <cell r="K30">
            <v>5</v>
          </cell>
          <cell r="N30">
            <v>5</v>
          </cell>
          <cell r="O30" t="str">
            <v>x</v>
          </cell>
          <cell r="P30">
            <v>5</v>
          </cell>
          <cell r="R30">
            <v>5</v>
          </cell>
          <cell r="S30">
            <v>3</v>
          </cell>
          <cell r="T30">
            <v>6</v>
          </cell>
          <cell r="V30">
            <v>6</v>
          </cell>
          <cell r="W30">
            <v>7</v>
          </cell>
          <cell r="Z30">
            <v>7</v>
          </cell>
          <cell r="AA30">
            <v>4</v>
          </cell>
          <cell r="AB30">
            <v>5</v>
          </cell>
          <cell r="AD30">
            <v>5</v>
          </cell>
          <cell r="AE30">
            <v>8</v>
          </cell>
          <cell r="AH30">
            <v>8</v>
          </cell>
          <cell r="AI30">
            <v>5.875</v>
          </cell>
          <cell r="AJ30">
            <v>6.1749999999999998</v>
          </cell>
          <cell r="AK30" t="e">
            <v>#VALUE!</v>
          </cell>
          <cell r="AO30">
            <v>9</v>
          </cell>
          <cell r="AR30">
            <v>9</v>
          </cell>
          <cell r="AS30">
            <v>6</v>
          </cell>
          <cell r="AV30">
            <v>6</v>
          </cell>
          <cell r="AW30">
            <v>4</v>
          </cell>
          <cell r="AX30">
            <v>5</v>
          </cell>
          <cell r="AZ30">
            <v>5</v>
          </cell>
          <cell r="BA30">
            <v>7</v>
          </cell>
          <cell r="BD30">
            <v>7</v>
          </cell>
          <cell r="BE30">
            <v>6</v>
          </cell>
          <cell r="BH30">
            <v>6</v>
          </cell>
          <cell r="BI30">
            <v>1</v>
          </cell>
          <cell r="BJ30">
            <v>3</v>
          </cell>
          <cell r="BL30">
            <v>3</v>
          </cell>
          <cell r="BM30">
            <v>7</v>
          </cell>
          <cell r="BN30">
            <v>0</v>
          </cell>
          <cell r="BO30">
            <v>0</v>
          </cell>
          <cell r="BP30">
            <v>7</v>
          </cell>
          <cell r="BQ30">
            <v>7</v>
          </cell>
          <cell r="BR30">
            <v>0</v>
          </cell>
          <cell r="BS30">
            <v>0</v>
          </cell>
          <cell r="BT30">
            <v>7</v>
          </cell>
          <cell r="BU30">
            <v>5.9696969696969697</v>
          </cell>
          <cell r="BV30">
            <v>0</v>
          </cell>
          <cell r="BW30">
            <v>5.4848484848484844</v>
          </cell>
          <cell r="BX30">
            <v>5.9223484848484844</v>
          </cell>
          <cell r="BY30">
            <v>10.344827586206897</v>
          </cell>
          <cell r="BZ30" t="str">
            <v>0</v>
          </cell>
          <cell r="CA30">
            <v>0</v>
          </cell>
          <cell r="CB30">
            <v>5</v>
          </cell>
          <cell r="CC30">
            <v>0</v>
          </cell>
          <cell r="CD30">
            <v>0</v>
          </cell>
          <cell r="CE30">
            <v>5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  <cell r="CP30">
            <v>0</v>
          </cell>
          <cell r="CQ30">
            <v>0</v>
          </cell>
        </row>
        <row r="31">
          <cell r="E31" t="str">
            <v>025</v>
          </cell>
          <cell r="F31" t="str">
            <v>Tráön Âçnh</v>
          </cell>
          <cell r="G31" t="str">
            <v>Âënh</v>
          </cell>
          <cell r="H31">
            <v>28271</v>
          </cell>
          <cell r="I31" t="str">
            <v>97DL2</v>
          </cell>
          <cell r="J31" t="str">
            <v>96LB</v>
          </cell>
          <cell r="K31">
            <v>5</v>
          </cell>
          <cell r="N31">
            <v>5</v>
          </cell>
          <cell r="O31" t="str">
            <v>x</v>
          </cell>
          <cell r="P31">
            <v>5</v>
          </cell>
          <cell r="R31">
            <v>5</v>
          </cell>
          <cell r="S31">
            <v>3</v>
          </cell>
          <cell r="T31">
            <v>6</v>
          </cell>
          <cell r="V31">
            <v>6</v>
          </cell>
          <cell r="W31">
            <v>6</v>
          </cell>
          <cell r="Z31">
            <v>6</v>
          </cell>
          <cell r="AB31">
            <v>7</v>
          </cell>
          <cell r="AD31">
            <v>7</v>
          </cell>
          <cell r="AE31" t="str">
            <v>n</v>
          </cell>
          <cell r="AF31">
            <v>5</v>
          </cell>
          <cell r="AG31">
            <v>0</v>
          </cell>
          <cell r="AH31">
            <v>5</v>
          </cell>
          <cell r="AI31">
            <v>5.833333333333333</v>
          </cell>
          <cell r="AJ31">
            <v>6.1333333333333329</v>
          </cell>
          <cell r="AK31" t="e">
            <v>#VALUE!</v>
          </cell>
          <cell r="AL31">
            <v>0</v>
          </cell>
          <cell r="AM31">
            <v>0</v>
          </cell>
          <cell r="AN31">
            <v>0</v>
          </cell>
          <cell r="AO31">
            <v>9</v>
          </cell>
          <cell r="AP31">
            <v>0</v>
          </cell>
          <cell r="AQ31">
            <v>0</v>
          </cell>
          <cell r="AR31">
            <v>9</v>
          </cell>
          <cell r="AS31">
            <v>6</v>
          </cell>
          <cell r="AT31">
            <v>0</v>
          </cell>
          <cell r="AU31">
            <v>0</v>
          </cell>
          <cell r="AV31">
            <v>6</v>
          </cell>
          <cell r="AW31">
            <v>5</v>
          </cell>
          <cell r="AX31">
            <v>0</v>
          </cell>
          <cell r="AY31">
            <v>0</v>
          </cell>
          <cell r="AZ31">
            <v>5</v>
          </cell>
          <cell r="BA31">
            <v>8</v>
          </cell>
          <cell r="BB31">
            <v>0</v>
          </cell>
          <cell r="BC31">
            <v>0</v>
          </cell>
          <cell r="BD31">
            <v>8</v>
          </cell>
          <cell r="BE31">
            <v>5</v>
          </cell>
          <cell r="BF31">
            <v>0</v>
          </cell>
          <cell r="BG31">
            <v>0</v>
          </cell>
          <cell r="BH31">
            <v>5</v>
          </cell>
          <cell r="BI31">
            <v>8</v>
          </cell>
          <cell r="BL31">
            <v>8</v>
          </cell>
          <cell r="BM31">
            <v>7</v>
          </cell>
          <cell r="BN31">
            <v>0</v>
          </cell>
          <cell r="BO31">
            <v>0</v>
          </cell>
          <cell r="BP31">
            <v>7</v>
          </cell>
          <cell r="BQ31">
            <v>7</v>
          </cell>
          <cell r="BR31">
            <v>0</v>
          </cell>
          <cell r="BS31">
            <v>0</v>
          </cell>
          <cell r="BT31">
            <v>7</v>
          </cell>
          <cell r="BU31">
            <v>6.8484848484848486</v>
          </cell>
          <cell r="BV31">
            <v>0</v>
          </cell>
          <cell r="BW31">
            <v>6.8484848484848486</v>
          </cell>
          <cell r="BX31">
            <v>6.3409090909090908</v>
          </cell>
          <cell r="BY31">
            <v>0</v>
          </cell>
          <cell r="BZ31" t="str">
            <v>0</v>
          </cell>
          <cell r="CA31">
            <v>0</v>
          </cell>
          <cell r="CB31" t="str">
            <v>v</v>
          </cell>
          <cell r="CC31">
            <v>0</v>
          </cell>
          <cell r="CD31">
            <v>0</v>
          </cell>
          <cell r="CE31">
            <v>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O31">
            <v>0</v>
          </cell>
        </row>
        <row r="32">
          <cell r="E32" t="str">
            <v>026</v>
          </cell>
          <cell r="F32" t="str">
            <v>Lã Thë Thu</v>
          </cell>
          <cell r="G32" t="str">
            <v>Giang</v>
          </cell>
          <cell r="H32">
            <v>28250</v>
          </cell>
          <cell r="I32" t="str">
            <v>97DL1</v>
          </cell>
          <cell r="J32">
            <v>96</v>
          </cell>
          <cell r="K32">
            <v>6</v>
          </cell>
          <cell r="N32">
            <v>6</v>
          </cell>
          <cell r="O32">
            <v>7</v>
          </cell>
          <cell r="R32">
            <v>7</v>
          </cell>
          <cell r="S32">
            <v>6</v>
          </cell>
          <cell r="V32">
            <v>6</v>
          </cell>
          <cell r="W32">
            <v>8</v>
          </cell>
          <cell r="Z32">
            <v>8</v>
          </cell>
          <cell r="AA32">
            <v>6</v>
          </cell>
          <cell r="AD32">
            <v>6</v>
          </cell>
          <cell r="AE32">
            <v>8</v>
          </cell>
          <cell r="AH32">
            <v>8</v>
          </cell>
          <cell r="AI32">
            <v>6.75</v>
          </cell>
          <cell r="AJ32">
            <v>7.15</v>
          </cell>
          <cell r="AK32">
            <v>6.72</v>
          </cell>
          <cell r="AL32" t="str">
            <v>BT</v>
          </cell>
          <cell r="AM32" t="str">
            <v>Cäüng âiãøm</v>
          </cell>
          <cell r="AO32">
            <v>7</v>
          </cell>
          <cell r="AR32">
            <v>7</v>
          </cell>
          <cell r="AS32">
            <v>7</v>
          </cell>
          <cell r="AV32">
            <v>7</v>
          </cell>
          <cell r="AW32">
            <v>2</v>
          </cell>
          <cell r="AX32">
            <v>5</v>
          </cell>
          <cell r="AZ32">
            <v>5</v>
          </cell>
          <cell r="BA32" t="str">
            <v>v</v>
          </cell>
          <cell r="BD32">
            <v>0</v>
          </cell>
          <cell r="BE32">
            <v>5</v>
          </cell>
          <cell r="BH32">
            <v>5</v>
          </cell>
          <cell r="BI32">
            <v>5</v>
          </cell>
          <cell r="BL32">
            <v>5</v>
          </cell>
          <cell r="BM32">
            <v>6</v>
          </cell>
          <cell r="BN32">
            <v>0</v>
          </cell>
          <cell r="BO32">
            <v>0</v>
          </cell>
          <cell r="BP32">
            <v>6</v>
          </cell>
          <cell r="BQ32">
            <v>6</v>
          </cell>
          <cell r="BR32">
            <v>0</v>
          </cell>
          <cell r="BS32">
            <v>0</v>
          </cell>
          <cell r="BT32">
            <v>6</v>
          </cell>
          <cell r="BU32">
            <v>5.2424242424242422</v>
          </cell>
          <cell r="BV32">
            <v>0</v>
          </cell>
          <cell r="BW32" t="e">
            <v>#VALUE!</v>
          </cell>
          <cell r="BX32">
            <v>5.9962121212121211</v>
          </cell>
          <cell r="BY32">
            <v>5.1724137931034484</v>
          </cell>
          <cell r="BZ32" t="str">
            <v>0</v>
          </cell>
          <cell r="CA32">
            <v>0</v>
          </cell>
          <cell r="CB32">
            <v>6</v>
          </cell>
          <cell r="CC32">
            <v>0</v>
          </cell>
          <cell r="CD32">
            <v>0</v>
          </cell>
          <cell r="CE32">
            <v>6</v>
          </cell>
          <cell r="CF32">
            <v>0</v>
          </cell>
          <cell r="CG32">
            <v>0</v>
          </cell>
          <cell r="CH32">
            <v>0</v>
          </cell>
          <cell r="CI32">
            <v>0</v>
          </cell>
          <cell r="CJ32">
            <v>0</v>
          </cell>
          <cell r="CK32">
            <v>0</v>
          </cell>
          <cell r="CL32">
            <v>0</v>
          </cell>
          <cell r="CM32">
            <v>0</v>
          </cell>
          <cell r="CN32">
            <v>0</v>
          </cell>
          <cell r="CO32">
            <v>0</v>
          </cell>
          <cell r="CP32">
            <v>0</v>
          </cell>
          <cell r="CQ32">
            <v>0</v>
          </cell>
        </row>
        <row r="33">
          <cell r="E33" t="str">
            <v>027</v>
          </cell>
          <cell r="F33" t="str">
            <v>Nguyãùn Thë</v>
          </cell>
          <cell r="G33" t="str">
            <v>Giang</v>
          </cell>
          <cell r="H33">
            <v>27242</v>
          </cell>
          <cell r="I33" t="str">
            <v>97DL2</v>
          </cell>
          <cell r="J33" t="str">
            <v>97DL3</v>
          </cell>
          <cell r="K33">
            <v>5</v>
          </cell>
          <cell r="N33">
            <v>5</v>
          </cell>
          <cell r="O33">
            <v>6</v>
          </cell>
          <cell r="R33">
            <v>6</v>
          </cell>
          <cell r="S33">
            <v>6</v>
          </cell>
          <cell r="V33">
            <v>6</v>
          </cell>
          <cell r="W33">
            <v>7</v>
          </cell>
          <cell r="Z33">
            <v>7</v>
          </cell>
          <cell r="AA33">
            <v>6</v>
          </cell>
          <cell r="AD33">
            <v>6</v>
          </cell>
          <cell r="AE33">
            <v>7</v>
          </cell>
          <cell r="AH33">
            <v>7</v>
          </cell>
          <cell r="AI33">
            <v>6.166666666666667</v>
          </cell>
          <cell r="AJ33">
            <v>6.4666666666666668</v>
          </cell>
          <cell r="AK33">
            <v>6.12</v>
          </cell>
          <cell r="AO33">
            <v>7</v>
          </cell>
          <cell r="AR33">
            <v>7</v>
          </cell>
          <cell r="AS33">
            <v>6</v>
          </cell>
          <cell r="AV33">
            <v>6</v>
          </cell>
          <cell r="AW33">
            <v>7</v>
          </cell>
          <cell r="AZ33">
            <v>7</v>
          </cell>
          <cell r="BA33">
            <v>7</v>
          </cell>
          <cell r="BD33">
            <v>7</v>
          </cell>
          <cell r="BE33">
            <v>5</v>
          </cell>
          <cell r="BH33">
            <v>5</v>
          </cell>
          <cell r="BI33">
            <v>7</v>
          </cell>
          <cell r="BL33">
            <v>7</v>
          </cell>
          <cell r="BM33">
            <v>6</v>
          </cell>
          <cell r="BN33">
            <v>0</v>
          </cell>
          <cell r="BO33">
            <v>0</v>
          </cell>
          <cell r="BP33">
            <v>6</v>
          </cell>
          <cell r="BQ33">
            <v>6</v>
          </cell>
          <cell r="BR33">
            <v>0</v>
          </cell>
          <cell r="BS33">
            <v>0</v>
          </cell>
          <cell r="BT33">
            <v>6</v>
          </cell>
          <cell r="BU33">
            <v>6.3636363636363633</v>
          </cell>
          <cell r="BV33">
            <v>0</v>
          </cell>
          <cell r="BW33">
            <v>6.3636363636363633</v>
          </cell>
          <cell r="BX33">
            <v>6.2651515151515156</v>
          </cell>
          <cell r="BY33">
            <v>0</v>
          </cell>
          <cell r="BZ33" t="str">
            <v>0</v>
          </cell>
          <cell r="CA33">
            <v>0</v>
          </cell>
          <cell r="CB33">
            <v>6</v>
          </cell>
          <cell r="CC33">
            <v>0</v>
          </cell>
          <cell r="CD33">
            <v>0</v>
          </cell>
          <cell r="CE33">
            <v>6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  <cell r="CL33">
            <v>0</v>
          </cell>
          <cell r="CM33">
            <v>0</v>
          </cell>
          <cell r="CN33">
            <v>0</v>
          </cell>
          <cell r="CO33">
            <v>0</v>
          </cell>
          <cell r="CP33">
            <v>0</v>
          </cell>
          <cell r="CQ33">
            <v>0</v>
          </cell>
        </row>
        <row r="34">
          <cell r="E34" t="str">
            <v>031</v>
          </cell>
          <cell r="F34" t="str">
            <v>Lã Thë Thu</v>
          </cell>
          <cell r="G34" t="str">
            <v>Haì</v>
          </cell>
          <cell r="H34">
            <v>28892</v>
          </cell>
          <cell r="I34" t="str">
            <v>97DL2</v>
          </cell>
          <cell r="J34" t="str">
            <v>97DL2</v>
          </cell>
          <cell r="K34">
            <v>5</v>
          </cell>
          <cell r="N34">
            <v>5</v>
          </cell>
          <cell r="O34">
            <v>5</v>
          </cell>
          <cell r="R34">
            <v>5</v>
          </cell>
          <cell r="S34">
            <v>5</v>
          </cell>
          <cell r="V34">
            <v>5</v>
          </cell>
          <cell r="X34">
            <v>7</v>
          </cell>
          <cell r="Z34">
            <v>7</v>
          </cell>
          <cell r="AA34">
            <v>5</v>
          </cell>
          <cell r="AD34">
            <v>5</v>
          </cell>
          <cell r="AE34">
            <v>9</v>
          </cell>
          <cell r="AH34">
            <v>9</v>
          </cell>
          <cell r="AI34">
            <v>5.833333333333333</v>
          </cell>
          <cell r="AJ34">
            <v>6.1333333333333329</v>
          </cell>
          <cell r="AK34">
            <v>4.68</v>
          </cell>
          <cell r="AR34">
            <v>0</v>
          </cell>
          <cell r="AT34">
            <v>5</v>
          </cell>
          <cell r="AV34">
            <v>5</v>
          </cell>
          <cell r="AX34">
            <v>5</v>
          </cell>
          <cell r="AZ34">
            <v>5</v>
          </cell>
          <cell r="BA34">
            <v>6</v>
          </cell>
          <cell r="BD34">
            <v>6</v>
          </cell>
          <cell r="BF34">
            <v>5</v>
          </cell>
          <cell r="BH34">
            <v>5</v>
          </cell>
          <cell r="BJ34">
            <v>3</v>
          </cell>
          <cell r="BL34">
            <v>3</v>
          </cell>
          <cell r="BM34">
            <v>0</v>
          </cell>
          <cell r="BN34">
            <v>6</v>
          </cell>
          <cell r="BO34">
            <v>0</v>
          </cell>
          <cell r="BP34">
            <v>6</v>
          </cell>
          <cell r="BQ34">
            <v>0</v>
          </cell>
          <cell r="BR34">
            <v>5</v>
          </cell>
          <cell r="BS34">
            <v>0</v>
          </cell>
          <cell r="BT34">
            <v>5</v>
          </cell>
          <cell r="BU34">
            <v>4.4545454545454541</v>
          </cell>
          <cell r="BV34">
            <v>0</v>
          </cell>
          <cell r="BW34">
            <v>0.54545454545454541</v>
          </cell>
          <cell r="BX34">
            <v>5.1439393939393936</v>
          </cell>
          <cell r="BY34">
            <v>15.517241379310345</v>
          </cell>
          <cell r="BZ34" t="str">
            <v>0</v>
          </cell>
          <cell r="CA34">
            <v>0</v>
          </cell>
          <cell r="CB34">
            <v>7</v>
          </cell>
          <cell r="CC34">
            <v>0</v>
          </cell>
          <cell r="CD34">
            <v>0</v>
          </cell>
          <cell r="CE34">
            <v>7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  <cell r="CL34">
            <v>0</v>
          </cell>
          <cell r="CM34">
            <v>0</v>
          </cell>
          <cell r="CN34">
            <v>0</v>
          </cell>
          <cell r="CO34">
            <v>0</v>
          </cell>
          <cell r="CP34">
            <v>0</v>
          </cell>
          <cell r="CQ34">
            <v>0</v>
          </cell>
        </row>
        <row r="35">
          <cell r="E35" t="str">
            <v>032</v>
          </cell>
          <cell r="F35" t="str">
            <v>Nguyãùn Thë Thanh</v>
          </cell>
          <cell r="G35" t="str">
            <v>Haì</v>
          </cell>
          <cell r="H35">
            <v>28636</v>
          </cell>
          <cell r="I35" t="str">
            <v>97DL2</v>
          </cell>
          <cell r="J35" t="str">
            <v>97DL4</v>
          </cell>
          <cell r="K35">
            <v>4</v>
          </cell>
          <cell r="L35">
            <v>6</v>
          </cell>
          <cell r="N35">
            <v>6</v>
          </cell>
          <cell r="O35">
            <v>5</v>
          </cell>
          <cell r="R35">
            <v>5</v>
          </cell>
          <cell r="S35">
            <v>3</v>
          </cell>
          <cell r="T35">
            <v>7</v>
          </cell>
          <cell r="V35">
            <v>7</v>
          </cell>
          <cell r="W35">
            <v>8</v>
          </cell>
          <cell r="Z35">
            <v>8</v>
          </cell>
          <cell r="AA35">
            <v>7</v>
          </cell>
          <cell r="AD35">
            <v>7</v>
          </cell>
          <cell r="AE35">
            <v>9</v>
          </cell>
          <cell r="AH35">
            <v>9</v>
          </cell>
          <cell r="AI35">
            <v>6.958333333333333</v>
          </cell>
          <cell r="AJ35">
            <v>7.2583333333333329</v>
          </cell>
          <cell r="AK35">
            <v>5.96</v>
          </cell>
          <cell r="AO35">
            <v>7</v>
          </cell>
          <cell r="AR35">
            <v>7</v>
          </cell>
          <cell r="AS35">
            <v>6</v>
          </cell>
          <cell r="AV35">
            <v>6</v>
          </cell>
          <cell r="AW35">
            <v>6</v>
          </cell>
          <cell r="AZ35">
            <v>6</v>
          </cell>
          <cell r="BA35">
            <v>5</v>
          </cell>
          <cell r="BD35">
            <v>5</v>
          </cell>
          <cell r="BE35">
            <v>5</v>
          </cell>
          <cell r="BH35">
            <v>5</v>
          </cell>
          <cell r="BI35">
            <v>5</v>
          </cell>
          <cell r="BL35">
            <v>5</v>
          </cell>
          <cell r="BM35">
            <v>4</v>
          </cell>
          <cell r="BN35">
            <v>7</v>
          </cell>
          <cell r="BO35">
            <v>0</v>
          </cell>
          <cell r="BP35">
            <v>7</v>
          </cell>
          <cell r="BQ35">
            <v>3</v>
          </cell>
          <cell r="BR35">
            <v>6</v>
          </cell>
          <cell r="BS35">
            <v>0</v>
          </cell>
          <cell r="BT35">
            <v>6</v>
          </cell>
          <cell r="BU35">
            <v>5.8787878787878789</v>
          </cell>
          <cell r="BV35">
            <v>0</v>
          </cell>
          <cell r="BW35">
            <v>5.0606060606060606</v>
          </cell>
          <cell r="BX35">
            <v>6.4185606060606055</v>
          </cell>
          <cell r="BY35">
            <v>0</v>
          </cell>
          <cell r="BZ35" t="str">
            <v>0</v>
          </cell>
          <cell r="CA35">
            <v>0</v>
          </cell>
          <cell r="CB35">
            <v>5</v>
          </cell>
          <cell r="CC35">
            <v>0</v>
          </cell>
          <cell r="CD35">
            <v>0</v>
          </cell>
          <cell r="CE35">
            <v>5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  <cell r="CL35">
            <v>0</v>
          </cell>
          <cell r="CM35">
            <v>0</v>
          </cell>
          <cell r="CN35">
            <v>0</v>
          </cell>
          <cell r="CO35">
            <v>0</v>
          </cell>
          <cell r="CP35">
            <v>0</v>
          </cell>
          <cell r="CQ35">
            <v>0</v>
          </cell>
        </row>
        <row r="36">
          <cell r="E36" t="str">
            <v>033</v>
          </cell>
          <cell r="F36" t="str">
            <v>Phaûm Thë</v>
          </cell>
          <cell r="G36" t="str">
            <v>Haì</v>
          </cell>
          <cell r="H36">
            <v>28751</v>
          </cell>
          <cell r="I36" t="str">
            <v>97DL1</v>
          </cell>
          <cell r="J36" t="str">
            <v>97DL4</v>
          </cell>
          <cell r="K36">
            <v>4</v>
          </cell>
          <cell r="L36">
            <v>5</v>
          </cell>
          <cell r="N36">
            <v>5</v>
          </cell>
          <cell r="O36" t="str">
            <v>x</v>
          </cell>
          <cell r="P36">
            <v>7</v>
          </cell>
          <cell r="R36">
            <v>7</v>
          </cell>
          <cell r="S36">
            <v>6</v>
          </cell>
          <cell r="V36">
            <v>6</v>
          </cell>
          <cell r="W36">
            <v>7</v>
          </cell>
          <cell r="Z36">
            <v>7</v>
          </cell>
          <cell r="AA36">
            <v>7</v>
          </cell>
          <cell r="AD36">
            <v>7</v>
          </cell>
          <cell r="AE36">
            <v>9</v>
          </cell>
          <cell r="AH36">
            <v>9</v>
          </cell>
          <cell r="AI36">
            <v>6.833333333333333</v>
          </cell>
          <cell r="AJ36">
            <v>7.1333333333333329</v>
          </cell>
          <cell r="AK36" t="e">
            <v>#VALUE!</v>
          </cell>
          <cell r="AO36">
            <v>7</v>
          </cell>
          <cell r="AR36">
            <v>7</v>
          </cell>
          <cell r="AS36">
            <v>7</v>
          </cell>
          <cell r="AV36">
            <v>7</v>
          </cell>
          <cell r="AW36">
            <v>7</v>
          </cell>
          <cell r="AZ36">
            <v>7</v>
          </cell>
          <cell r="BA36">
            <v>6</v>
          </cell>
          <cell r="BD36">
            <v>6</v>
          </cell>
          <cell r="BE36">
            <v>4</v>
          </cell>
          <cell r="BF36">
            <v>6</v>
          </cell>
          <cell r="BH36">
            <v>6</v>
          </cell>
          <cell r="BI36">
            <v>5</v>
          </cell>
          <cell r="BL36">
            <v>5</v>
          </cell>
          <cell r="BM36">
            <v>3</v>
          </cell>
          <cell r="BN36">
            <v>6</v>
          </cell>
          <cell r="BO36">
            <v>0</v>
          </cell>
          <cell r="BP36">
            <v>6</v>
          </cell>
          <cell r="BQ36">
            <v>5</v>
          </cell>
          <cell r="BR36">
            <v>0</v>
          </cell>
          <cell r="BS36">
            <v>0</v>
          </cell>
          <cell r="BT36">
            <v>5</v>
          </cell>
          <cell r="BU36">
            <v>6.0606060606060606</v>
          </cell>
          <cell r="BV36">
            <v>0</v>
          </cell>
          <cell r="BW36">
            <v>5.2727272727272725</v>
          </cell>
          <cell r="BX36">
            <v>6.4469696969696972</v>
          </cell>
          <cell r="BY36">
            <v>0</v>
          </cell>
          <cell r="BZ36" t="str">
            <v>0</v>
          </cell>
          <cell r="CA36">
            <v>0</v>
          </cell>
          <cell r="CB36">
            <v>4</v>
          </cell>
          <cell r="CC36">
            <v>0</v>
          </cell>
          <cell r="CD36">
            <v>0</v>
          </cell>
          <cell r="CE36">
            <v>4</v>
          </cell>
          <cell r="CF36">
            <v>0</v>
          </cell>
          <cell r="CG36">
            <v>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  <cell r="CL36">
            <v>0</v>
          </cell>
          <cell r="CM36">
            <v>0</v>
          </cell>
          <cell r="CN36">
            <v>0</v>
          </cell>
          <cell r="CO36">
            <v>0</v>
          </cell>
          <cell r="CP36">
            <v>0</v>
          </cell>
          <cell r="CQ36">
            <v>0</v>
          </cell>
        </row>
        <row r="37">
          <cell r="E37" t="str">
            <v>034</v>
          </cell>
          <cell r="F37" t="str">
            <v>Vuî Thë Thu</v>
          </cell>
          <cell r="G37" t="str">
            <v>Haì</v>
          </cell>
          <cell r="H37">
            <v>28940</v>
          </cell>
          <cell r="I37" t="str">
            <v>97DL2</v>
          </cell>
          <cell r="J37" t="str">
            <v>97DL1</v>
          </cell>
          <cell r="K37">
            <v>4</v>
          </cell>
          <cell r="L37">
            <v>5</v>
          </cell>
          <cell r="N37">
            <v>5</v>
          </cell>
          <cell r="O37">
            <v>3</v>
          </cell>
          <cell r="P37">
            <v>6</v>
          </cell>
          <cell r="R37">
            <v>6</v>
          </cell>
          <cell r="S37">
            <v>3</v>
          </cell>
          <cell r="T37">
            <v>5</v>
          </cell>
          <cell r="V37">
            <v>5</v>
          </cell>
          <cell r="W37">
            <v>8</v>
          </cell>
          <cell r="Z37">
            <v>8</v>
          </cell>
          <cell r="AA37">
            <v>6</v>
          </cell>
          <cell r="AD37">
            <v>6</v>
          </cell>
          <cell r="AE37">
            <v>8</v>
          </cell>
          <cell r="AH37">
            <v>8</v>
          </cell>
          <cell r="AI37">
            <v>6.291666666666667</v>
          </cell>
          <cell r="AJ37">
            <v>6.5916666666666668</v>
          </cell>
          <cell r="AK37">
            <v>5.28</v>
          </cell>
          <cell r="AP37">
            <v>7</v>
          </cell>
          <cell r="AR37">
            <v>7</v>
          </cell>
          <cell r="AS37">
            <v>5</v>
          </cell>
          <cell r="AV37">
            <v>5</v>
          </cell>
          <cell r="AW37">
            <v>6</v>
          </cell>
          <cell r="AZ37">
            <v>6</v>
          </cell>
          <cell r="BA37">
            <v>5</v>
          </cell>
          <cell r="BD37">
            <v>5</v>
          </cell>
          <cell r="BE37">
            <v>4</v>
          </cell>
          <cell r="BF37">
            <v>7</v>
          </cell>
          <cell r="BH37">
            <v>7</v>
          </cell>
          <cell r="BI37">
            <v>5</v>
          </cell>
          <cell r="BL37">
            <v>5</v>
          </cell>
          <cell r="BM37">
            <v>3</v>
          </cell>
          <cell r="BN37">
            <v>6</v>
          </cell>
          <cell r="BO37">
            <v>0</v>
          </cell>
          <cell r="BP37">
            <v>6</v>
          </cell>
          <cell r="BQ37">
            <v>3</v>
          </cell>
          <cell r="BR37">
            <v>6</v>
          </cell>
          <cell r="BS37">
            <v>0</v>
          </cell>
          <cell r="BT37">
            <v>6</v>
          </cell>
          <cell r="BU37">
            <v>5.8181818181818183</v>
          </cell>
          <cell r="BV37">
            <v>0</v>
          </cell>
          <cell r="BW37">
            <v>4</v>
          </cell>
          <cell r="BX37">
            <v>6.0549242424242422</v>
          </cell>
          <cell r="BY37">
            <v>0</v>
          </cell>
          <cell r="BZ37" t="str">
            <v>0</v>
          </cell>
          <cell r="CA37">
            <v>0</v>
          </cell>
          <cell r="CB37">
            <v>5</v>
          </cell>
          <cell r="CC37">
            <v>0</v>
          </cell>
          <cell r="CD37">
            <v>0</v>
          </cell>
          <cell r="CE37">
            <v>5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0</v>
          </cell>
          <cell r="CO37">
            <v>0</v>
          </cell>
          <cell r="CP37">
            <v>0</v>
          </cell>
          <cell r="CQ37">
            <v>0</v>
          </cell>
        </row>
        <row r="38">
          <cell r="E38" t="str">
            <v>036</v>
          </cell>
          <cell r="F38" t="str">
            <v>Huyình Thë Ngoüc</v>
          </cell>
          <cell r="G38" t="str">
            <v>Hiãön</v>
          </cell>
          <cell r="H38">
            <v>28818</v>
          </cell>
          <cell r="I38" t="str">
            <v>97DL1</v>
          </cell>
          <cell r="J38" t="str">
            <v>97QT</v>
          </cell>
          <cell r="K38">
            <v>5</v>
          </cell>
          <cell r="N38">
            <v>5</v>
          </cell>
          <cell r="O38">
            <v>5</v>
          </cell>
          <cell r="R38">
            <v>5</v>
          </cell>
          <cell r="S38">
            <v>3</v>
          </cell>
          <cell r="T38">
            <v>4</v>
          </cell>
          <cell r="V38">
            <v>4</v>
          </cell>
          <cell r="W38">
            <v>7</v>
          </cell>
          <cell r="Z38">
            <v>7</v>
          </cell>
          <cell r="AA38">
            <v>8</v>
          </cell>
          <cell r="AD38">
            <v>8</v>
          </cell>
          <cell r="AE38">
            <v>7</v>
          </cell>
          <cell r="AH38">
            <v>7</v>
          </cell>
          <cell r="AI38">
            <v>6.166666666666667</v>
          </cell>
          <cell r="AJ38">
            <v>6.4666666666666668</v>
          </cell>
          <cell r="AK38">
            <v>5.96</v>
          </cell>
          <cell r="AO38">
            <v>7</v>
          </cell>
          <cell r="AR38">
            <v>7</v>
          </cell>
          <cell r="AS38">
            <v>5</v>
          </cell>
          <cell r="AV38">
            <v>5</v>
          </cell>
          <cell r="AW38">
            <v>6</v>
          </cell>
          <cell r="AZ38">
            <v>6</v>
          </cell>
          <cell r="BA38">
            <v>5</v>
          </cell>
          <cell r="BD38">
            <v>5</v>
          </cell>
          <cell r="BE38">
            <v>5</v>
          </cell>
          <cell r="BH38">
            <v>5</v>
          </cell>
          <cell r="BI38">
            <v>7</v>
          </cell>
          <cell r="BL38">
            <v>7</v>
          </cell>
          <cell r="BM38">
            <v>6</v>
          </cell>
          <cell r="BN38">
            <v>0</v>
          </cell>
          <cell r="BO38">
            <v>0</v>
          </cell>
          <cell r="BP38">
            <v>6</v>
          </cell>
          <cell r="BQ38">
            <v>4</v>
          </cell>
          <cell r="BR38">
            <v>6</v>
          </cell>
          <cell r="BS38">
            <v>0</v>
          </cell>
          <cell r="BT38">
            <v>6</v>
          </cell>
          <cell r="BU38">
            <v>5.9393939393939394</v>
          </cell>
          <cell r="BV38">
            <v>0</v>
          </cell>
          <cell r="BW38">
            <v>5.7575757575757578</v>
          </cell>
          <cell r="BX38">
            <v>6.0530303030303028</v>
          </cell>
          <cell r="BY38">
            <v>6.8965517241379306</v>
          </cell>
          <cell r="BZ38" t="str">
            <v>0</v>
          </cell>
          <cell r="CA38">
            <v>0</v>
          </cell>
          <cell r="CB38">
            <v>4</v>
          </cell>
          <cell r="CC38">
            <v>0</v>
          </cell>
          <cell r="CD38">
            <v>0</v>
          </cell>
          <cell r="CE38">
            <v>4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O38">
            <v>0</v>
          </cell>
          <cell r="CP38">
            <v>0</v>
          </cell>
          <cell r="CQ38">
            <v>0</v>
          </cell>
        </row>
        <row r="39">
          <cell r="E39" t="str">
            <v>037</v>
          </cell>
          <cell r="F39" t="str">
            <v xml:space="preserve">Nguyãùn Thë Nhæ </v>
          </cell>
          <cell r="G39" t="str">
            <v>Hiãön</v>
          </cell>
          <cell r="H39">
            <v>28827</v>
          </cell>
          <cell r="I39" t="str">
            <v>97DL1</v>
          </cell>
          <cell r="J39" t="str">
            <v>97DL3</v>
          </cell>
          <cell r="K39">
            <v>5</v>
          </cell>
          <cell r="N39">
            <v>5</v>
          </cell>
          <cell r="O39">
            <v>3</v>
          </cell>
          <cell r="P39">
            <v>5</v>
          </cell>
          <cell r="R39">
            <v>5</v>
          </cell>
          <cell r="S39">
            <v>3</v>
          </cell>
          <cell r="T39">
            <v>4</v>
          </cell>
          <cell r="U39">
            <v>6</v>
          </cell>
          <cell r="V39">
            <v>6</v>
          </cell>
          <cell r="W39">
            <v>9</v>
          </cell>
          <cell r="Z39">
            <v>9</v>
          </cell>
          <cell r="AA39">
            <v>6</v>
          </cell>
          <cell r="AD39">
            <v>6</v>
          </cell>
          <cell r="AE39">
            <v>8</v>
          </cell>
          <cell r="AH39">
            <v>8</v>
          </cell>
          <cell r="AI39">
            <v>6.458333333333333</v>
          </cell>
          <cell r="AJ39">
            <v>6.7583333333333329</v>
          </cell>
          <cell r="AK39">
            <v>5.6</v>
          </cell>
          <cell r="AP39">
            <v>6</v>
          </cell>
          <cell r="AR39">
            <v>6</v>
          </cell>
          <cell r="AS39">
            <v>5</v>
          </cell>
          <cell r="AV39">
            <v>5</v>
          </cell>
          <cell r="AW39">
            <v>4</v>
          </cell>
          <cell r="AX39">
            <v>7</v>
          </cell>
          <cell r="AZ39">
            <v>7</v>
          </cell>
          <cell r="BA39">
            <v>6</v>
          </cell>
          <cell r="BD39">
            <v>6</v>
          </cell>
          <cell r="BE39">
            <v>5</v>
          </cell>
          <cell r="BH39">
            <v>5</v>
          </cell>
          <cell r="BI39">
            <v>5</v>
          </cell>
          <cell r="BL39">
            <v>5</v>
          </cell>
          <cell r="BM39">
            <v>2</v>
          </cell>
          <cell r="BN39">
            <v>6</v>
          </cell>
          <cell r="BO39">
            <v>0</v>
          </cell>
          <cell r="BP39">
            <v>6</v>
          </cell>
          <cell r="BQ39">
            <v>3</v>
          </cell>
          <cell r="BR39">
            <v>5</v>
          </cell>
          <cell r="BS39">
            <v>0</v>
          </cell>
          <cell r="BT39">
            <v>5</v>
          </cell>
          <cell r="BU39">
            <v>5.6060606060606064</v>
          </cell>
          <cell r="BV39">
            <v>0</v>
          </cell>
          <cell r="BW39">
            <v>3.7878787878787881</v>
          </cell>
          <cell r="BX39">
            <v>6.0321969696969697</v>
          </cell>
          <cell r="BY39">
            <v>0</v>
          </cell>
          <cell r="BZ39" t="str">
            <v>0</v>
          </cell>
          <cell r="CA39">
            <v>0</v>
          </cell>
          <cell r="CB39">
            <v>5</v>
          </cell>
          <cell r="CC39">
            <v>0</v>
          </cell>
          <cell r="CD39">
            <v>0</v>
          </cell>
          <cell r="CE39">
            <v>5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P39">
            <v>0</v>
          </cell>
          <cell r="CQ39">
            <v>0</v>
          </cell>
        </row>
        <row r="40">
          <cell r="E40" t="str">
            <v>039</v>
          </cell>
          <cell r="F40" t="str">
            <v>Âinh Thë Thu</v>
          </cell>
          <cell r="G40" t="str">
            <v>Hiãúu</v>
          </cell>
          <cell r="H40">
            <v>28781</v>
          </cell>
          <cell r="I40" t="str">
            <v>97DL2</v>
          </cell>
          <cell r="J40" t="str">
            <v>97DL1</v>
          </cell>
          <cell r="K40">
            <v>3</v>
          </cell>
          <cell r="L40">
            <v>3</v>
          </cell>
          <cell r="M40">
            <v>6</v>
          </cell>
          <cell r="N40">
            <v>6</v>
          </cell>
          <cell r="O40">
            <v>3</v>
          </cell>
          <cell r="P40">
            <v>7</v>
          </cell>
          <cell r="R40">
            <v>7</v>
          </cell>
          <cell r="S40">
            <v>3</v>
          </cell>
          <cell r="T40">
            <v>7</v>
          </cell>
          <cell r="V40">
            <v>7</v>
          </cell>
          <cell r="W40">
            <v>9</v>
          </cell>
          <cell r="Z40">
            <v>9</v>
          </cell>
          <cell r="AA40">
            <v>5</v>
          </cell>
          <cell r="AD40">
            <v>5</v>
          </cell>
          <cell r="AE40">
            <v>8</v>
          </cell>
          <cell r="AH40">
            <v>8</v>
          </cell>
          <cell r="AI40">
            <v>6.833333333333333</v>
          </cell>
          <cell r="AJ40">
            <v>7.1333333333333329</v>
          </cell>
          <cell r="AK40">
            <v>5.04</v>
          </cell>
          <cell r="AO40">
            <v>9</v>
          </cell>
          <cell r="AR40">
            <v>9</v>
          </cell>
          <cell r="AS40">
            <v>6</v>
          </cell>
          <cell r="AV40">
            <v>6</v>
          </cell>
          <cell r="AW40">
            <v>4</v>
          </cell>
          <cell r="AX40">
            <v>5</v>
          </cell>
          <cell r="AZ40">
            <v>5</v>
          </cell>
          <cell r="BA40">
            <v>6</v>
          </cell>
          <cell r="BD40">
            <v>6</v>
          </cell>
          <cell r="BE40">
            <v>7</v>
          </cell>
          <cell r="BH40">
            <v>7</v>
          </cell>
          <cell r="BI40">
            <v>6</v>
          </cell>
          <cell r="BL40">
            <v>6</v>
          </cell>
          <cell r="BM40">
            <v>6</v>
          </cell>
          <cell r="BN40">
            <v>0</v>
          </cell>
          <cell r="BO40">
            <v>0</v>
          </cell>
          <cell r="BP40">
            <v>6</v>
          </cell>
          <cell r="BQ40">
            <v>3</v>
          </cell>
          <cell r="BR40">
            <v>7</v>
          </cell>
          <cell r="BS40">
            <v>0</v>
          </cell>
          <cell r="BT40">
            <v>7</v>
          </cell>
          <cell r="BU40">
            <v>6.3636363636363633</v>
          </cell>
          <cell r="BV40">
            <v>0</v>
          </cell>
          <cell r="BW40">
            <v>5.8787878787878789</v>
          </cell>
          <cell r="BX40">
            <v>6.5984848484848477</v>
          </cell>
          <cell r="BY40">
            <v>0</v>
          </cell>
          <cell r="BZ40" t="str">
            <v>0</v>
          </cell>
          <cell r="CA40">
            <v>0</v>
          </cell>
          <cell r="CB40">
            <v>7</v>
          </cell>
          <cell r="CC40">
            <v>0</v>
          </cell>
          <cell r="CD40">
            <v>0</v>
          </cell>
          <cell r="CE40">
            <v>7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P40">
            <v>0</v>
          </cell>
          <cell r="CQ40">
            <v>0</v>
          </cell>
        </row>
        <row r="41">
          <cell r="E41" t="str">
            <v>038</v>
          </cell>
          <cell r="F41" t="str">
            <v>Lã Thë</v>
          </cell>
          <cell r="G41" t="str">
            <v>Hiãûp</v>
          </cell>
          <cell r="H41">
            <v>28600</v>
          </cell>
          <cell r="I41" t="str">
            <v>97DL2</v>
          </cell>
          <cell r="J41" t="str">
            <v>97DL4</v>
          </cell>
          <cell r="K41">
            <v>3</v>
          </cell>
          <cell r="L41">
            <v>5</v>
          </cell>
          <cell r="N41">
            <v>5</v>
          </cell>
          <cell r="O41">
            <v>5</v>
          </cell>
          <cell r="R41">
            <v>5</v>
          </cell>
          <cell r="S41">
            <v>3</v>
          </cell>
          <cell r="T41">
            <v>5</v>
          </cell>
          <cell r="V41">
            <v>5</v>
          </cell>
          <cell r="W41">
            <v>8</v>
          </cell>
          <cell r="Z41">
            <v>8</v>
          </cell>
          <cell r="AA41">
            <v>7</v>
          </cell>
          <cell r="AD41">
            <v>7</v>
          </cell>
          <cell r="AE41">
            <v>9</v>
          </cell>
          <cell r="AH41">
            <v>9</v>
          </cell>
          <cell r="AI41">
            <v>6.5</v>
          </cell>
          <cell r="AJ41">
            <v>6.8</v>
          </cell>
          <cell r="AK41">
            <v>5.8</v>
          </cell>
          <cell r="AO41">
            <v>7</v>
          </cell>
          <cell r="AR41">
            <v>7</v>
          </cell>
          <cell r="AS41">
            <v>4</v>
          </cell>
          <cell r="AT41">
            <v>6</v>
          </cell>
          <cell r="AV41">
            <v>6</v>
          </cell>
          <cell r="AW41">
            <v>5</v>
          </cell>
          <cell r="AZ41">
            <v>5</v>
          </cell>
          <cell r="BA41">
            <v>6</v>
          </cell>
          <cell r="BD41">
            <v>6</v>
          </cell>
          <cell r="BE41">
            <v>5</v>
          </cell>
          <cell r="BH41">
            <v>5</v>
          </cell>
          <cell r="BI41">
            <v>5</v>
          </cell>
          <cell r="BL41">
            <v>5</v>
          </cell>
          <cell r="BM41">
            <v>6</v>
          </cell>
          <cell r="BN41">
            <v>0</v>
          </cell>
          <cell r="BO41">
            <v>0</v>
          </cell>
          <cell r="BP41">
            <v>6</v>
          </cell>
          <cell r="BQ41" t="str">
            <v>v</v>
          </cell>
          <cell r="BR41">
            <v>7</v>
          </cell>
          <cell r="BS41">
            <v>0</v>
          </cell>
          <cell r="BT41">
            <v>7</v>
          </cell>
          <cell r="BU41">
            <v>5.7575757575757578</v>
          </cell>
          <cell r="BV41">
            <v>0</v>
          </cell>
          <cell r="BW41" t="e">
            <v>#VALUE!</v>
          </cell>
          <cell r="BX41">
            <v>6.1287878787878789</v>
          </cell>
          <cell r="BY41">
            <v>0</v>
          </cell>
          <cell r="BZ41" t="str">
            <v>0</v>
          </cell>
          <cell r="CA41">
            <v>0</v>
          </cell>
          <cell r="CB41">
            <v>5</v>
          </cell>
          <cell r="CC41">
            <v>0</v>
          </cell>
          <cell r="CD41">
            <v>0</v>
          </cell>
          <cell r="CE41">
            <v>5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</row>
        <row r="42">
          <cell r="E42" t="str">
            <v>040</v>
          </cell>
          <cell r="F42" t="str">
            <v>Nghiãm Thë Thuìy</v>
          </cell>
          <cell r="G42" t="str">
            <v>Hoa</v>
          </cell>
          <cell r="H42">
            <v>29102</v>
          </cell>
          <cell r="I42" t="str">
            <v>97DL2</v>
          </cell>
          <cell r="J42" t="str">
            <v>97DL2</v>
          </cell>
          <cell r="K42">
            <v>5</v>
          </cell>
          <cell r="N42">
            <v>5</v>
          </cell>
          <cell r="O42">
            <v>5</v>
          </cell>
          <cell r="R42">
            <v>5</v>
          </cell>
          <cell r="S42">
            <v>5</v>
          </cell>
          <cell r="V42">
            <v>5</v>
          </cell>
          <cell r="W42">
            <v>8</v>
          </cell>
          <cell r="Z42">
            <v>8</v>
          </cell>
          <cell r="AA42">
            <v>5</v>
          </cell>
          <cell r="AD42">
            <v>5</v>
          </cell>
          <cell r="AE42">
            <v>9</v>
          </cell>
          <cell r="AH42">
            <v>9</v>
          </cell>
          <cell r="AI42">
            <v>6</v>
          </cell>
          <cell r="AJ42">
            <v>6.3</v>
          </cell>
          <cell r="AK42">
            <v>5.96</v>
          </cell>
          <cell r="AO42">
            <v>8</v>
          </cell>
          <cell r="AR42">
            <v>8</v>
          </cell>
          <cell r="AS42">
            <v>6</v>
          </cell>
          <cell r="AV42">
            <v>6</v>
          </cell>
          <cell r="AW42">
            <v>7</v>
          </cell>
          <cell r="AZ42">
            <v>7</v>
          </cell>
          <cell r="BA42">
            <v>7</v>
          </cell>
          <cell r="BD42">
            <v>7</v>
          </cell>
          <cell r="BE42">
            <v>5</v>
          </cell>
          <cell r="BH42">
            <v>5</v>
          </cell>
          <cell r="BI42">
            <v>6</v>
          </cell>
          <cell r="BL42">
            <v>6</v>
          </cell>
          <cell r="BM42">
            <v>5</v>
          </cell>
          <cell r="BN42">
            <v>0</v>
          </cell>
          <cell r="BO42">
            <v>0</v>
          </cell>
          <cell r="BP42">
            <v>5</v>
          </cell>
          <cell r="BQ42">
            <v>3</v>
          </cell>
          <cell r="BR42">
            <v>7</v>
          </cell>
          <cell r="BS42">
            <v>0</v>
          </cell>
          <cell r="BT42">
            <v>7</v>
          </cell>
          <cell r="BU42">
            <v>6.1818181818181817</v>
          </cell>
          <cell r="BV42">
            <v>0</v>
          </cell>
          <cell r="BW42">
            <v>5.8181818181818183</v>
          </cell>
          <cell r="BX42">
            <v>6.0909090909090908</v>
          </cell>
          <cell r="BY42">
            <v>0</v>
          </cell>
          <cell r="BZ42" t="str">
            <v>0</v>
          </cell>
          <cell r="CA42">
            <v>0</v>
          </cell>
          <cell r="CB42">
            <v>8</v>
          </cell>
          <cell r="CC42">
            <v>0</v>
          </cell>
          <cell r="CD42">
            <v>0</v>
          </cell>
          <cell r="CE42">
            <v>8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P42">
            <v>0</v>
          </cell>
          <cell r="CQ42">
            <v>0</v>
          </cell>
        </row>
        <row r="43">
          <cell r="E43" t="str">
            <v>041</v>
          </cell>
          <cell r="F43" t="str">
            <v>Tráön Thë</v>
          </cell>
          <cell r="G43" t="str">
            <v>Hoa</v>
          </cell>
          <cell r="H43">
            <v>29075</v>
          </cell>
          <cell r="I43" t="str">
            <v>97DL1</v>
          </cell>
          <cell r="J43" t="str">
            <v>97DL3</v>
          </cell>
          <cell r="K43">
            <v>6</v>
          </cell>
          <cell r="N43">
            <v>6</v>
          </cell>
          <cell r="O43">
            <v>10</v>
          </cell>
          <cell r="R43">
            <v>10</v>
          </cell>
          <cell r="S43">
            <v>6</v>
          </cell>
          <cell r="V43">
            <v>6</v>
          </cell>
          <cell r="W43">
            <v>8</v>
          </cell>
          <cell r="Z43">
            <v>8</v>
          </cell>
          <cell r="AA43">
            <v>8</v>
          </cell>
          <cell r="AD43">
            <v>8</v>
          </cell>
          <cell r="AE43">
            <v>9</v>
          </cell>
          <cell r="AH43">
            <v>9</v>
          </cell>
          <cell r="AI43">
            <v>7.875</v>
          </cell>
          <cell r="AJ43">
            <v>8.1750000000000007</v>
          </cell>
          <cell r="AK43">
            <v>7.8</v>
          </cell>
          <cell r="AO43">
            <v>9</v>
          </cell>
          <cell r="AR43">
            <v>9</v>
          </cell>
          <cell r="AS43">
            <v>7</v>
          </cell>
          <cell r="AV43">
            <v>7</v>
          </cell>
          <cell r="AW43">
            <v>4</v>
          </cell>
          <cell r="AX43">
            <v>7</v>
          </cell>
          <cell r="AZ43">
            <v>7</v>
          </cell>
          <cell r="BA43">
            <v>10</v>
          </cell>
          <cell r="BD43">
            <v>10</v>
          </cell>
          <cell r="BE43">
            <v>8</v>
          </cell>
          <cell r="BH43">
            <v>8</v>
          </cell>
          <cell r="BI43">
            <v>7</v>
          </cell>
          <cell r="BL43">
            <v>7</v>
          </cell>
          <cell r="BM43">
            <v>8</v>
          </cell>
          <cell r="BN43">
            <v>0</v>
          </cell>
          <cell r="BO43">
            <v>0</v>
          </cell>
          <cell r="BP43">
            <v>8</v>
          </cell>
          <cell r="BQ43">
            <v>8</v>
          </cell>
          <cell r="BR43">
            <v>0</v>
          </cell>
          <cell r="BS43">
            <v>0</v>
          </cell>
          <cell r="BT43">
            <v>8</v>
          </cell>
          <cell r="BU43">
            <v>7.8484848484848486</v>
          </cell>
          <cell r="BV43">
            <v>0</v>
          </cell>
          <cell r="BW43">
            <v>7.4848484848484844</v>
          </cell>
          <cell r="BX43">
            <v>7.8617424242424239</v>
          </cell>
          <cell r="BY43">
            <v>0</v>
          </cell>
          <cell r="BZ43" t="str">
            <v>0</v>
          </cell>
          <cell r="CA43">
            <v>0</v>
          </cell>
          <cell r="CB43">
            <v>7</v>
          </cell>
          <cell r="CC43">
            <v>0</v>
          </cell>
          <cell r="CD43">
            <v>0</v>
          </cell>
          <cell r="CE43">
            <v>7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  <cell r="CM43">
            <v>0</v>
          </cell>
          <cell r="CN43">
            <v>0</v>
          </cell>
          <cell r="CO43">
            <v>0</v>
          </cell>
          <cell r="CP43">
            <v>0</v>
          </cell>
          <cell r="CQ43">
            <v>0</v>
          </cell>
        </row>
        <row r="44">
          <cell r="E44" t="str">
            <v>035</v>
          </cell>
          <cell r="F44" t="str">
            <v xml:space="preserve">Tráön Thë </v>
          </cell>
          <cell r="G44" t="str">
            <v>Häöng</v>
          </cell>
          <cell r="H44">
            <v>28787</v>
          </cell>
          <cell r="I44" t="str">
            <v>97DL1</v>
          </cell>
          <cell r="J44" t="str">
            <v>97DL4</v>
          </cell>
          <cell r="K44">
            <v>7</v>
          </cell>
          <cell r="N44">
            <v>7</v>
          </cell>
          <cell r="O44">
            <v>7</v>
          </cell>
          <cell r="R44">
            <v>7</v>
          </cell>
          <cell r="S44">
            <v>7</v>
          </cell>
          <cell r="V44">
            <v>7</v>
          </cell>
          <cell r="W44">
            <v>9</v>
          </cell>
          <cell r="Z44">
            <v>9</v>
          </cell>
          <cell r="AA44">
            <v>7</v>
          </cell>
          <cell r="AD44">
            <v>7</v>
          </cell>
          <cell r="AE44">
            <v>9</v>
          </cell>
          <cell r="AH44">
            <v>9</v>
          </cell>
          <cell r="AI44">
            <v>7.583333333333333</v>
          </cell>
          <cell r="AJ44">
            <v>7.8833333333333329</v>
          </cell>
          <cell r="AK44">
            <v>7.56</v>
          </cell>
          <cell r="AO44">
            <v>8</v>
          </cell>
          <cell r="AR44">
            <v>8</v>
          </cell>
          <cell r="AS44">
            <v>7</v>
          </cell>
          <cell r="AV44">
            <v>7</v>
          </cell>
          <cell r="AW44">
            <v>7</v>
          </cell>
          <cell r="AZ44">
            <v>7</v>
          </cell>
          <cell r="BA44">
            <v>7</v>
          </cell>
          <cell r="BD44">
            <v>7</v>
          </cell>
          <cell r="BE44">
            <v>5</v>
          </cell>
          <cell r="BH44">
            <v>5</v>
          </cell>
          <cell r="BI44">
            <v>6</v>
          </cell>
          <cell r="BL44">
            <v>6</v>
          </cell>
          <cell r="BM44">
            <v>4</v>
          </cell>
          <cell r="BN44">
            <v>6</v>
          </cell>
          <cell r="BO44">
            <v>0</v>
          </cell>
          <cell r="BP44">
            <v>6</v>
          </cell>
          <cell r="BQ44">
            <v>7</v>
          </cell>
          <cell r="BR44">
            <v>0</v>
          </cell>
          <cell r="BS44">
            <v>0</v>
          </cell>
          <cell r="BT44">
            <v>7</v>
          </cell>
          <cell r="BU44">
            <v>6.4848484848484844</v>
          </cell>
          <cell r="BV44">
            <v>0</v>
          </cell>
          <cell r="BW44">
            <v>6.1212121212121211</v>
          </cell>
          <cell r="BX44">
            <v>7.0340909090909083</v>
          </cell>
          <cell r="BY44">
            <v>0</v>
          </cell>
          <cell r="BZ44" t="str">
            <v>0</v>
          </cell>
          <cell r="CA44">
            <v>0</v>
          </cell>
          <cell r="CB44">
            <v>4</v>
          </cell>
          <cell r="CC44">
            <v>0</v>
          </cell>
          <cell r="CD44">
            <v>0</v>
          </cell>
          <cell r="CE44">
            <v>4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0</v>
          </cell>
          <cell r="CM44">
            <v>0</v>
          </cell>
          <cell r="CN44">
            <v>0</v>
          </cell>
          <cell r="CO44">
            <v>0</v>
          </cell>
          <cell r="CP44">
            <v>0</v>
          </cell>
          <cell r="CQ44">
            <v>0</v>
          </cell>
        </row>
        <row r="45">
          <cell r="E45" t="str">
            <v>042</v>
          </cell>
          <cell r="F45" t="str">
            <v>Âaìo Thë Kim</v>
          </cell>
          <cell r="G45" t="str">
            <v>Huãû</v>
          </cell>
          <cell r="H45">
            <v>28697</v>
          </cell>
          <cell r="I45" t="str">
            <v>97DL3</v>
          </cell>
          <cell r="J45" t="str">
            <v>97DL2</v>
          </cell>
          <cell r="K45">
            <v>3</v>
          </cell>
          <cell r="L45">
            <v>5</v>
          </cell>
          <cell r="N45">
            <v>5</v>
          </cell>
          <cell r="O45">
            <v>6</v>
          </cell>
          <cell r="R45">
            <v>6</v>
          </cell>
          <cell r="S45">
            <v>6</v>
          </cell>
          <cell r="V45">
            <v>6</v>
          </cell>
          <cell r="W45">
            <v>6</v>
          </cell>
          <cell r="Z45">
            <v>6</v>
          </cell>
          <cell r="AA45">
            <v>2</v>
          </cell>
          <cell r="AB45">
            <v>7</v>
          </cell>
          <cell r="AD45">
            <v>7</v>
          </cell>
          <cell r="AE45">
            <v>9</v>
          </cell>
          <cell r="AH45">
            <v>9</v>
          </cell>
          <cell r="AI45">
            <v>6.5</v>
          </cell>
          <cell r="AJ45">
            <v>6.5</v>
          </cell>
          <cell r="AK45">
            <v>4.92</v>
          </cell>
          <cell r="AO45">
            <v>8</v>
          </cell>
          <cell r="AR45">
            <v>8</v>
          </cell>
          <cell r="AS45">
            <v>5</v>
          </cell>
          <cell r="AV45">
            <v>5</v>
          </cell>
          <cell r="AW45">
            <v>1</v>
          </cell>
          <cell r="AX45">
            <v>7</v>
          </cell>
          <cell r="AZ45">
            <v>7</v>
          </cell>
          <cell r="BA45">
            <v>6</v>
          </cell>
          <cell r="BD45">
            <v>6</v>
          </cell>
          <cell r="BE45">
            <v>4</v>
          </cell>
          <cell r="BF45">
            <v>5</v>
          </cell>
          <cell r="BH45">
            <v>5</v>
          </cell>
          <cell r="BI45">
            <v>6</v>
          </cell>
          <cell r="BL45">
            <v>6</v>
          </cell>
          <cell r="BM45">
            <v>6</v>
          </cell>
          <cell r="BN45">
            <v>0</v>
          </cell>
          <cell r="BO45">
            <v>0</v>
          </cell>
          <cell r="BP45">
            <v>6</v>
          </cell>
          <cell r="BQ45">
            <v>5</v>
          </cell>
          <cell r="BR45">
            <v>0</v>
          </cell>
          <cell r="BS45">
            <v>0</v>
          </cell>
          <cell r="BT45">
            <v>5</v>
          </cell>
          <cell r="BU45">
            <v>5.9696969696969697</v>
          </cell>
          <cell r="BV45">
            <v>0</v>
          </cell>
          <cell r="BW45">
            <v>5.1212121212121211</v>
          </cell>
          <cell r="BX45">
            <v>6.2348484848484844</v>
          </cell>
          <cell r="BY45">
            <v>0</v>
          </cell>
          <cell r="BZ45" t="str">
            <v>0</v>
          </cell>
          <cell r="CA45">
            <v>0</v>
          </cell>
          <cell r="CB45">
            <v>4</v>
          </cell>
          <cell r="CC45">
            <v>0</v>
          </cell>
          <cell r="CD45">
            <v>0</v>
          </cell>
          <cell r="CE45">
            <v>4</v>
          </cell>
          <cell r="CF45">
            <v>0</v>
          </cell>
          <cell r="CG45">
            <v>0</v>
          </cell>
          <cell r="CH45">
            <v>0</v>
          </cell>
          <cell r="CI45">
            <v>0</v>
          </cell>
          <cell r="CJ45">
            <v>0</v>
          </cell>
          <cell r="CK45">
            <v>0</v>
          </cell>
          <cell r="CL45">
            <v>0</v>
          </cell>
          <cell r="CM45">
            <v>0</v>
          </cell>
          <cell r="CN45">
            <v>0</v>
          </cell>
          <cell r="CO45">
            <v>0</v>
          </cell>
          <cell r="CP45">
            <v>0</v>
          </cell>
          <cell r="CQ45">
            <v>0</v>
          </cell>
        </row>
        <row r="46">
          <cell r="E46" t="str">
            <v>043</v>
          </cell>
          <cell r="F46" t="str">
            <v>Phaûm Quäúc</v>
          </cell>
          <cell r="G46" t="str">
            <v>Huìng</v>
          </cell>
          <cell r="H46">
            <v>26935</v>
          </cell>
          <cell r="I46" t="str">
            <v>97DL1</v>
          </cell>
          <cell r="K46">
            <v>3</v>
          </cell>
          <cell r="L46">
            <v>5</v>
          </cell>
          <cell r="N46">
            <v>5</v>
          </cell>
          <cell r="O46">
            <v>2</v>
          </cell>
          <cell r="P46">
            <v>6</v>
          </cell>
          <cell r="R46">
            <v>6</v>
          </cell>
          <cell r="S46">
            <v>5</v>
          </cell>
          <cell r="V46">
            <v>5</v>
          </cell>
          <cell r="W46">
            <v>5</v>
          </cell>
          <cell r="Z46">
            <v>5</v>
          </cell>
          <cell r="AA46">
            <v>5</v>
          </cell>
          <cell r="AD46">
            <v>5</v>
          </cell>
          <cell r="AE46">
            <v>8</v>
          </cell>
          <cell r="AH46">
            <v>8</v>
          </cell>
          <cell r="AI46">
            <v>5.541666666666667</v>
          </cell>
          <cell r="AJ46">
            <v>5.8416666666666668</v>
          </cell>
          <cell r="AK46">
            <v>4.5599999999999996</v>
          </cell>
          <cell r="AP46">
            <v>3</v>
          </cell>
          <cell r="AR46">
            <v>3</v>
          </cell>
          <cell r="AS46">
            <v>5</v>
          </cell>
          <cell r="AV46">
            <v>5</v>
          </cell>
          <cell r="AW46">
            <v>4</v>
          </cell>
          <cell r="AX46">
            <v>7</v>
          </cell>
          <cell r="AZ46">
            <v>7</v>
          </cell>
          <cell r="BA46">
            <v>4</v>
          </cell>
          <cell r="BD46">
            <v>4</v>
          </cell>
          <cell r="BE46">
            <v>5</v>
          </cell>
          <cell r="BH46">
            <v>5</v>
          </cell>
          <cell r="BI46">
            <v>5</v>
          </cell>
          <cell r="BL46">
            <v>5</v>
          </cell>
          <cell r="BM46">
            <v>6</v>
          </cell>
          <cell r="BN46">
            <v>0</v>
          </cell>
          <cell r="BO46">
            <v>0</v>
          </cell>
          <cell r="BP46">
            <v>6</v>
          </cell>
          <cell r="BQ46">
            <v>3</v>
          </cell>
          <cell r="BR46">
            <v>5</v>
          </cell>
          <cell r="BS46">
            <v>0</v>
          </cell>
          <cell r="BT46">
            <v>5</v>
          </cell>
          <cell r="BU46">
            <v>5.1515151515151514</v>
          </cell>
          <cell r="BV46">
            <v>0</v>
          </cell>
          <cell r="BW46">
            <v>4.333333333333333</v>
          </cell>
          <cell r="BX46">
            <v>5.3465909090909092</v>
          </cell>
          <cell r="BY46">
            <v>10.344827586206897</v>
          </cell>
          <cell r="BZ46" t="str">
            <v>0</v>
          </cell>
          <cell r="CA46">
            <v>0</v>
          </cell>
          <cell r="CB46" t="str">
            <v>v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  <cell r="CG46">
            <v>0</v>
          </cell>
          <cell r="CH46">
            <v>0</v>
          </cell>
          <cell r="CI46">
            <v>0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>
            <v>0</v>
          </cell>
          <cell r="CP46">
            <v>0</v>
          </cell>
          <cell r="CQ46">
            <v>0</v>
          </cell>
        </row>
        <row r="47">
          <cell r="E47" t="str">
            <v>044</v>
          </cell>
          <cell r="F47" t="str">
            <v>Phaûm Âçnh</v>
          </cell>
          <cell r="G47" t="str">
            <v>Huy</v>
          </cell>
          <cell r="H47">
            <v>28166</v>
          </cell>
          <cell r="I47" t="str">
            <v>97DL3</v>
          </cell>
          <cell r="J47" t="str">
            <v>97DL4</v>
          </cell>
          <cell r="K47">
            <v>3</v>
          </cell>
          <cell r="L47">
            <v>5</v>
          </cell>
          <cell r="N47">
            <v>5</v>
          </cell>
          <cell r="O47">
            <v>3</v>
          </cell>
          <cell r="P47">
            <v>6</v>
          </cell>
          <cell r="R47">
            <v>6</v>
          </cell>
          <cell r="S47">
            <v>6</v>
          </cell>
          <cell r="V47">
            <v>6</v>
          </cell>
          <cell r="W47">
            <v>8</v>
          </cell>
          <cell r="Z47">
            <v>8</v>
          </cell>
          <cell r="AA47">
            <v>6</v>
          </cell>
          <cell r="AD47">
            <v>6</v>
          </cell>
          <cell r="AE47">
            <v>8</v>
          </cell>
          <cell r="AH47">
            <v>8</v>
          </cell>
          <cell r="AI47">
            <v>6.458333333333333</v>
          </cell>
          <cell r="AJ47">
            <v>6.458333333333333</v>
          </cell>
          <cell r="AK47">
            <v>5.6</v>
          </cell>
          <cell r="AO47">
            <v>6</v>
          </cell>
          <cell r="AR47">
            <v>6</v>
          </cell>
          <cell r="AS47">
            <v>5</v>
          </cell>
          <cell r="AV47">
            <v>5</v>
          </cell>
          <cell r="AW47">
            <v>6</v>
          </cell>
          <cell r="AZ47">
            <v>6</v>
          </cell>
          <cell r="BA47">
            <v>6</v>
          </cell>
          <cell r="BD47">
            <v>6</v>
          </cell>
          <cell r="BE47">
            <v>3</v>
          </cell>
          <cell r="BF47">
            <v>5</v>
          </cell>
          <cell r="BH47">
            <v>5</v>
          </cell>
          <cell r="BI47">
            <v>6</v>
          </cell>
          <cell r="BL47">
            <v>6</v>
          </cell>
          <cell r="BM47">
            <v>4</v>
          </cell>
          <cell r="BN47">
            <v>7</v>
          </cell>
          <cell r="BO47">
            <v>0</v>
          </cell>
          <cell r="BP47">
            <v>7</v>
          </cell>
          <cell r="BQ47">
            <v>5</v>
          </cell>
          <cell r="BR47">
            <v>0</v>
          </cell>
          <cell r="BS47">
            <v>0</v>
          </cell>
          <cell r="BT47">
            <v>5</v>
          </cell>
          <cell r="BU47">
            <v>5.8484848484848486</v>
          </cell>
          <cell r="BV47">
            <v>0</v>
          </cell>
          <cell r="BW47">
            <v>5.0606060606060606</v>
          </cell>
          <cell r="BX47">
            <v>6.1534090909090908</v>
          </cell>
          <cell r="BY47">
            <v>0</v>
          </cell>
          <cell r="BZ47" t="str">
            <v>0</v>
          </cell>
          <cell r="CA47">
            <v>0</v>
          </cell>
          <cell r="CB47">
            <v>9</v>
          </cell>
          <cell r="CC47">
            <v>0</v>
          </cell>
          <cell r="CD47">
            <v>0</v>
          </cell>
          <cell r="CE47">
            <v>9</v>
          </cell>
          <cell r="CF47">
            <v>0</v>
          </cell>
          <cell r="CG47">
            <v>0</v>
          </cell>
          <cell r="CH47">
            <v>0</v>
          </cell>
          <cell r="CI47">
            <v>0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0</v>
          </cell>
          <cell r="CO47">
            <v>0</v>
          </cell>
          <cell r="CP47">
            <v>0</v>
          </cell>
          <cell r="CQ47">
            <v>0</v>
          </cell>
        </row>
        <row r="48">
          <cell r="E48" t="str">
            <v>045</v>
          </cell>
          <cell r="F48" t="str">
            <v>Nguyãùn Thë Bêch</v>
          </cell>
          <cell r="G48" t="str">
            <v>Huyãön</v>
          </cell>
          <cell r="H48">
            <v>29183</v>
          </cell>
          <cell r="I48" t="str">
            <v>97DL2</v>
          </cell>
          <cell r="J48" t="str">
            <v>97DL4</v>
          </cell>
          <cell r="K48">
            <v>3</v>
          </cell>
          <cell r="L48">
            <v>5</v>
          </cell>
          <cell r="N48">
            <v>5</v>
          </cell>
          <cell r="O48">
            <v>3</v>
          </cell>
          <cell r="P48">
            <v>7</v>
          </cell>
          <cell r="R48">
            <v>7</v>
          </cell>
          <cell r="S48">
            <v>3</v>
          </cell>
          <cell r="T48">
            <v>4</v>
          </cell>
          <cell r="U48">
            <v>6</v>
          </cell>
          <cell r="V48">
            <v>6</v>
          </cell>
          <cell r="W48" t="str">
            <v>v</v>
          </cell>
          <cell r="X48">
            <v>8</v>
          </cell>
          <cell r="Z48">
            <v>8</v>
          </cell>
          <cell r="AA48">
            <v>5</v>
          </cell>
          <cell r="AD48">
            <v>5</v>
          </cell>
          <cell r="AE48">
            <v>5</v>
          </cell>
          <cell r="AH48">
            <v>5</v>
          </cell>
          <cell r="AI48">
            <v>6</v>
          </cell>
          <cell r="AJ48">
            <v>6</v>
          </cell>
          <cell r="AK48" t="e">
            <v>#VALUE!</v>
          </cell>
          <cell r="AR48">
            <v>0</v>
          </cell>
          <cell r="AS48">
            <v>6</v>
          </cell>
          <cell r="AV48">
            <v>6</v>
          </cell>
          <cell r="AW48">
            <v>4</v>
          </cell>
          <cell r="AX48">
            <v>7</v>
          </cell>
          <cell r="AZ48">
            <v>7</v>
          </cell>
          <cell r="BA48">
            <v>6</v>
          </cell>
          <cell r="BD48">
            <v>6</v>
          </cell>
          <cell r="BE48">
            <v>4</v>
          </cell>
          <cell r="BF48">
            <v>5</v>
          </cell>
          <cell r="BH48">
            <v>5</v>
          </cell>
          <cell r="BI48">
            <v>6</v>
          </cell>
          <cell r="BL48">
            <v>6</v>
          </cell>
          <cell r="BM48">
            <v>7</v>
          </cell>
          <cell r="BN48">
            <v>0</v>
          </cell>
          <cell r="BO48">
            <v>0</v>
          </cell>
          <cell r="BP48">
            <v>7</v>
          </cell>
          <cell r="BQ48" t="str">
            <v>v</v>
          </cell>
          <cell r="BR48">
            <v>6</v>
          </cell>
          <cell r="BS48">
            <v>0</v>
          </cell>
          <cell r="BT48">
            <v>6</v>
          </cell>
          <cell r="BU48">
            <v>5.6363636363636367</v>
          </cell>
          <cell r="BV48">
            <v>0</v>
          </cell>
          <cell r="BW48" t="e">
            <v>#VALUE!</v>
          </cell>
          <cell r="BX48">
            <v>5.8181818181818183</v>
          </cell>
          <cell r="BY48">
            <v>5.1724137931034484</v>
          </cell>
          <cell r="BZ48" t="str">
            <v>0</v>
          </cell>
          <cell r="CA48">
            <v>0</v>
          </cell>
          <cell r="CB48">
            <v>8</v>
          </cell>
          <cell r="CC48">
            <v>0</v>
          </cell>
          <cell r="CD48">
            <v>0</v>
          </cell>
          <cell r="CE48">
            <v>8</v>
          </cell>
          <cell r="CF48">
            <v>0</v>
          </cell>
          <cell r="CG48">
            <v>0</v>
          </cell>
          <cell r="CH48">
            <v>0</v>
          </cell>
          <cell r="CI48">
            <v>0</v>
          </cell>
          <cell r="CJ48">
            <v>0</v>
          </cell>
          <cell r="CK48">
            <v>0</v>
          </cell>
          <cell r="CL48">
            <v>0</v>
          </cell>
          <cell r="CM48">
            <v>0</v>
          </cell>
          <cell r="CN48">
            <v>0</v>
          </cell>
          <cell r="CO48">
            <v>0</v>
          </cell>
          <cell r="CP48">
            <v>0</v>
          </cell>
          <cell r="CQ48">
            <v>0</v>
          </cell>
        </row>
        <row r="49">
          <cell r="E49" t="str">
            <v>030</v>
          </cell>
          <cell r="F49" t="str">
            <v>Nguyãùn Thë</v>
          </cell>
          <cell r="G49" t="str">
            <v>Hæng</v>
          </cell>
          <cell r="H49">
            <v>28496</v>
          </cell>
          <cell r="I49" t="str">
            <v>97DL2</v>
          </cell>
          <cell r="J49" t="str">
            <v>97DL2</v>
          </cell>
          <cell r="K49">
            <v>5</v>
          </cell>
          <cell r="N49">
            <v>5</v>
          </cell>
          <cell r="O49">
            <v>5</v>
          </cell>
          <cell r="R49">
            <v>5</v>
          </cell>
          <cell r="S49">
            <v>6</v>
          </cell>
          <cell r="V49">
            <v>6</v>
          </cell>
          <cell r="W49">
            <v>8</v>
          </cell>
          <cell r="Z49">
            <v>8</v>
          </cell>
          <cell r="AA49">
            <v>5</v>
          </cell>
          <cell r="AD49">
            <v>5</v>
          </cell>
          <cell r="AE49">
            <v>9</v>
          </cell>
          <cell r="AH49">
            <v>9</v>
          </cell>
          <cell r="AI49">
            <v>6.166666666666667</v>
          </cell>
          <cell r="AJ49">
            <v>6.4666666666666668</v>
          </cell>
          <cell r="AK49">
            <v>6.12</v>
          </cell>
          <cell r="AO49">
            <v>7</v>
          </cell>
          <cell r="AR49">
            <v>7</v>
          </cell>
          <cell r="AS49">
            <v>4</v>
          </cell>
          <cell r="AT49">
            <v>6</v>
          </cell>
          <cell r="AV49">
            <v>6</v>
          </cell>
          <cell r="AW49">
            <v>6</v>
          </cell>
          <cell r="AZ49">
            <v>6</v>
          </cell>
          <cell r="BA49">
            <v>7</v>
          </cell>
          <cell r="BD49">
            <v>7</v>
          </cell>
          <cell r="BE49">
            <v>4</v>
          </cell>
          <cell r="BF49">
            <v>5</v>
          </cell>
          <cell r="BH49">
            <v>5</v>
          </cell>
          <cell r="BI49">
            <v>6</v>
          </cell>
          <cell r="BL49">
            <v>6</v>
          </cell>
          <cell r="BM49">
            <v>4</v>
          </cell>
          <cell r="BN49">
            <v>3</v>
          </cell>
          <cell r="BO49">
            <v>0</v>
          </cell>
          <cell r="BP49">
            <v>4</v>
          </cell>
          <cell r="BQ49">
            <v>4</v>
          </cell>
          <cell r="BR49">
            <v>6</v>
          </cell>
          <cell r="BS49">
            <v>0</v>
          </cell>
          <cell r="BT49">
            <v>6</v>
          </cell>
          <cell r="BU49">
            <v>5.6969696969696972</v>
          </cell>
          <cell r="BV49">
            <v>0</v>
          </cell>
          <cell r="BW49">
            <v>5.1515151515151514</v>
          </cell>
          <cell r="BX49">
            <v>5.9318181818181817</v>
          </cell>
          <cell r="BY49">
            <v>10.344827586206897</v>
          </cell>
          <cell r="BZ49" t="str">
            <v>0</v>
          </cell>
          <cell r="CA49">
            <v>0</v>
          </cell>
          <cell r="CB49">
            <v>4</v>
          </cell>
          <cell r="CC49">
            <v>0</v>
          </cell>
          <cell r="CD49">
            <v>0</v>
          </cell>
          <cell r="CE49">
            <v>4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0</v>
          </cell>
        </row>
        <row r="50">
          <cell r="E50" t="str">
            <v>028</v>
          </cell>
          <cell r="F50" t="str">
            <v>Huyình Thë Thuìy</v>
          </cell>
          <cell r="G50" t="str">
            <v>Hæång</v>
          </cell>
          <cell r="H50">
            <v>28707</v>
          </cell>
          <cell r="I50" t="str">
            <v>97DL2</v>
          </cell>
          <cell r="J50" t="str">
            <v>97DL2</v>
          </cell>
          <cell r="K50">
            <v>5</v>
          </cell>
          <cell r="N50">
            <v>5</v>
          </cell>
          <cell r="O50">
            <v>7</v>
          </cell>
          <cell r="R50">
            <v>7</v>
          </cell>
          <cell r="S50">
            <v>5</v>
          </cell>
          <cell r="V50">
            <v>5</v>
          </cell>
          <cell r="W50">
            <v>6</v>
          </cell>
          <cell r="Z50">
            <v>6</v>
          </cell>
          <cell r="AA50">
            <v>5</v>
          </cell>
          <cell r="AD50">
            <v>5</v>
          </cell>
          <cell r="AE50">
            <v>7</v>
          </cell>
          <cell r="AH50">
            <v>7</v>
          </cell>
          <cell r="AI50">
            <v>5.75</v>
          </cell>
          <cell r="AJ50">
            <v>6.05</v>
          </cell>
          <cell r="AK50">
            <v>5.72</v>
          </cell>
          <cell r="AP50">
            <v>6</v>
          </cell>
          <cell r="AR50">
            <v>6</v>
          </cell>
          <cell r="AS50">
            <v>5</v>
          </cell>
          <cell r="AV50">
            <v>5</v>
          </cell>
          <cell r="AW50">
            <v>5</v>
          </cell>
          <cell r="AZ50">
            <v>5</v>
          </cell>
          <cell r="BA50">
            <v>4</v>
          </cell>
          <cell r="BB50">
            <v>6</v>
          </cell>
          <cell r="BD50">
            <v>6</v>
          </cell>
          <cell r="BE50">
            <v>5</v>
          </cell>
          <cell r="BH50">
            <v>5</v>
          </cell>
          <cell r="BI50">
            <v>5</v>
          </cell>
          <cell r="BL50">
            <v>5</v>
          </cell>
          <cell r="BM50">
            <v>5</v>
          </cell>
          <cell r="BN50">
            <v>0</v>
          </cell>
          <cell r="BO50">
            <v>0</v>
          </cell>
          <cell r="BP50">
            <v>5</v>
          </cell>
          <cell r="BQ50">
            <v>4</v>
          </cell>
          <cell r="BR50">
            <v>6</v>
          </cell>
          <cell r="BS50">
            <v>0</v>
          </cell>
          <cell r="BT50">
            <v>6</v>
          </cell>
          <cell r="BU50">
            <v>5.2727272727272725</v>
          </cell>
          <cell r="BV50">
            <v>0</v>
          </cell>
          <cell r="BW50">
            <v>4.3636363636363633</v>
          </cell>
          <cell r="BX50">
            <v>5.5113636363636367</v>
          </cell>
          <cell r="BY50">
            <v>0</v>
          </cell>
          <cell r="BZ50" t="str">
            <v>0</v>
          </cell>
          <cell r="CA50">
            <v>0</v>
          </cell>
          <cell r="CB50">
            <v>4</v>
          </cell>
          <cell r="CC50">
            <v>0</v>
          </cell>
          <cell r="CD50">
            <v>0</v>
          </cell>
          <cell r="CE50">
            <v>4</v>
          </cell>
          <cell r="CF50">
            <v>0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  <cell r="CP50">
            <v>0</v>
          </cell>
          <cell r="CQ50">
            <v>0</v>
          </cell>
        </row>
        <row r="51">
          <cell r="E51" t="str">
            <v>029</v>
          </cell>
          <cell r="F51" t="str">
            <v>Voî Thë Diãûu</v>
          </cell>
          <cell r="G51" t="str">
            <v>Hæång</v>
          </cell>
          <cell r="H51">
            <v>28365</v>
          </cell>
          <cell r="I51" t="str">
            <v>97DL3</v>
          </cell>
          <cell r="J51" t="str">
            <v>97DL1</v>
          </cell>
          <cell r="K51">
            <v>3</v>
          </cell>
          <cell r="L51">
            <v>5</v>
          </cell>
          <cell r="N51">
            <v>5</v>
          </cell>
          <cell r="O51" t="str">
            <v>x</v>
          </cell>
          <cell r="P51">
            <v>5</v>
          </cell>
          <cell r="R51">
            <v>5</v>
          </cell>
          <cell r="S51">
            <v>3</v>
          </cell>
          <cell r="T51">
            <v>4</v>
          </cell>
          <cell r="U51">
            <v>5</v>
          </cell>
          <cell r="V51">
            <v>5</v>
          </cell>
          <cell r="X51">
            <v>7</v>
          </cell>
          <cell r="Z51">
            <v>7</v>
          </cell>
          <cell r="AA51">
            <v>6</v>
          </cell>
          <cell r="AD51">
            <v>6</v>
          </cell>
          <cell r="AE51">
            <v>7</v>
          </cell>
          <cell r="AH51">
            <v>7</v>
          </cell>
          <cell r="AI51">
            <v>5.833333333333333</v>
          </cell>
          <cell r="AJ51">
            <v>5.833333333333333</v>
          </cell>
          <cell r="AK51" t="e">
            <v>#VALUE!</v>
          </cell>
          <cell r="AP51">
            <v>7</v>
          </cell>
          <cell r="AR51">
            <v>7</v>
          </cell>
          <cell r="AS51">
            <v>5</v>
          </cell>
          <cell r="AV51">
            <v>5</v>
          </cell>
          <cell r="AW51" t="str">
            <v>v</v>
          </cell>
          <cell r="AX51">
            <v>3</v>
          </cell>
          <cell r="AZ51">
            <v>3</v>
          </cell>
          <cell r="BA51">
            <v>4</v>
          </cell>
          <cell r="BB51">
            <v>6</v>
          </cell>
          <cell r="BD51">
            <v>6</v>
          </cell>
          <cell r="BE51">
            <v>5</v>
          </cell>
          <cell r="BH51">
            <v>5</v>
          </cell>
          <cell r="BI51">
            <v>5</v>
          </cell>
          <cell r="BL51">
            <v>5</v>
          </cell>
          <cell r="BM51">
            <v>5</v>
          </cell>
          <cell r="BN51">
            <v>0</v>
          </cell>
          <cell r="BO51">
            <v>0</v>
          </cell>
          <cell r="BP51">
            <v>5</v>
          </cell>
          <cell r="BQ51">
            <v>4</v>
          </cell>
          <cell r="BR51">
            <v>0</v>
          </cell>
          <cell r="BS51">
            <v>0</v>
          </cell>
          <cell r="BT51">
            <v>4</v>
          </cell>
          <cell r="BU51">
            <v>4.9393939393939394</v>
          </cell>
          <cell r="BV51">
            <v>0</v>
          </cell>
          <cell r="BW51" t="e">
            <v>#VALUE!</v>
          </cell>
          <cell r="BX51">
            <v>5.3863636363636367</v>
          </cell>
          <cell r="BY51">
            <v>12.068965517241379</v>
          </cell>
          <cell r="BZ51" t="str">
            <v>0</v>
          </cell>
          <cell r="CA51">
            <v>0</v>
          </cell>
          <cell r="CB51" t="str">
            <v>v</v>
          </cell>
          <cell r="CC51">
            <v>0</v>
          </cell>
          <cell r="CD51">
            <v>0</v>
          </cell>
          <cell r="CE51">
            <v>0</v>
          </cell>
          <cell r="CF51">
            <v>0</v>
          </cell>
          <cell r="CG51">
            <v>0</v>
          </cell>
          <cell r="CH51">
            <v>0</v>
          </cell>
          <cell r="CI51">
            <v>0</v>
          </cell>
          <cell r="CJ51">
            <v>0</v>
          </cell>
          <cell r="CK51">
            <v>0</v>
          </cell>
          <cell r="CL51">
            <v>0</v>
          </cell>
          <cell r="CM51">
            <v>0</v>
          </cell>
          <cell r="CN51">
            <v>0</v>
          </cell>
          <cell r="CO51">
            <v>0</v>
          </cell>
          <cell r="CP51">
            <v>0</v>
          </cell>
          <cell r="CQ51">
            <v>0</v>
          </cell>
        </row>
        <row r="52">
          <cell r="E52" t="str">
            <v>046</v>
          </cell>
          <cell r="F52" t="str">
            <v xml:space="preserve">Ngä Minh </v>
          </cell>
          <cell r="G52" t="str">
            <v>Kha</v>
          </cell>
          <cell r="H52">
            <v>27504</v>
          </cell>
          <cell r="I52" t="str">
            <v>97DL1</v>
          </cell>
          <cell r="J52" t="str">
            <v>97DL1</v>
          </cell>
          <cell r="K52">
            <v>2</v>
          </cell>
          <cell r="L52">
            <v>5</v>
          </cell>
          <cell r="N52">
            <v>5</v>
          </cell>
          <cell r="O52">
            <v>2</v>
          </cell>
          <cell r="P52">
            <v>6</v>
          </cell>
          <cell r="R52">
            <v>6</v>
          </cell>
          <cell r="S52">
            <v>6</v>
          </cell>
          <cell r="V52">
            <v>6</v>
          </cell>
          <cell r="W52">
            <v>6</v>
          </cell>
          <cell r="Z52">
            <v>6</v>
          </cell>
          <cell r="AA52">
            <v>5</v>
          </cell>
          <cell r="AD52">
            <v>5</v>
          </cell>
          <cell r="AE52">
            <v>8</v>
          </cell>
          <cell r="AH52">
            <v>8</v>
          </cell>
          <cell r="AI52">
            <v>5.875</v>
          </cell>
          <cell r="AJ52">
            <v>6.1749999999999998</v>
          </cell>
          <cell r="AK52">
            <v>4.72</v>
          </cell>
          <cell r="AR52">
            <v>0</v>
          </cell>
          <cell r="AS52">
            <v>7</v>
          </cell>
          <cell r="AV52">
            <v>7</v>
          </cell>
          <cell r="AW52">
            <v>4</v>
          </cell>
          <cell r="AX52">
            <v>7</v>
          </cell>
          <cell r="AZ52">
            <v>7</v>
          </cell>
          <cell r="BA52">
            <v>6</v>
          </cell>
          <cell r="BD52">
            <v>6</v>
          </cell>
          <cell r="BE52">
            <v>5</v>
          </cell>
          <cell r="BH52">
            <v>5</v>
          </cell>
          <cell r="BI52">
            <v>7</v>
          </cell>
          <cell r="BL52">
            <v>7</v>
          </cell>
          <cell r="BM52">
            <v>3</v>
          </cell>
          <cell r="BN52">
            <v>4</v>
          </cell>
          <cell r="BO52">
            <v>0</v>
          </cell>
          <cell r="BP52">
            <v>4</v>
          </cell>
          <cell r="BQ52">
            <v>7</v>
          </cell>
          <cell r="BR52">
            <v>0</v>
          </cell>
          <cell r="BS52">
            <v>0</v>
          </cell>
          <cell r="BT52">
            <v>7</v>
          </cell>
          <cell r="BU52">
            <v>5.4848484848484844</v>
          </cell>
          <cell r="BV52">
            <v>0</v>
          </cell>
          <cell r="BW52">
            <v>4.9393939393939394</v>
          </cell>
          <cell r="BX52">
            <v>5.6799242424242422</v>
          </cell>
          <cell r="BY52">
            <v>15.517241379310345</v>
          </cell>
          <cell r="BZ52" t="str">
            <v>0</v>
          </cell>
          <cell r="CA52">
            <v>0</v>
          </cell>
          <cell r="CB52">
            <v>6</v>
          </cell>
          <cell r="CC52">
            <v>0</v>
          </cell>
          <cell r="CD52">
            <v>0</v>
          </cell>
          <cell r="CE52">
            <v>6</v>
          </cell>
          <cell r="CF52">
            <v>0</v>
          </cell>
          <cell r="CG52">
            <v>0</v>
          </cell>
          <cell r="CH52">
            <v>0</v>
          </cell>
          <cell r="CI52">
            <v>0</v>
          </cell>
          <cell r="CJ52">
            <v>0</v>
          </cell>
          <cell r="CK52">
            <v>0</v>
          </cell>
          <cell r="CL52">
            <v>0</v>
          </cell>
          <cell r="CM52">
            <v>0</v>
          </cell>
          <cell r="CN52">
            <v>0</v>
          </cell>
          <cell r="CO52">
            <v>0</v>
          </cell>
          <cell r="CP52">
            <v>0</v>
          </cell>
          <cell r="CQ52">
            <v>0</v>
          </cell>
        </row>
        <row r="53">
          <cell r="E53" t="str">
            <v>048</v>
          </cell>
          <cell r="F53" t="str">
            <v>Lã Nguyãùn Tuáún</v>
          </cell>
          <cell r="G53" t="str">
            <v>Khanh</v>
          </cell>
          <cell r="H53">
            <v>28651</v>
          </cell>
          <cell r="I53" t="str">
            <v>97DL3</v>
          </cell>
          <cell r="J53" t="str">
            <v>97DL2</v>
          </cell>
          <cell r="K53">
            <v>6</v>
          </cell>
          <cell r="N53">
            <v>6</v>
          </cell>
          <cell r="O53">
            <v>5</v>
          </cell>
          <cell r="R53">
            <v>5</v>
          </cell>
          <cell r="S53">
            <v>3</v>
          </cell>
          <cell r="T53" t="str">
            <v>v</v>
          </cell>
          <cell r="U53">
            <v>5</v>
          </cell>
          <cell r="V53">
            <v>5</v>
          </cell>
          <cell r="W53">
            <v>9</v>
          </cell>
          <cell r="Z53">
            <v>9</v>
          </cell>
          <cell r="AA53">
            <v>3</v>
          </cell>
          <cell r="AB53">
            <v>5</v>
          </cell>
          <cell r="AD53">
            <v>5</v>
          </cell>
          <cell r="AE53">
            <v>9</v>
          </cell>
          <cell r="AH53">
            <v>9</v>
          </cell>
          <cell r="AI53">
            <v>6.291666666666667</v>
          </cell>
          <cell r="AJ53">
            <v>6.291666666666667</v>
          </cell>
          <cell r="AK53">
            <v>5.48</v>
          </cell>
          <cell r="AP53">
            <v>5</v>
          </cell>
          <cell r="AR53">
            <v>5</v>
          </cell>
          <cell r="AS53">
            <v>5</v>
          </cell>
          <cell r="AV53">
            <v>5</v>
          </cell>
          <cell r="AW53">
            <v>7</v>
          </cell>
          <cell r="AZ53">
            <v>7</v>
          </cell>
          <cell r="BA53">
            <v>7</v>
          </cell>
          <cell r="BD53">
            <v>7</v>
          </cell>
          <cell r="BE53">
            <v>6</v>
          </cell>
          <cell r="BH53">
            <v>6</v>
          </cell>
          <cell r="BI53">
            <v>6</v>
          </cell>
          <cell r="BL53">
            <v>6</v>
          </cell>
          <cell r="BM53">
            <v>4</v>
          </cell>
          <cell r="BN53">
            <v>4</v>
          </cell>
          <cell r="BO53">
            <v>0</v>
          </cell>
          <cell r="BP53">
            <v>4</v>
          </cell>
          <cell r="BQ53">
            <v>3</v>
          </cell>
          <cell r="BR53">
            <v>7</v>
          </cell>
          <cell r="BS53">
            <v>0</v>
          </cell>
          <cell r="BT53">
            <v>7</v>
          </cell>
          <cell r="BU53">
            <v>5.7272727272727275</v>
          </cell>
          <cell r="BV53">
            <v>0</v>
          </cell>
          <cell r="BW53">
            <v>4.9090909090909092</v>
          </cell>
          <cell r="BX53">
            <v>6.0094696969696972</v>
          </cell>
          <cell r="BY53">
            <v>10.344827586206897</v>
          </cell>
          <cell r="BZ53" t="str">
            <v>0</v>
          </cell>
          <cell r="CA53">
            <v>0</v>
          </cell>
          <cell r="CB53">
            <v>6</v>
          </cell>
          <cell r="CC53">
            <v>0</v>
          </cell>
          <cell r="CD53">
            <v>0</v>
          </cell>
          <cell r="CE53">
            <v>6</v>
          </cell>
          <cell r="CF53">
            <v>0</v>
          </cell>
          <cell r="CG53">
            <v>0</v>
          </cell>
          <cell r="CH53">
            <v>0</v>
          </cell>
          <cell r="CI53">
            <v>0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0</v>
          </cell>
          <cell r="CP53">
            <v>0</v>
          </cell>
          <cell r="CQ53">
            <v>0</v>
          </cell>
        </row>
        <row r="54">
          <cell r="E54" t="str">
            <v>047</v>
          </cell>
          <cell r="F54" t="str">
            <v xml:space="preserve">Tráön Quang </v>
          </cell>
          <cell r="G54" t="str">
            <v>Khaíi</v>
          </cell>
          <cell r="H54">
            <v>28460</v>
          </cell>
          <cell r="I54" t="str">
            <v>97DL1</v>
          </cell>
          <cell r="J54" t="str">
            <v>97DL4</v>
          </cell>
          <cell r="K54">
            <v>7</v>
          </cell>
          <cell r="N54">
            <v>7</v>
          </cell>
          <cell r="O54">
            <v>6</v>
          </cell>
          <cell r="R54">
            <v>6</v>
          </cell>
          <cell r="S54">
            <v>9</v>
          </cell>
          <cell r="V54">
            <v>9</v>
          </cell>
          <cell r="W54">
            <v>7</v>
          </cell>
          <cell r="Z54">
            <v>7</v>
          </cell>
          <cell r="AA54">
            <v>5</v>
          </cell>
          <cell r="AD54">
            <v>5</v>
          </cell>
          <cell r="AE54">
            <v>4</v>
          </cell>
          <cell r="AF54">
            <v>7</v>
          </cell>
          <cell r="AG54">
            <v>0</v>
          </cell>
          <cell r="AH54">
            <v>7</v>
          </cell>
          <cell r="AI54">
            <v>6.666666666666667</v>
          </cell>
          <cell r="AJ54">
            <v>6.9666666666666668</v>
          </cell>
          <cell r="AK54">
            <v>6.32</v>
          </cell>
          <cell r="AL54">
            <v>0</v>
          </cell>
          <cell r="AM54">
            <v>0</v>
          </cell>
          <cell r="AN54">
            <v>0</v>
          </cell>
          <cell r="AO54">
            <v>8</v>
          </cell>
          <cell r="AP54">
            <v>0</v>
          </cell>
          <cell r="AQ54">
            <v>0</v>
          </cell>
          <cell r="AR54">
            <v>8</v>
          </cell>
          <cell r="AS54">
            <v>6</v>
          </cell>
          <cell r="AT54">
            <v>0</v>
          </cell>
          <cell r="AU54">
            <v>0</v>
          </cell>
          <cell r="AV54">
            <v>6</v>
          </cell>
          <cell r="AW54">
            <v>6</v>
          </cell>
          <cell r="AX54">
            <v>0</v>
          </cell>
          <cell r="AY54">
            <v>0</v>
          </cell>
          <cell r="AZ54">
            <v>6</v>
          </cell>
          <cell r="BA54">
            <v>7</v>
          </cell>
          <cell r="BB54">
            <v>0</v>
          </cell>
          <cell r="BC54">
            <v>0</v>
          </cell>
          <cell r="BD54">
            <v>7</v>
          </cell>
          <cell r="BE54">
            <v>7</v>
          </cell>
          <cell r="BF54">
            <v>0</v>
          </cell>
          <cell r="BG54">
            <v>0</v>
          </cell>
          <cell r="BH54">
            <v>7</v>
          </cell>
          <cell r="BI54">
            <v>6</v>
          </cell>
          <cell r="BL54">
            <v>6</v>
          </cell>
          <cell r="BM54">
            <v>4</v>
          </cell>
          <cell r="BN54">
            <v>4</v>
          </cell>
          <cell r="BO54">
            <v>0</v>
          </cell>
          <cell r="BP54">
            <v>4</v>
          </cell>
          <cell r="BQ54">
            <v>7</v>
          </cell>
          <cell r="BR54">
            <v>0</v>
          </cell>
          <cell r="BS54">
            <v>0</v>
          </cell>
          <cell r="BT54">
            <v>7</v>
          </cell>
          <cell r="BU54">
            <v>6.1212121212121211</v>
          </cell>
          <cell r="BV54">
            <v>0</v>
          </cell>
          <cell r="BW54">
            <v>6.1212121212121211</v>
          </cell>
          <cell r="BX54">
            <v>6.3939393939393945</v>
          </cell>
          <cell r="BY54">
            <v>10.344827586206897</v>
          </cell>
          <cell r="BZ54" t="str">
            <v>0</v>
          </cell>
          <cell r="CA54">
            <v>0</v>
          </cell>
          <cell r="CB54">
            <v>7</v>
          </cell>
          <cell r="CC54">
            <v>0</v>
          </cell>
          <cell r="CD54">
            <v>0</v>
          </cell>
          <cell r="CE54">
            <v>7</v>
          </cell>
          <cell r="CF54">
            <v>0</v>
          </cell>
          <cell r="CG54">
            <v>0</v>
          </cell>
          <cell r="CH54">
            <v>0</v>
          </cell>
          <cell r="CI54">
            <v>0</v>
          </cell>
          <cell r="CJ54">
            <v>0</v>
          </cell>
          <cell r="CK54">
            <v>0</v>
          </cell>
          <cell r="CL54">
            <v>0</v>
          </cell>
          <cell r="CM54">
            <v>0</v>
          </cell>
          <cell r="CN54">
            <v>0</v>
          </cell>
          <cell r="CO54">
            <v>0</v>
          </cell>
        </row>
        <row r="55">
          <cell r="E55">
            <v>180</v>
          </cell>
          <cell r="F55" t="str">
            <v>Nguyãùn Vuî Chi</v>
          </cell>
          <cell r="G55" t="str">
            <v>Lan</v>
          </cell>
          <cell r="H55">
            <v>29003</v>
          </cell>
          <cell r="I55" t="str">
            <v>97DL1</v>
          </cell>
          <cell r="J55" t="str">
            <v>97DL1</v>
          </cell>
          <cell r="K55">
            <v>4</v>
          </cell>
          <cell r="L55">
            <v>5</v>
          </cell>
          <cell r="N55">
            <v>5</v>
          </cell>
          <cell r="O55">
            <v>2</v>
          </cell>
          <cell r="P55">
            <v>7</v>
          </cell>
          <cell r="R55">
            <v>7</v>
          </cell>
          <cell r="S55">
            <v>3</v>
          </cell>
          <cell r="T55">
            <v>5</v>
          </cell>
          <cell r="V55">
            <v>5</v>
          </cell>
          <cell r="W55">
            <v>8</v>
          </cell>
          <cell r="Z55">
            <v>8</v>
          </cell>
          <cell r="AA55">
            <v>7</v>
          </cell>
          <cell r="AD55">
            <v>7</v>
          </cell>
          <cell r="AE55">
            <v>8</v>
          </cell>
          <cell r="AH55">
            <v>8</v>
          </cell>
          <cell r="AI55">
            <v>6.708333333333333</v>
          </cell>
          <cell r="AJ55">
            <v>7.0083333333333329</v>
          </cell>
          <cell r="AK55">
            <v>5.36</v>
          </cell>
          <cell r="AO55">
            <v>6</v>
          </cell>
          <cell r="AR55">
            <v>6</v>
          </cell>
          <cell r="AS55">
            <v>5</v>
          </cell>
          <cell r="AV55">
            <v>5</v>
          </cell>
          <cell r="AW55">
            <v>5</v>
          </cell>
          <cell r="AZ55">
            <v>5</v>
          </cell>
          <cell r="BA55">
            <v>6</v>
          </cell>
          <cell r="BD55">
            <v>6</v>
          </cell>
          <cell r="BE55">
            <v>5</v>
          </cell>
          <cell r="BH55">
            <v>5</v>
          </cell>
          <cell r="BI55">
            <v>6</v>
          </cell>
          <cell r="BL55">
            <v>6</v>
          </cell>
          <cell r="BM55">
            <v>6</v>
          </cell>
          <cell r="BN55">
            <v>0</v>
          </cell>
          <cell r="BO55">
            <v>0</v>
          </cell>
          <cell r="BP55">
            <v>6</v>
          </cell>
          <cell r="BQ55">
            <v>3</v>
          </cell>
          <cell r="BR55">
            <v>5</v>
          </cell>
          <cell r="BS55">
            <v>0</v>
          </cell>
          <cell r="BT55">
            <v>5</v>
          </cell>
          <cell r="BU55">
            <v>5.5454545454545459</v>
          </cell>
          <cell r="BV55">
            <v>0</v>
          </cell>
          <cell r="BW55">
            <v>5.3636363636363633</v>
          </cell>
          <cell r="BX55">
            <v>6.1268939393939394</v>
          </cell>
          <cell r="BY55">
            <v>0</v>
          </cell>
          <cell r="BZ55" t="str">
            <v>0</v>
          </cell>
          <cell r="CA55">
            <v>0</v>
          </cell>
          <cell r="CB55">
            <v>4</v>
          </cell>
          <cell r="CC55">
            <v>0</v>
          </cell>
          <cell r="CD55">
            <v>0</v>
          </cell>
          <cell r="CE55">
            <v>4</v>
          </cell>
          <cell r="CF55">
            <v>0</v>
          </cell>
          <cell r="CG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0</v>
          </cell>
          <cell r="CM55">
            <v>0</v>
          </cell>
          <cell r="CN55">
            <v>0</v>
          </cell>
          <cell r="CO55">
            <v>0</v>
          </cell>
          <cell r="CP55">
            <v>0</v>
          </cell>
          <cell r="CQ55">
            <v>0</v>
          </cell>
        </row>
        <row r="56">
          <cell r="E56" t="str">
            <v>0200</v>
          </cell>
          <cell r="F56" t="str">
            <v>Vuî Thë Kim</v>
          </cell>
          <cell r="G56" t="str">
            <v>Lan</v>
          </cell>
          <cell r="H56">
            <v>28485</v>
          </cell>
          <cell r="I56" t="str">
            <v>97DL3</v>
          </cell>
          <cell r="K56">
            <v>3</v>
          </cell>
          <cell r="L56">
            <v>5</v>
          </cell>
          <cell r="N56">
            <v>5</v>
          </cell>
          <cell r="O56">
            <v>5</v>
          </cell>
          <cell r="R56">
            <v>5</v>
          </cell>
          <cell r="S56">
            <v>3</v>
          </cell>
          <cell r="T56">
            <v>4</v>
          </cell>
          <cell r="U56">
            <v>6</v>
          </cell>
          <cell r="V56">
            <v>6</v>
          </cell>
          <cell r="Z56">
            <v>0</v>
          </cell>
          <cell r="AA56">
            <v>4</v>
          </cell>
          <cell r="AB56">
            <v>6</v>
          </cell>
          <cell r="AD56">
            <v>6</v>
          </cell>
          <cell r="AE56">
            <v>6</v>
          </cell>
          <cell r="AH56">
            <v>6</v>
          </cell>
          <cell r="AI56">
            <v>4.708333333333333</v>
          </cell>
          <cell r="AJ56">
            <v>4.708333333333333</v>
          </cell>
          <cell r="AK56">
            <v>3.44</v>
          </cell>
          <cell r="AO56">
            <v>6</v>
          </cell>
          <cell r="AR56">
            <v>6</v>
          </cell>
          <cell r="AS56" t="str">
            <v>v</v>
          </cell>
          <cell r="AU56">
            <v>5</v>
          </cell>
          <cell r="AV56">
            <v>5</v>
          </cell>
          <cell r="AW56">
            <v>6</v>
          </cell>
          <cell r="AZ56">
            <v>6</v>
          </cell>
          <cell r="BA56">
            <v>6</v>
          </cell>
          <cell r="BD56">
            <v>6</v>
          </cell>
          <cell r="BE56">
            <v>5</v>
          </cell>
          <cell r="BH56">
            <v>5</v>
          </cell>
          <cell r="BI56">
            <v>5</v>
          </cell>
          <cell r="BL56">
            <v>5</v>
          </cell>
          <cell r="BM56">
            <v>4</v>
          </cell>
          <cell r="BN56">
            <v>4</v>
          </cell>
          <cell r="BO56">
            <v>0</v>
          </cell>
          <cell r="BP56">
            <v>4</v>
          </cell>
          <cell r="BQ56">
            <v>0</v>
          </cell>
          <cell r="BR56">
            <v>3</v>
          </cell>
          <cell r="BS56">
            <v>0</v>
          </cell>
          <cell r="BT56">
            <v>3</v>
          </cell>
          <cell r="BU56">
            <v>4.9393939393939394</v>
          </cell>
          <cell r="BV56">
            <v>0</v>
          </cell>
          <cell r="BW56" t="e">
            <v>#VALUE!</v>
          </cell>
          <cell r="BX56">
            <v>4.8238636363636367</v>
          </cell>
          <cell r="BY56">
            <v>22.413793103448278</v>
          </cell>
          <cell r="BZ56" t="str">
            <v>2</v>
          </cell>
          <cell r="CA56">
            <v>0</v>
          </cell>
          <cell r="CB56" t="str">
            <v>v</v>
          </cell>
          <cell r="CC56">
            <v>0</v>
          </cell>
          <cell r="CD56">
            <v>0</v>
          </cell>
          <cell r="CE56">
            <v>0</v>
          </cell>
          <cell r="CF56">
            <v>0</v>
          </cell>
          <cell r="CG56">
            <v>0</v>
          </cell>
          <cell r="CH56">
            <v>0</v>
          </cell>
          <cell r="CI56">
            <v>0</v>
          </cell>
          <cell r="CJ56">
            <v>0</v>
          </cell>
          <cell r="CK56">
            <v>0</v>
          </cell>
          <cell r="CL56">
            <v>0</v>
          </cell>
          <cell r="CM56">
            <v>0</v>
          </cell>
          <cell r="CN56">
            <v>0</v>
          </cell>
          <cell r="CO56">
            <v>0</v>
          </cell>
          <cell r="CP56">
            <v>0</v>
          </cell>
          <cell r="CQ56">
            <v>0</v>
          </cell>
        </row>
        <row r="57">
          <cell r="E57" t="str">
            <v>049</v>
          </cell>
          <cell r="F57" t="str">
            <v>Âäù Thãú</v>
          </cell>
          <cell r="G57" t="str">
            <v>Lám</v>
          </cell>
          <cell r="H57">
            <v>27585</v>
          </cell>
          <cell r="I57" t="str">
            <v>97DL3</v>
          </cell>
          <cell r="J57" t="str">
            <v>97DL3</v>
          </cell>
          <cell r="K57">
            <v>3</v>
          </cell>
          <cell r="L57">
            <v>5</v>
          </cell>
          <cell r="N57">
            <v>5</v>
          </cell>
          <cell r="O57">
            <v>3</v>
          </cell>
          <cell r="P57">
            <v>5</v>
          </cell>
          <cell r="R57">
            <v>5</v>
          </cell>
          <cell r="S57">
            <v>2</v>
          </cell>
          <cell r="T57">
            <v>5</v>
          </cell>
          <cell r="V57">
            <v>5</v>
          </cell>
          <cell r="W57">
            <v>5</v>
          </cell>
          <cell r="Z57">
            <v>5</v>
          </cell>
          <cell r="AA57">
            <v>7</v>
          </cell>
          <cell r="AD57">
            <v>7</v>
          </cell>
          <cell r="AE57">
            <v>6</v>
          </cell>
          <cell r="AH57">
            <v>6</v>
          </cell>
          <cell r="AI57">
            <v>5.625</v>
          </cell>
          <cell r="AJ57">
            <v>5.9249999999999998</v>
          </cell>
          <cell r="AK57">
            <v>4.4800000000000004</v>
          </cell>
          <cell r="AL57" t="str">
            <v>LT</v>
          </cell>
          <cell r="AM57" t="str">
            <v>Cäüng âiãøm</v>
          </cell>
          <cell r="AO57">
            <v>7</v>
          </cell>
          <cell r="AR57">
            <v>7</v>
          </cell>
          <cell r="AS57">
            <v>5</v>
          </cell>
          <cell r="AV57">
            <v>5</v>
          </cell>
          <cell r="AW57">
            <v>6</v>
          </cell>
          <cell r="AZ57">
            <v>6</v>
          </cell>
          <cell r="BA57">
            <v>5</v>
          </cell>
          <cell r="BD57">
            <v>5</v>
          </cell>
          <cell r="BE57">
            <v>6</v>
          </cell>
          <cell r="BH57">
            <v>6</v>
          </cell>
          <cell r="BI57">
            <v>5</v>
          </cell>
          <cell r="BL57">
            <v>5</v>
          </cell>
          <cell r="BM57">
            <v>4</v>
          </cell>
          <cell r="BN57">
            <v>4</v>
          </cell>
          <cell r="BO57">
            <v>0</v>
          </cell>
          <cell r="BP57">
            <v>4</v>
          </cell>
          <cell r="BQ57">
            <v>3</v>
          </cell>
          <cell r="BR57">
            <v>4</v>
          </cell>
          <cell r="BS57">
            <v>0</v>
          </cell>
          <cell r="BT57">
            <v>4</v>
          </cell>
          <cell r="BU57">
            <v>5.1515151515151514</v>
          </cell>
          <cell r="BV57">
            <v>0</v>
          </cell>
          <cell r="BW57">
            <v>5.0606060606060606</v>
          </cell>
          <cell r="BX57">
            <v>5.3882575757575761</v>
          </cell>
          <cell r="BY57">
            <v>15.517241379310345</v>
          </cell>
          <cell r="BZ57" t="str">
            <v>0</v>
          </cell>
          <cell r="CA57">
            <v>0</v>
          </cell>
          <cell r="CB57">
            <v>8</v>
          </cell>
          <cell r="CC57">
            <v>0</v>
          </cell>
          <cell r="CD57">
            <v>0</v>
          </cell>
          <cell r="CE57">
            <v>8</v>
          </cell>
          <cell r="CF57">
            <v>0</v>
          </cell>
          <cell r="CG57">
            <v>0</v>
          </cell>
          <cell r="CH57">
            <v>0</v>
          </cell>
          <cell r="CI57">
            <v>0</v>
          </cell>
          <cell r="CJ57">
            <v>0</v>
          </cell>
          <cell r="CK57">
            <v>0</v>
          </cell>
          <cell r="CL57">
            <v>0</v>
          </cell>
          <cell r="CM57">
            <v>0</v>
          </cell>
          <cell r="CN57">
            <v>0</v>
          </cell>
          <cell r="CO57">
            <v>0</v>
          </cell>
          <cell r="CP57">
            <v>0</v>
          </cell>
          <cell r="CQ57">
            <v>0</v>
          </cell>
        </row>
        <row r="58">
          <cell r="E58" t="str">
            <v>054</v>
          </cell>
          <cell r="F58" t="str">
            <v>Nguyãùn Thë</v>
          </cell>
          <cell r="G58" t="str">
            <v>Liãn</v>
          </cell>
          <cell r="H58">
            <v>27812</v>
          </cell>
          <cell r="I58" t="str">
            <v>97DL2</v>
          </cell>
          <cell r="J58" t="str">
            <v>97DL2</v>
          </cell>
          <cell r="K58">
            <v>3</v>
          </cell>
          <cell r="L58">
            <v>6</v>
          </cell>
          <cell r="N58">
            <v>6</v>
          </cell>
          <cell r="O58">
            <v>5</v>
          </cell>
          <cell r="R58">
            <v>5</v>
          </cell>
          <cell r="S58">
            <v>5</v>
          </cell>
          <cell r="V58">
            <v>5</v>
          </cell>
          <cell r="W58">
            <v>8</v>
          </cell>
          <cell r="Z58">
            <v>8</v>
          </cell>
          <cell r="AA58">
            <v>3</v>
          </cell>
          <cell r="AB58">
            <v>6</v>
          </cell>
          <cell r="AD58">
            <v>6</v>
          </cell>
          <cell r="AE58">
            <v>9</v>
          </cell>
          <cell r="AH58">
            <v>9</v>
          </cell>
          <cell r="AI58">
            <v>6.375</v>
          </cell>
          <cell r="AJ58">
            <v>6.6749999999999998</v>
          </cell>
          <cell r="AK58">
            <v>5.16</v>
          </cell>
          <cell r="AO58">
            <v>7</v>
          </cell>
          <cell r="AR58">
            <v>7</v>
          </cell>
          <cell r="AS58">
            <v>5</v>
          </cell>
          <cell r="AV58">
            <v>5</v>
          </cell>
          <cell r="AW58">
            <v>5</v>
          </cell>
          <cell r="AZ58">
            <v>5</v>
          </cell>
          <cell r="BA58">
            <v>7</v>
          </cell>
          <cell r="BD58">
            <v>7</v>
          </cell>
          <cell r="BE58">
            <v>4</v>
          </cell>
          <cell r="BF58">
            <v>5</v>
          </cell>
          <cell r="BH58">
            <v>5</v>
          </cell>
          <cell r="BI58">
            <v>2</v>
          </cell>
          <cell r="BJ58">
            <v>5</v>
          </cell>
          <cell r="BL58">
            <v>5</v>
          </cell>
          <cell r="BM58">
            <v>6</v>
          </cell>
          <cell r="BN58">
            <v>0</v>
          </cell>
          <cell r="BO58">
            <v>0</v>
          </cell>
          <cell r="BP58">
            <v>6</v>
          </cell>
          <cell r="BQ58">
            <v>8</v>
          </cell>
          <cell r="BR58">
            <v>0</v>
          </cell>
          <cell r="BS58">
            <v>0</v>
          </cell>
          <cell r="BT58">
            <v>8</v>
          </cell>
          <cell r="BU58">
            <v>5.8181818181818183</v>
          </cell>
          <cell r="BV58">
            <v>0</v>
          </cell>
          <cell r="BW58">
            <v>5.1515151515151514</v>
          </cell>
          <cell r="BX58">
            <v>6.0965909090909092</v>
          </cell>
          <cell r="BY58">
            <v>0</v>
          </cell>
          <cell r="BZ58" t="str">
            <v>0</v>
          </cell>
          <cell r="CA58">
            <v>0</v>
          </cell>
          <cell r="CB58">
            <v>7</v>
          </cell>
          <cell r="CC58">
            <v>0</v>
          </cell>
          <cell r="CD58">
            <v>0</v>
          </cell>
          <cell r="CE58">
            <v>7</v>
          </cell>
          <cell r="CF58">
            <v>0</v>
          </cell>
          <cell r="CG58">
            <v>0</v>
          </cell>
          <cell r="CH58">
            <v>0</v>
          </cell>
          <cell r="CI58">
            <v>0</v>
          </cell>
          <cell r="CJ58">
            <v>0</v>
          </cell>
          <cell r="CK58">
            <v>0</v>
          </cell>
          <cell r="CL58">
            <v>0</v>
          </cell>
          <cell r="CM58">
            <v>0</v>
          </cell>
          <cell r="CN58">
            <v>0</v>
          </cell>
          <cell r="CO58">
            <v>0</v>
          </cell>
          <cell r="CP58">
            <v>0</v>
          </cell>
          <cell r="CQ58">
            <v>0</v>
          </cell>
        </row>
        <row r="59">
          <cell r="E59" t="str">
            <v>055</v>
          </cell>
          <cell r="F59" t="str">
            <v>Phaûm Thë</v>
          </cell>
          <cell r="G59" t="str">
            <v>Liãn</v>
          </cell>
          <cell r="H59">
            <v>28535</v>
          </cell>
          <cell r="I59" t="str">
            <v>97DL2</v>
          </cell>
          <cell r="J59" t="str">
            <v>97DL4</v>
          </cell>
          <cell r="K59">
            <v>6</v>
          </cell>
          <cell r="N59">
            <v>6</v>
          </cell>
          <cell r="O59">
            <v>6</v>
          </cell>
          <cell r="R59">
            <v>6</v>
          </cell>
          <cell r="S59">
            <v>5</v>
          </cell>
          <cell r="V59">
            <v>5</v>
          </cell>
          <cell r="W59">
            <v>8</v>
          </cell>
          <cell r="Z59">
            <v>8</v>
          </cell>
          <cell r="AA59">
            <v>3</v>
          </cell>
          <cell r="AB59">
            <v>5</v>
          </cell>
          <cell r="AD59">
            <v>5</v>
          </cell>
          <cell r="AE59">
            <v>7</v>
          </cell>
          <cell r="AH59">
            <v>7</v>
          </cell>
          <cell r="AI59">
            <v>6.041666666666667</v>
          </cell>
          <cell r="AJ59">
            <v>6.3416666666666668</v>
          </cell>
          <cell r="AK59">
            <v>5.56</v>
          </cell>
          <cell r="AP59">
            <v>2</v>
          </cell>
          <cell r="AR59">
            <v>2</v>
          </cell>
          <cell r="AS59">
            <v>6</v>
          </cell>
          <cell r="AV59">
            <v>6</v>
          </cell>
          <cell r="AW59">
            <v>4</v>
          </cell>
          <cell r="AX59">
            <v>7</v>
          </cell>
          <cell r="AZ59">
            <v>7</v>
          </cell>
          <cell r="BA59">
            <v>5</v>
          </cell>
          <cell r="BD59">
            <v>5</v>
          </cell>
          <cell r="BE59">
            <v>5</v>
          </cell>
          <cell r="BH59">
            <v>5</v>
          </cell>
          <cell r="BI59">
            <v>4</v>
          </cell>
          <cell r="BJ59">
            <v>2</v>
          </cell>
          <cell r="BL59">
            <v>4</v>
          </cell>
          <cell r="BM59">
            <v>6</v>
          </cell>
          <cell r="BN59">
            <v>0</v>
          </cell>
          <cell r="BO59">
            <v>0</v>
          </cell>
          <cell r="BP59">
            <v>6</v>
          </cell>
          <cell r="BQ59">
            <v>3</v>
          </cell>
          <cell r="BR59">
            <v>5</v>
          </cell>
          <cell r="BS59">
            <v>0</v>
          </cell>
          <cell r="BT59">
            <v>5</v>
          </cell>
          <cell r="BU59">
            <v>5.0909090909090908</v>
          </cell>
          <cell r="BV59">
            <v>0</v>
          </cell>
          <cell r="BW59">
            <v>4.3636363636363633</v>
          </cell>
          <cell r="BX59">
            <v>5.5662878787878789</v>
          </cell>
          <cell r="BY59">
            <v>15.517241379310345</v>
          </cell>
          <cell r="BZ59" t="str">
            <v>0</v>
          </cell>
          <cell r="CA59">
            <v>0</v>
          </cell>
          <cell r="CB59">
            <v>6</v>
          </cell>
          <cell r="CC59">
            <v>0</v>
          </cell>
          <cell r="CD59">
            <v>0</v>
          </cell>
          <cell r="CE59">
            <v>6</v>
          </cell>
          <cell r="CF59">
            <v>0</v>
          </cell>
          <cell r="CG59">
            <v>0</v>
          </cell>
          <cell r="CH59">
            <v>0</v>
          </cell>
          <cell r="CI59">
            <v>0</v>
          </cell>
          <cell r="CJ59">
            <v>0</v>
          </cell>
          <cell r="CK59">
            <v>0</v>
          </cell>
          <cell r="CL59">
            <v>0</v>
          </cell>
          <cell r="CM59">
            <v>0</v>
          </cell>
          <cell r="CN59">
            <v>0</v>
          </cell>
          <cell r="CO59">
            <v>0</v>
          </cell>
          <cell r="CP59">
            <v>0</v>
          </cell>
          <cell r="CQ59">
            <v>0</v>
          </cell>
        </row>
        <row r="60">
          <cell r="E60" t="str">
            <v>056</v>
          </cell>
          <cell r="F60" t="str">
            <v>Hoaìng  Vénh</v>
          </cell>
          <cell r="G60" t="str">
            <v>Linh</v>
          </cell>
          <cell r="H60">
            <v>29199</v>
          </cell>
          <cell r="I60" t="str">
            <v>97DL3</v>
          </cell>
          <cell r="J60" t="str">
            <v>97DL3</v>
          </cell>
          <cell r="K60">
            <v>6</v>
          </cell>
          <cell r="N60">
            <v>6</v>
          </cell>
          <cell r="O60">
            <v>5</v>
          </cell>
          <cell r="R60">
            <v>5</v>
          </cell>
          <cell r="S60">
            <v>5</v>
          </cell>
          <cell r="V60">
            <v>5</v>
          </cell>
          <cell r="W60">
            <v>5</v>
          </cell>
          <cell r="Z60">
            <v>5</v>
          </cell>
          <cell r="AA60">
            <v>4</v>
          </cell>
          <cell r="AB60">
            <v>5</v>
          </cell>
          <cell r="AD60">
            <v>5</v>
          </cell>
          <cell r="AE60">
            <v>7</v>
          </cell>
          <cell r="AH60">
            <v>7</v>
          </cell>
          <cell r="AI60">
            <v>5.375</v>
          </cell>
          <cell r="AJ60">
            <v>5.375</v>
          </cell>
          <cell r="AK60">
            <v>5.16</v>
          </cell>
          <cell r="AO60">
            <v>8</v>
          </cell>
          <cell r="AR60">
            <v>8</v>
          </cell>
          <cell r="AS60">
            <v>5</v>
          </cell>
          <cell r="AV60">
            <v>5</v>
          </cell>
          <cell r="AW60">
            <v>8</v>
          </cell>
          <cell r="AZ60">
            <v>8</v>
          </cell>
          <cell r="BA60">
            <v>7</v>
          </cell>
          <cell r="BD60">
            <v>7</v>
          </cell>
          <cell r="BE60">
            <v>6</v>
          </cell>
          <cell r="BH60">
            <v>6</v>
          </cell>
          <cell r="BI60">
            <v>4</v>
          </cell>
          <cell r="BJ60">
            <v>5</v>
          </cell>
          <cell r="BL60">
            <v>5</v>
          </cell>
          <cell r="BM60">
            <v>3</v>
          </cell>
          <cell r="BN60">
            <v>5</v>
          </cell>
          <cell r="BO60">
            <v>0</v>
          </cell>
          <cell r="BP60">
            <v>5</v>
          </cell>
          <cell r="BQ60">
            <v>3</v>
          </cell>
          <cell r="BR60">
            <v>5</v>
          </cell>
          <cell r="BS60">
            <v>0</v>
          </cell>
          <cell r="BT60">
            <v>5</v>
          </cell>
          <cell r="BU60">
            <v>5.9393939393939394</v>
          </cell>
          <cell r="BV60">
            <v>0</v>
          </cell>
          <cell r="BW60">
            <v>5.2121212121212119</v>
          </cell>
          <cell r="BX60">
            <v>5.6571969696969697</v>
          </cell>
          <cell r="BY60">
            <v>0</v>
          </cell>
          <cell r="BZ60" t="str">
            <v>0</v>
          </cell>
          <cell r="CA60">
            <v>0</v>
          </cell>
          <cell r="CB60">
            <v>5</v>
          </cell>
          <cell r="CC60">
            <v>0</v>
          </cell>
          <cell r="CD60">
            <v>0</v>
          </cell>
          <cell r="CE60">
            <v>5</v>
          </cell>
          <cell r="CF60">
            <v>0</v>
          </cell>
          <cell r="CG60">
            <v>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O60">
            <v>0</v>
          </cell>
          <cell r="CP60">
            <v>0</v>
          </cell>
          <cell r="CQ60">
            <v>0</v>
          </cell>
        </row>
        <row r="61">
          <cell r="E61" t="str">
            <v>057</v>
          </cell>
          <cell r="F61" t="str">
            <v>Lã Thë Thuìy</v>
          </cell>
          <cell r="G61" t="str">
            <v>Linh</v>
          </cell>
          <cell r="H61">
            <v>29105</v>
          </cell>
          <cell r="I61" t="str">
            <v>97DL2</v>
          </cell>
          <cell r="J61" t="str">
            <v>97DL4</v>
          </cell>
          <cell r="K61">
            <v>5</v>
          </cell>
          <cell r="N61">
            <v>5</v>
          </cell>
          <cell r="O61">
            <v>5</v>
          </cell>
          <cell r="R61">
            <v>5</v>
          </cell>
          <cell r="S61">
            <v>8</v>
          </cell>
          <cell r="V61">
            <v>8</v>
          </cell>
          <cell r="W61">
            <v>7</v>
          </cell>
          <cell r="Z61">
            <v>7</v>
          </cell>
          <cell r="AA61">
            <v>2</v>
          </cell>
          <cell r="AB61">
            <v>5</v>
          </cell>
          <cell r="AD61">
            <v>5</v>
          </cell>
          <cell r="AE61">
            <v>7</v>
          </cell>
          <cell r="AH61">
            <v>7</v>
          </cell>
          <cell r="AI61">
            <v>6.083333333333333</v>
          </cell>
          <cell r="AJ61">
            <v>6.3833333333333329</v>
          </cell>
          <cell r="AK61">
            <v>5.32</v>
          </cell>
          <cell r="AO61">
            <v>7</v>
          </cell>
          <cell r="AR61">
            <v>7</v>
          </cell>
          <cell r="AS61">
            <v>5</v>
          </cell>
          <cell r="AV61">
            <v>5</v>
          </cell>
          <cell r="AW61">
            <v>7</v>
          </cell>
          <cell r="AZ61">
            <v>7</v>
          </cell>
          <cell r="BA61">
            <v>6</v>
          </cell>
          <cell r="BD61">
            <v>6</v>
          </cell>
          <cell r="BE61">
            <v>5</v>
          </cell>
          <cell r="BH61">
            <v>5</v>
          </cell>
          <cell r="BI61">
            <v>4</v>
          </cell>
          <cell r="BJ61">
            <v>4</v>
          </cell>
          <cell r="BL61">
            <v>4</v>
          </cell>
          <cell r="BM61">
            <v>3</v>
          </cell>
          <cell r="BN61">
            <v>4</v>
          </cell>
          <cell r="BO61">
            <v>0</v>
          </cell>
          <cell r="BP61">
            <v>4</v>
          </cell>
          <cell r="BQ61">
            <v>5</v>
          </cell>
          <cell r="BR61">
            <v>0</v>
          </cell>
          <cell r="BS61">
            <v>0</v>
          </cell>
          <cell r="BT61">
            <v>5</v>
          </cell>
          <cell r="BU61">
            <v>5.1515151515151514</v>
          </cell>
          <cell r="BV61">
            <v>0</v>
          </cell>
          <cell r="BW61">
            <v>4.9696969696969697</v>
          </cell>
          <cell r="BX61">
            <v>5.6174242424242422</v>
          </cell>
          <cell r="BY61">
            <v>20.689655172413794</v>
          </cell>
          <cell r="BZ61" t="str">
            <v>0</v>
          </cell>
          <cell r="CA61">
            <v>0</v>
          </cell>
          <cell r="CB61">
            <v>5</v>
          </cell>
          <cell r="CC61">
            <v>0</v>
          </cell>
          <cell r="CD61">
            <v>0</v>
          </cell>
          <cell r="CE61">
            <v>5</v>
          </cell>
          <cell r="CF61">
            <v>0</v>
          </cell>
          <cell r="CG61">
            <v>0</v>
          </cell>
          <cell r="CH61">
            <v>0</v>
          </cell>
          <cell r="CI61">
            <v>0</v>
          </cell>
          <cell r="CJ61">
            <v>0</v>
          </cell>
          <cell r="CK61">
            <v>0</v>
          </cell>
          <cell r="CL61">
            <v>0</v>
          </cell>
          <cell r="CM61">
            <v>0</v>
          </cell>
          <cell r="CN61">
            <v>0</v>
          </cell>
          <cell r="CO61">
            <v>0</v>
          </cell>
          <cell r="CP61">
            <v>0</v>
          </cell>
          <cell r="CQ61">
            <v>0</v>
          </cell>
        </row>
        <row r="62">
          <cell r="E62" t="str">
            <v>058</v>
          </cell>
          <cell r="F62" t="str">
            <v>Voî Thë Myî</v>
          </cell>
          <cell r="G62" t="str">
            <v>Linh</v>
          </cell>
          <cell r="H62">
            <v>28841</v>
          </cell>
          <cell r="I62" t="str">
            <v>97DL2</v>
          </cell>
          <cell r="J62" t="str">
            <v>97DL2</v>
          </cell>
          <cell r="K62">
            <v>6</v>
          </cell>
          <cell r="N62">
            <v>6</v>
          </cell>
          <cell r="O62">
            <v>8</v>
          </cell>
          <cell r="R62">
            <v>8</v>
          </cell>
          <cell r="S62">
            <v>9</v>
          </cell>
          <cell r="V62">
            <v>9</v>
          </cell>
          <cell r="W62">
            <v>9</v>
          </cell>
          <cell r="Z62">
            <v>9</v>
          </cell>
          <cell r="AA62">
            <v>6</v>
          </cell>
          <cell r="AD62">
            <v>6</v>
          </cell>
          <cell r="AE62">
            <v>8</v>
          </cell>
          <cell r="AH62">
            <v>8</v>
          </cell>
          <cell r="AI62">
            <v>7.583333333333333</v>
          </cell>
          <cell r="AJ62">
            <v>7.8833333333333329</v>
          </cell>
          <cell r="AK62">
            <v>7.52</v>
          </cell>
          <cell r="AO62">
            <v>9</v>
          </cell>
          <cell r="AR62">
            <v>9</v>
          </cell>
          <cell r="AS62">
            <v>7</v>
          </cell>
          <cell r="AV62">
            <v>7</v>
          </cell>
          <cell r="AW62">
            <v>9</v>
          </cell>
          <cell r="AZ62">
            <v>9</v>
          </cell>
          <cell r="BA62">
            <v>9</v>
          </cell>
          <cell r="BD62">
            <v>9</v>
          </cell>
          <cell r="BE62">
            <v>7</v>
          </cell>
          <cell r="BH62">
            <v>7</v>
          </cell>
          <cell r="BI62">
            <v>7</v>
          </cell>
          <cell r="BL62">
            <v>7</v>
          </cell>
          <cell r="BM62">
            <v>6</v>
          </cell>
          <cell r="BN62">
            <v>0</v>
          </cell>
          <cell r="BO62">
            <v>0</v>
          </cell>
          <cell r="BP62">
            <v>6</v>
          </cell>
          <cell r="BQ62">
            <v>9</v>
          </cell>
          <cell r="BR62">
            <v>0</v>
          </cell>
          <cell r="BS62">
            <v>0</v>
          </cell>
          <cell r="BT62">
            <v>9</v>
          </cell>
          <cell r="BU62">
            <v>7.6060606060606064</v>
          </cell>
          <cell r="BV62" t="str">
            <v>Cáúp Hoüc Bäøng 20/09/2000</v>
          </cell>
          <cell r="BW62">
            <v>7.6060606060606064</v>
          </cell>
          <cell r="BX62">
            <v>7.5946969696969697</v>
          </cell>
          <cell r="BY62">
            <v>0</v>
          </cell>
          <cell r="BZ62" t="str">
            <v>0</v>
          </cell>
          <cell r="CA62">
            <v>0</v>
          </cell>
          <cell r="CB62">
            <v>9</v>
          </cell>
          <cell r="CC62">
            <v>0</v>
          </cell>
          <cell r="CD62">
            <v>0</v>
          </cell>
          <cell r="CE62">
            <v>9</v>
          </cell>
          <cell r="CF62">
            <v>0</v>
          </cell>
          <cell r="CG62">
            <v>0</v>
          </cell>
          <cell r="CH62">
            <v>0</v>
          </cell>
          <cell r="CI62">
            <v>0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0</v>
          </cell>
          <cell r="CP62">
            <v>0</v>
          </cell>
          <cell r="CQ62">
            <v>0</v>
          </cell>
        </row>
        <row r="63">
          <cell r="E63" t="str">
            <v>059</v>
          </cell>
          <cell r="F63" t="str">
            <v>Lã Thë</v>
          </cell>
          <cell r="G63" t="str">
            <v>Loan</v>
          </cell>
          <cell r="H63">
            <v>29179</v>
          </cell>
          <cell r="I63" t="str">
            <v>97DL1</v>
          </cell>
          <cell r="J63" t="str">
            <v>97DL4</v>
          </cell>
          <cell r="K63">
            <v>5</v>
          </cell>
          <cell r="N63">
            <v>5</v>
          </cell>
          <cell r="O63">
            <v>6</v>
          </cell>
          <cell r="R63">
            <v>6</v>
          </cell>
          <cell r="S63">
            <v>7</v>
          </cell>
          <cell r="V63">
            <v>7</v>
          </cell>
          <cell r="W63">
            <v>9</v>
          </cell>
          <cell r="Z63">
            <v>9</v>
          </cell>
          <cell r="AA63">
            <v>2</v>
          </cell>
          <cell r="AB63">
            <v>6</v>
          </cell>
          <cell r="AD63">
            <v>6</v>
          </cell>
          <cell r="AE63">
            <v>9</v>
          </cell>
          <cell r="AH63">
            <v>9</v>
          </cell>
          <cell r="AI63">
            <v>6.916666666666667</v>
          </cell>
          <cell r="AJ63">
            <v>7.2166666666666668</v>
          </cell>
          <cell r="AK63">
            <v>5.88</v>
          </cell>
          <cell r="AO63">
            <v>7</v>
          </cell>
          <cell r="AR63">
            <v>7</v>
          </cell>
          <cell r="AS63">
            <v>5</v>
          </cell>
          <cell r="AV63">
            <v>5</v>
          </cell>
          <cell r="AW63">
            <v>7</v>
          </cell>
          <cell r="AZ63">
            <v>7</v>
          </cell>
          <cell r="BA63">
            <v>6</v>
          </cell>
          <cell r="BD63">
            <v>6</v>
          </cell>
          <cell r="BE63">
            <v>4</v>
          </cell>
          <cell r="BF63">
            <v>5</v>
          </cell>
          <cell r="BH63">
            <v>5</v>
          </cell>
          <cell r="BI63">
            <v>4</v>
          </cell>
          <cell r="BJ63">
            <v>5</v>
          </cell>
          <cell r="BL63">
            <v>5</v>
          </cell>
          <cell r="BM63">
            <v>2</v>
          </cell>
          <cell r="BN63">
            <v>5</v>
          </cell>
          <cell r="BO63">
            <v>0</v>
          </cell>
          <cell r="BP63">
            <v>5</v>
          </cell>
          <cell r="BQ63">
            <v>0</v>
          </cell>
          <cell r="BR63">
            <v>5</v>
          </cell>
          <cell r="BS63">
            <v>0</v>
          </cell>
          <cell r="BT63">
            <v>5</v>
          </cell>
          <cell r="BU63">
            <v>5.5151515151515156</v>
          </cell>
          <cell r="BV63">
            <v>0</v>
          </cell>
          <cell r="BW63">
            <v>4.2121212121212119</v>
          </cell>
          <cell r="BX63">
            <v>6.2159090909090917</v>
          </cell>
          <cell r="BY63">
            <v>0</v>
          </cell>
          <cell r="BZ63" t="str">
            <v>0</v>
          </cell>
          <cell r="CA63">
            <v>0</v>
          </cell>
          <cell r="CB63">
            <v>5</v>
          </cell>
          <cell r="CC63">
            <v>0</v>
          </cell>
          <cell r="CD63">
            <v>0</v>
          </cell>
          <cell r="CE63">
            <v>5</v>
          </cell>
          <cell r="CF63">
            <v>0</v>
          </cell>
          <cell r="CG63">
            <v>0</v>
          </cell>
          <cell r="CH63">
            <v>0</v>
          </cell>
          <cell r="CI63">
            <v>0</v>
          </cell>
          <cell r="CJ63">
            <v>0</v>
          </cell>
          <cell r="CK63">
            <v>0</v>
          </cell>
          <cell r="CL63">
            <v>0</v>
          </cell>
          <cell r="CM63">
            <v>0</v>
          </cell>
          <cell r="CN63">
            <v>0</v>
          </cell>
          <cell r="CO63">
            <v>0</v>
          </cell>
          <cell r="CP63">
            <v>0</v>
          </cell>
          <cell r="CQ63">
            <v>0</v>
          </cell>
        </row>
        <row r="64">
          <cell r="E64" t="str">
            <v>060</v>
          </cell>
          <cell r="F64" t="str">
            <v>Nguyãùn Thë Duy</v>
          </cell>
          <cell r="G64" t="str">
            <v>Loan</v>
          </cell>
          <cell r="H64">
            <v>29148</v>
          </cell>
          <cell r="I64" t="str">
            <v>97DL2</v>
          </cell>
          <cell r="J64" t="str">
            <v>97DL4</v>
          </cell>
          <cell r="K64">
            <v>3</v>
          </cell>
          <cell r="L64">
            <v>7</v>
          </cell>
          <cell r="N64">
            <v>7</v>
          </cell>
          <cell r="O64">
            <v>3</v>
          </cell>
          <cell r="P64">
            <v>7</v>
          </cell>
          <cell r="R64">
            <v>7</v>
          </cell>
          <cell r="S64">
            <v>6</v>
          </cell>
          <cell r="V64">
            <v>6</v>
          </cell>
          <cell r="W64">
            <v>7</v>
          </cell>
          <cell r="Z64">
            <v>7</v>
          </cell>
          <cell r="AA64">
            <v>4</v>
          </cell>
          <cell r="AB64">
            <v>6</v>
          </cell>
          <cell r="AD64">
            <v>6</v>
          </cell>
          <cell r="AE64">
            <v>7</v>
          </cell>
          <cell r="AH64">
            <v>7</v>
          </cell>
          <cell r="AI64">
            <v>6.583333333333333</v>
          </cell>
          <cell r="AJ64">
            <v>6.8833333333333329</v>
          </cell>
          <cell r="AK64">
            <v>4.84</v>
          </cell>
          <cell r="AO64">
            <v>7</v>
          </cell>
          <cell r="AR64">
            <v>7</v>
          </cell>
          <cell r="AS64">
            <v>5</v>
          </cell>
          <cell r="AV64">
            <v>5</v>
          </cell>
          <cell r="AW64">
            <v>6</v>
          </cell>
          <cell r="AZ64">
            <v>6</v>
          </cell>
          <cell r="BA64">
            <v>6</v>
          </cell>
          <cell r="BD64">
            <v>6</v>
          </cell>
          <cell r="BE64">
            <v>4</v>
          </cell>
          <cell r="BF64">
            <v>5</v>
          </cell>
          <cell r="BH64">
            <v>5</v>
          </cell>
          <cell r="BI64">
            <v>3</v>
          </cell>
          <cell r="BL64">
            <v>3</v>
          </cell>
          <cell r="BM64">
            <v>3</v>
          </cell>
          <cell r="BN64">
            <v>4</v>
          </cell>
          <cell r="BO64">
            <v>0</v>
          </cell>
          <cell r="BP64">
            <v>4</v>
          </cell>
          <cell r="BQ64">
            <v>5</v>
          </cell>
          <cell r="BR64">
            <v>0</v>
          </cell>
          <cell r="BS64">
            <v>0</v>
          </cell>
          <cell r="BT64">
            <v>5</v>
          </cell>
          <cell r="BU64">
            <v>4.8484848484848486</v>
          </cell>
          <cell r="BV64">
            <v>0</v>
          </cell>
          <cell r="BW64">
            <v>4.5454545454545459</v>
          </cell>
          <cell r="BX64">
            <v>5.7159090909090908</v>
          </cell>
          <cell r="BY64">
            <v>20.689655172413794</v>
          </cell>
          <cell r="BZ64" t="str">
            <v>0</v>
          </cell>
          <cell r="CA64">
            <v>0</v>
          </cell>
          <cell r="CB64">
            <v>5</v>
          </cell>
          <cell r="CC64">
            <v>0</v>
          </cell>
          <cell r="CD64">
            <v>0</v>
          </cell>
          <cell r="CE64">
            <v>5</v>
          </cell>
          <cell r="CF64">
            <v>0</v>
          </cell>
          <cell r="CG64">
            <v>0</v>
          </cell>
          <cell r="CH64">
            <v>0</v>
          </cell>
          <cell r="CI64">
            <v>0</v>
          </cell>
          <cell r="CJ64">
            <v>0</v>
          </cell>
          <cell r="CK64">
            <v>0</v>
          </cell>
          <cell r="CL64">
            <v>0</v>
          </cell>
          <cell r="CM64">
            <v>0</v>
          </cell>
          <cell r="CN64">
            <v>0</v>
          </cell>
          <cell r="CO64">
            <v>0</v>
          </cell>
          <cell r="CP64">
            <v>0</v>
          </cell>
          <cell r="CQ64">
            <v>0</v>
          </cell>
        </row>
        <row r="65">
          <cell r="E65" t="str">
            <v>051</v>
          </cell>
          <cell r="F65" t="str">
            <v>Mai Âæïc</v>
          </cell>
          <cell r="G65" t="str">
            <v>Låüi</v>
          </cell>
          <cell r="H65">
            <v>29056</v>
          </cell>
          <cell r="I65" t="str">
            <v>97DL1</v>
          </cell>
          <cell r="J65" t="str">
            <v>97DL3</v>
          </cell>
          <cell r="K65">
            <v>9</v>
          </cell>
          <cell r="N65">
            <v>9</v>
          </cell>
          <cell r="O65">
            <v>9</v>
          </cell>
          <cell r="R65">
            <v>9</v>
          </cell>
          <cell r="S65">
            <v>8</v>
          </cell>
          <cell r="V65">
            <v>8</v>
          </cell>
          <cell r="W65">
            <v>7</v>
          </cell>
          <cell r="Z65">
            <v>7</v>
          </cell>
          <cell r="AA65">
            <v>8</v>
          </cell>
          <cell r="AD65">
            <v>8</v>
          </cell>
          <cell r="AE65">
            <v>9</v>
          </cell>
          <cell r="AH65">
            <v>9</v>
          </cell>
          <cell r="AI65">
            <v>8.25</v>
          </cell>
          <cell r="AJ65">
            <v>8.5500000000000007</v>
          </cell>
          <cell r="AK65">
            <v>8.2799999999999994</v>
          </cell>
          <cell r="AO65">
            <v>9</v>
          </cell>
          <cell r="AR65">
            <v>9</v>
          </cell>
          <cell r="AS65">
            <v>6</v>
          </cell>
          <cell r="AV65">
            <v>6</v>
          </cell>
          <cell r="AW65">
            <v>6</v>
          </cell>
          <cell r="AZ65">
            <v>6</v>
          </cell>
          <cell r="BA65">
            <v>8</v>
          </cell>
          <cell r="BD65">
            <v>8</v>
          </cell>
          <cell r="BE65">
            <v>5</v>
          </cell>
          <cell r="BH65">
            <v>5</v>
          </cell>
          <cell r="BI65">
            <v>7</v>
          </cell>
          <cell r="BL65">
            <v>7</v>
          </cell>
          <cell r="BM65">
            <v>4</v>
          </cell>
          <cell r="BN65">
            <v>5</v>
          </cell>
          <cell r="BO65">
            <v>0</v>
          </cell>
          <cell r="BP65">
            <v>5</v>
          </cell>
          <cell r="BQ65">
            <v>8</v>
          </cell>
          <cell r="BR65">
            <v>0</v>
          </cell>
          <cell r="BS65">
            <v>0</v>
          </cell>
          <cell r="BT65">
            <v>8</v>
          </cell>
          <cell r="BU65">
            <v>6.5151515151515156</v>
          </cell>
          <cell r="BV65">
            <v>0</v>
          </cell>
          <cell r="BW65">
            <v>6.333333333333333</v>
          </cell>
          <cell r="BX65">
            <v>7.3825757575757578</v>
          </cell>
          <cell r="BY65">
            <v>0</v>
          </cell>
          <cell r="BZ65" t="str">
            <v>0</v>
          </cell>
          <cell r="CA65">
            <v>0</v>
          </cell>
          <cell r="CB65">
            <v>7</v>
          </cell>
          <cell r="CC65">
            <v>0</v>
          </cell>
          <cell r="CD65">
            <v>0</v>
          </cell>
          <cell r="CE65">
            <v>7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  <cell r="CL65">
            <v>0</v>
          </cell>
          <cell r="CM65">
            <v>0</v>
          </cell>
          <cell r="CN65">
            <v>0</v>
          </cell>
          <cell r="CO65">
            <v>0</v>
          </cell>
          <cell r="CP65">
            <v>0</v>
          </cell>
          <cell r="CQ65">
            <v>0</v>
          </cell>
        </row>
        <row r="66">
          <cell r="E66" t="str">
            <v>052</v>
          </cell>
          <cell r="F66" t="str">
            <v>Nguyãùn Thë Häöng</v>
          </cell>
          <cell r="G66" t="str">
            <v>Låüi</v>
          </cell>
          <cell r="H66">
            <v>28502</v>
          </cell>
          <cell r="I66" t="str">
            <v>97DL1</v>
          </cell>
          <cell r="J66" t="str">
            <v>97DL1</v>
          </cell>
          <cell r="K66">
            <v>7</v>
          </cell>
          <cell r="N66">
            <v>7</v>
          </cell>
          <cell r="O66">
            <v>2</v>
          </cell>
          <cell r="P66">
            <v>7</v>
          </cell>
          <cell r="R66">
            <v>7</v>
          </cell>
          <cell r="S66">
            <v>3</v>
          </cell>
          <cell r="T66">
            <v>7</v>
          </cell>
          <cell r="V66">
            <v>7</v>
          </cell>
          <cell r="W66">
            <v>9</v>
          </cell>
          <cell r="Z66">
            <v>9</v>
          </cell>
          <cell r="AA66">
            <v>5</v>
          </cell>
          <cell r="AD66">
            <v>5</v>
          </cell>
          <cell r="AE66">
            <v>7</v>
          </cell>
          <cell r="AH66">
            <v>7</v>
          </cell>
          <cell r="AI66">
            <v>6.833333333333333</v>
          </cell>
          <cell r="AJ66">
            <v>7.1333333333333329</v>
          </cell>
          <cell r="AK66">
            <v>5.4</v>
          </cell>
          <cell r="AO66">
            <v>6</v>
          </cell>
          <cell r="AR66">
            <v>6</v>
          </cell>
          <cell r="AS66">
            <v>7</v>
          </cell>
          <cell r="AV66">
            <v>7</v>
          </cell>
          <cell r="AW66">
            <v>4</v>
          </cell>
          <cell r="AX66">
            <v>6</v>
          </cell>
          <cell r="AZ66">
            <v>6</v>
          </cell>
          <cell r="BA66">
            <v>7</v>
          </cell>
          <cell r="BD66">
            <v>7</v>
          </cell>
          <cell r="BE66">
            <v>3</v>
          </cell>
          <cell r="BF66">
            <v>3</v>
          </cell>
          <cell r="BH66">
            <v>3</v>
          </cell>
          <cell r="BI66">
            <v>6</v>
          </cell>
          <cell r="BL66">
            <v>6</v>
          </cell>
          <cell r="BM66">
            <v>6</v>
          </cell>
          <cell r="BN66">
            <v>0</v>
          </cell>
          <cell r="BO66">
            <v>0</v>
          </cell>
          <cell r="BP66">
            <v>6</v>
          </cell>
          <cell r="BQ66">
            <v>5</v>
          </cell>
          <cell r="BR66">
            <v>0</v>
          </cell>
          <cell r="BS66">
            <v>0</v>
          </cell>
          <cell r="BT66">
            <v>5</v>
          </cell>
          <cell r="BU66">
            <v>5.7575757575757578</v>
          </cell>
          <cell r="BV66">
            <v>0</v>
          </cell>
          <cell r="BW66">
            <v>5.5151515151515156</v>
          </cell>
          <cell r="BX66">
            <v>6.295454545454545</v>
          </cell>
          <cell r="BY66">
            <v>6.8965517241379306</v>
          </cell>
          <cell r="BZ66" t="str">
            <v>0</v>
          </cell>
          <cell r="CA66">
            <v>0</v>
          </cell>
          <cell r="CB66">
            <v>6</v>
          </cell>
          <cell r="CC66">
            <v>0</v>
          </cell>
          <cell r="CD66">
            <v>0</v>
          </cell>
          <cell r="CE66">
            <v>6</v>
          </cell>
          <cell r="CF66">
            <v>0</v>
          </cell>
          <cell r="CG66">
            <v>0</v>
          </cell>
          <cell r="CH66">
            <v>0</v>
          </cell>
          <cell r="CI66">
            <v>0</v>
          </cell>
          <cell r="CJ66">
            <v>0</v>
          </cell>
          <cell r="CK66">
            <v>0</v>
          </cell>
          <cell r="CL66">
            <v>0</v>
          </cell>
          <cell r="CM66">
            <v>0</v>
          </cell>
          <cell r="CN66">
            <v>0</v>
          </cell>
          <cell r="CO66">
            <v>0</v>
          </cell>
          <cell r="CP66">
            <v>0</v>
          </cell>
          <cell r="CQ66">
            <v>0</v>
          </cell>
        </row>
        <row r="67">
          <cell r="E67" t="str">
            <v>053</v>
          </cell>
          <cell r="F67" t="str">
            <v>Phaûm Træåìng</v>
          </cell>
          <cell r="G67" t="str">
            <v>Låüi</v>
          </cell>
          <cell r="H67">
            <v>28126</v>
          </cell>
          <cell r="I67" t="str">
            <v>97DL1</v>
          </cell>
          <cell r="J67" t="str">
            <v>97DL1</v>
          </cell>
          <cell r="K67">
            <v>7</v>
          </cell>
          <cell r="N67">
            <v>7</v>
          </cell>
          <cell r="O67">
            <v>4</v>
          </cell>
          <cell r="P67">
            <v>7</v>
          </cell>
          <cell r="R67">
            <v>7</v>
          </cell>
          <cell r="S67">
            <v>8</v>
          </cell>
          <cell r="V67">
            <v>8</v>
          </cell>
          <cell r="W67">
            <v>6</v>
          </cell>
          <cell r="Z67">
            <v>6</v>
          </cell>
          <cell r="AA67">
            <v>5</v>
          </cell>
          <cell r="AD67">
            <v>5</v>
          </cell>
          <cell r="AE67">
            <v>8</v>
          </cell>
          <cell r="AH67">
            <v>8</v>
          </cell>
          <cell r="AI67">
            <v>6.625</v>
          </cell>
          <cell r="AJ67">
            <v>6.9249999999999998</v>
          </cell>
          <cell r="AK67">
            <v>6.16</v>
          </cell>
          <cell r="AO67">
            <v>7</v>
          </cell>
          <cell r="AR67">
            <v>7</v>
          </cell>
          <cell r="AS67">
            <v>7</v>
          </cell>
          <cell r="AV67">
            <v>7</v>
          </cell>
          <cell r="AW67">
            <v>5</v>
          </cell>
          <cell r="AZ67">
            <v>5</v>
          </cell>
          <cell r="BA67">
            <v>6</v>
          </cell>
          <cell r="BD67">
            <v>6</v>
          </cell>
          <cell r="BE67">
            <v>6</v>
          </cell>
          <cell r="BH67">
            <v>6</v>
          </cell>
          <cell r="BI67">
            <v>7</v>
          </cell>
          <cell r="BL67">
            <v>7</v>
          </cell>
          <cell r="BM67">
            <v>4</v>
          </cell>
          <cell r="BN67">
            <v>4</v>
          </cell>
          <cell r="BO67">
            <v>0</v>
          </cell>
          <cell r="BP67">
            <v>4</v>
          </cell>
          <cell r="BQ67">
            <v>7</v>
          </cell>
          <cell r="BR67">
            <v>0</v>
          </cell>
          <cell r="BS67">
            <v>0</v>
          </cell>
          <cell r="BT67">
            <v>7</v>
          </cell>
          <cell r="BU67">
            <v>6</v>
          </cell>
          <cell r="BV67">
            <v>0</v>
          </cell>
          <cell r="BW67">
            <v>6</v>
          </cell>
          <cell r="BX67">
            <v>6.3125</v>
          </cell>
          <cell r="BY67">
            <v>10.344827586206897</v>
          </cell>
          <cell r="BZ67" t="str">
            <v>0</v>
          </cell>
          <cell r="CA67">
            <v>0</v>
          </cell>
          <cell r="CB67">
            <v>6</v>
          </cell>
          <cell r="CC67">
            <v>0</v>
          </cell>
          <cell r="CD67">
            <v>0</v>
          </cell>
          <cell r="CE67">
            <v>6</v>
          </cell>
          <cell r="CF67">
            <v>0</v>
          </cell>
          <cell r="CG67">
            <v>0</v>
          </cell>
          <cell r="CH67">
            <v>0</v>
          </cell>
          <cell r="CI67">
            <v>0</v>
          </cell>
          <cell r="CJ67">
            <v>0</v>
          </cell>
          <cell r="CK67">
            <v>0</v>
          </cell>
          <cell r="CL67">
            <v>0</v>
          </cell>
          <cell r="CM67">
            <v>0</v>
          </cell>
          <cell r="CN67">
            <v>0</v>
          </cell>
          <cell r="CO67">
            <v>0</v>
          </cell>
          <cell r="CP67">
            <v>0</v>
          </cell>
          <cell r="CQ67">
            <v>0</v>
          </cell>
        </row>
        <row r="68">
          <cell r="E68" t="str">
            <v>061</v>
          </cell>
          <cell r="F68" t="str">
            <v>Nguyãùn  Thë</v>
          </cell>
          <cell r="G68" t="str">
            <v>Lyï</v>
          </cell>
          <cell r="H68">
            <v>28985</v>
          </cell>
          <cell r="I68" t="str">
            <v>97DL1</v>
          </cell>
          <cell r="J68" t="str">
            <v>97DL3</v>
          </cell>
          <cell r="K68">
            <v>3</v>
          </cell>
          <cell r="L68">
            <v>5</v>
          </cell>
          <cell r="N68">
            <v>5</v>
          </cell>
          <cell r="O68">
            <v>3</v>
          </cell>
          <cell r="Q68">
            <v>6</v>
          </cell>
          <cell r="R68">
            <v>6</v>
          </cell>
          <cell r="S68">
            <v>3</v>
          </cell>
          <cell r="U68">
            <v>5</v>
          </cell>
          <cell r="V68">
            <v>5</v>
          </cell>
          <cell r="W68">
            <v>8</v>
          </cell>
          <cell r="Z68">
            <v>8</v>
          </cell>
          <cell r="AA68">
            <v>5</v>
          </cell>
          <cell r="AD68">
            <v>5</v>
          </cell>
          <cell r="AE68">
            <v>7</v>
          </cell>
          <cell r="AH68">
            <v>7</v>
          </cell>
          <cell r="AI68">
            <v>5.916666666666667</v>
          </cell>
          <cell r="AJ68">
            <v>6.2166666666666668</v>
          </cell>
          <cell r="AK68">
            <v>4.76</v>
          </cell>
          <cell r="AO68">
            <v>6</v>
          </cell>
          <cell r="AR68">
            <v>6</v>
          </cell>
          <cell r="AS68">
            <v>5</v>
          </cell>
          <cell r="AV68">
            <v>5</v>
          </cell>
          <cell r="AW68">
            <v>3</v>
          </cell>
          <cell r="AX68">
            <v>5</v>
          </cell>
          <cell r="AZ68">
            <v>5</v>
          </cell>
          <cell r="BA68">
            <v>5</v>
          </cell>
          <cell r="BD68">
            <v>5</v>
          </cell>
          <cell r="BE68">
            <v>4</v>
          </cell>
          <cell r="BH68">
            <v>4</v>
          </cell>
          <cell r="BI68" t="str">
            <v>v</v>
          </cell>
          <cell r="BJ68">
            <v>5</v>
          </cell>
          <cell r="BL68">
            <v>5</v>
          </cell>
          <cell r="BM68">
            <v>3</v>
          </cell>
          <cell r="BN68">
            <v>5</v>
          </cell>
          <cell r="BO68">
            <v>0</v>
          </cell>
          <cell r="BP68">
            <v>5</v>
          </cell>
          <cell r="BQ68">
            <v>1</v>
          </cell>
          <cell r="BR68">
            <v>4</v>
          </cell>
          <cell r="BS68">
            <v>0</v>
          </cell>
          <cell r="BT68">
            <v>4</v>
          </cell>
          <cell r="BU68">
            <v>4.8787878787878789</v>
          </cell>
          <cell r="BV68">
            <v>0</v>
          </cell>
          <cell r="BW68" t="e">
            <v>#VALUE!</v>
          </cell>
          <cell r="BX68">
            <v>5.3977272727272734</v>
          </cell>
          <cell r="BY68">
            <v>12.068965517241379</v>
          </cell>
          <cell r="BZ68" t="str">
            <v>0</v>
          </cell>
          <cell r="CA68">
            <v>0</v>
          </cell>
          <cell r="CB68">
            <v>4</v>
          </cell>
          <cell r="CC68">
            <v>0</v>
          </cell>
          <cell r="CD68">
            <v>0</v>
          </cell>
          <cell r="CE68">
            <v>4</v>
          </cell>
          <cell r="CF68">
            <v>0</v>
          </cell>
          <cell r="CG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  <cell r="CP68">
            <v>0</v>
          </cell>
          <cell r="CQ68">
            <v>0</v>
          </cell>
        </row>
        <row r="69">
          <cell r="E69" t="str">
            <v>062</v>
          </cell>
          <cell r="F69" t="str">
            <v>Nguyãùn Thë Duy</v>
          </cell>
          <cell r="G69" t="str">
            <v>Minh</v>
          </cell>
          <cell r="H69">
            <v>29428</v>
          </cell>
          <cell r="I69" t="str">
            <v>97DL3</v>
          </cell>
          <cell r="J69" t="str">
            <v>97DL1</v>
          </cell>
          <cell r="K69">
            <v>3</v>
          </cell>
          <cell r="L69">
            <v>6</v>
          </cell>
          <cell r="N69">
            <v>6</v>
          </cell>
          <cell r="O69">
            <v>3</v>
          </cell>
          <cell r="P69">
            <v>6</v>
          </cell>
          <cell r="R69">
            <v>6</v>
          </cell>
          <cell r="S69">
            <v>7</v>
          </cell>
          <cell r="V69">
            <v>7</v>
          </cell>
          <cell r="W69">
            <v>9</v>
          </cell>
          <cell r="Z69">
            <v>9</v>
          </cell>
          <cell r="AA69">
            <v>2</v>
          </cell>
          <cell r="AB69">
            <v>5</v>
          </cell>
          <cell r="AD69">
            <v>5</v>
          </cell>
          <cell r="AE69">
            <v>7</v>
          </cell>
          <cell r="AH69">
            <v>7</v>
          </cell>
          <cell r="AI69">
            <v>6.541666666666667</v>
          </cell>
          <cell r="AJ69">
            <v>6.541666666666667</v>
          </cell>
          <cell r="AK69">
            <v>4.84</v>
          </cell>
          <cell r="AO69">
            <v>6</v>
          </cell>
          <cell r="AR69">
            <v>6</v>
          </cell>
          <cell r="AS69">
            <v>5</v>
          </cell>
          <cell r="AV69">
            <v>5</v>
          </cell>
          <cell r="AW69" t="str">
            <v>v</v>
          </cell>
          <cell r="AX69">
            <v>5</v>
          </cell>
          <cell r="AZ69">
            <v>5</v>
          </cell>
          <cell r="BA69">
            <v>6</v>
          </cell>
          <cell r="BD69">
            <v>6</v>
          </cell>
          <cell r="BE69">
            <v>4</v>
          </cell>
          <cell r="BF69">
            <v>5</v>
          </cell>
          <cell r="BH69">
            <v>5</v>
          </cell>
          <cell r="BI69">
            <v>5</v>
          </cell>
          <cell r="BL69">
            <v>5</v>
          </cell>
          <cell r="BM69">
            <v>4</v>
          </cell>
          <cell r="BN69">
            <v>6</v>
          </cell>
          <cell r="BO69">
            <v>0</v>
          </cell>
          <cell r="BP69">
            <v>6</v>
          </cell>
          <cell r="BQ69">
            <v>6</v>
          </cell>
          <cell r="BR69">
            <v>0</v>
          </cell>
          <cell r="BS69">
            <v>0</v>
          </cell>
          <cell r="BT69">
            <v>6</v>
          </cell>
          <cell r="BU69">
            <v>5.4545454545454541</v>
          </cell>
          <cell r="BV69">
            <v>0</v>
          </cell>
          <cell r="BW69" t="e">
            <v>#VALUE!</v>
          </cell>
          <cell r="BX69">
            <v>5.9981060606060606</v>
          </cell>
          <cell r="BY69">
            <v>0</v>
          </cell>
          <cell r="BZ69" t="str">
            <v>0</v>
          </cell>
          <cell r="CA69">
            <v>0</v>
          </cell>
          <cell r="CB69">
            <v>4</v>
          </cell>
          <cell r="CC69">
            <v>0</v>
          </cell>
          <cell r="CD69">
            <v>0</v>
          </cell>
          <cell r="CE69">
            <v>4</v>
          </cell>
          <cell r="CF69">
            <v>0</v>
          </cell>
          <cell r="CG69">
            <v>0</v>
          </cell>
          <cell r="CH69">
            <v>0</v>
          </cell>
          <cell r="CI69">
            <v>0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  <cell r="CN69">
            <v>0</v>
          </cell>
          <cell r="CO69">
            <v>0</v>
          </cell>
          <cell r="CP69">
            <v>0</v>
          </cell>
          <cell r="CQ69">
            <v>0</v>
          </cell>
        </row>
        <row r="70">
          <cell r="E70" t="str">
            <v>063</v>
          </cell>
          <cell r="F70" t="str">
            <v>Nguyãùn Thë Läüc</v>
          </cell>
          <cell r="G70" t="str">
            <v>Minh</v>
          </cell>
          <cell r="H70">
            <v>28208</v>
          </cell>
          <cell r="I70" t="str">
            <v>97DL3</v>
          </cell>
          <cell r="J70" t="str">
            <v>97DL3</v>
          </cell>
          <cell r="K70">
            <v>5</v>
          </cell>
          <cell r="N70">
            <v>5</v>
          </cell>
          <cell r="O70">
            <v>3</v>
          </cell>
          <cell r="P70">
            <v>6</v>
          </cell>
          <cell r="R70">
            <v>6</v>
          </cell>
          <cell r="S70">
            <v>7</v>
          </cell>
          <cell r="V70">
            <v>7</v>
          </cell>
          <cell r="W70">
            <v>5</v>
          </cell>
          <cell r="Z70">
            <v>5</v>
          </cell>
          <cell r="AA70">
            <v>5</v>
          </cell>
          <cell r="AD70">
            <v>5</v>
          </cell>
          <cell r="AE70">
            <v>8</v>
          </cell>
          <cell r="AH70">
            <v>8</v>
          </cell>
          <cell r="AI70">
            <v>5.875</v>
          </cell>
          <cell r="AJ70">
            <v>5.875</v>
          </cell>
          <cell r="AK70">
            <v>5.36</v>
          </cell>
          <cell r="AO70">
            <v>6</v>
          </cell>
          <cell r="AR70">
            <v>6</v>
          </cell>
          <cell r="AS70">
            <v>6</v>
          </cell>
          <cell r="AV70">
            <v>6</v>
          </cell>
          <cell r="AW70">
            <v>4</v>
          </cell>
          <cell r="AX70">
            <v>7</v>
          </cell>
          <cell r="AZ70">
            <v>7</v>
          </cell>
          <cell r="BA70">
            <v>6</v>
          </cell>
          <cell r="BD70">
            <v>6</v>
          </cell>
          <cell r="BE70">
            <v>5</v>
          </cell>
          <cell r="BH70">
            <v>5</v>
          </cell>
          <cell r="BI70">
            <v>5</v>
          </cell>
          <cell r="BL70">
            <v>5</v>
          </cell>
          <cell r="BM70">
            <v>4</v>
          </cell>
          <cell r="BN70">
            <v>6</v>
          </cell>
          <cell r="BO70">
            <v>0</v>
          </cell>
          <cell r="BP70">
            <v>6</v>
          </cell>
          <cell r="BQ70">
            <v>3</v>
          </cell>
          <cell r="BR70">
            <v>7</v>
          </cell>
          <cell r="BS70">
            <v>0</v>
          </cell>
          <cell r="BT70">
            <v>7</v>
          </cell>
          <cell r="BU70">
            <v>5.9090909090909092</v>
          </cell>
          <cell r="BV70">
            <v>0</v>
          </cell>
          <cell r="BW70">
            <v>4.8181818181818183</v>
          </cell>
          <cell r="BX70">
            <v>5.892045454545455</v>
          </cell>
          <cell r="BY70">
            <v>0</v>
          </cell>
          <cell r="BZ70" t="str">
            <v>0</v>
          </cell>
          <cell r="CA70">
            <v>0</v>
          </cell>
          <cell r="CB70">
            <v>4</v>
          </cell>
          <cell r="CC70">
            <v>0</v>
          </cell>
          <cell r="CD70">
            <v>0</v>
          </cell>
          <cell r="CE70">
            <v>4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0</v>
          </cell>
          <cell r="CK70">
            <v>0</v>
          </cell>
          <cell r="CL70">
            <v>0</v>
          </cell>
          <cell r="CM70">
            <v>0</v>
          </cell>
          <cell r="CN70">
            <v>0</v>
          </cell>
          <cell r="CO70">
            <v>0</v>
          </cell>
          <cell r="CP70">
            <v>0</v>
          </cell>
          <cell r="CQ70">
            <v>0</v>
          </cell>
        </row>
        <row r="71">
          <cell r="E71" t="str">
            <v>064</v>
          </cell>
          <cell r="F71" t="str">
            <v>Phan Thë Hoaìng</v>
          </cell>
          <cell r="G71" t="str">
            <v>My</v>
          </cell>
          <cell r="H71">
            <v>28953</v>
          </cell>
          <cell r="I71" t="str">
            <v>97DL1</v>
          </cell>
          <cell r="J71" t="str">
            <v>97DL1</v>
          </cell>
          <cell r="K71">
            <v>5</v>
          </cell>
          <cell r="N71">
            <v>5</v>
          </cell>
          <cell r="O71">
            <v>5</v>
          </cell>
          <cell r="R71">
            <v>5</v>
          </cell>
          <cell r="S71">
            <v>8</v>
          </cell>
          <cell r="V71">
            <v>8</v>
          </cell>
          <cell r="W71">
            <v>8</v>
          </cell>
          <cell r="Z71">
            <v>8</v>
          </cell>
          <cell r="AA71">
            <v>5</v>
          </cell>
          <cell r="AD71">
            <v>5</v>
          </cell>
          <cell r="AE71">
            <v>5</v>
          </cell>
          <cell r="AH71">
            <v>5</v>
          </cell>
          <cell r="AI71">
            <v>6</v>
          </cell>
          <cell r="AJ71">
            <v>6.3</v>
          </cell>
          <cell r="AK71">
            <v>5.96</v>
          </cell>
          <cell r="AP71">
            <v>3</v>
          </cell>
          <cell r="AR71">
            <v>3</v>
          </cell>
          <cell r="AS71">
            <v>7</v>
          </cell>
          <cell r="AV71">
            <v>7</v>
          </cell>
          <cell r="AW71">
            <v>3</v>
          </cell>
          <cell r="AX71">
            <v>7</v>
          </cell>
          <cell r="AZ71">
            <v>7</v>
          </cell>
          <cell r="BA71">
            <v>6</v>
          </cell>
          <cell r="BD71">
            <v>6</v>
          </cell>
          <cell r="BE71">
            <v>5</v>
          </cell>
          <cell r="BH71">
            <v>5</v>
          </cell>
          <cell r="BI71">
            <v>4</v>
          </cell>
          <cell r="BL71">
            <v>4</v>
          </cell>
          <cell r="BM71">
            <v>3</v>
          </cell>
          <cell r="BN71">
            <v>6</v>
          </cell>
          <cell r="BO71">
            <v>0</v>
          </cell>
          <cell r="BP71">
            <v>6</v>
          </cell>
          <cell r="BQ71">
            <v>2</v>
          </cell>
          <cell r="BR71">
            <v>6</v>
          </cell>
          <cell r="BS71">
            <v>0</v>
          </cell>
          <cell r="BT71">
            <v>6</v>
          </cell>
          <cell r="BU71">
            <v>5.4848484848484844</v>
          </cell>
          <cell r="BV71">
            <v>0</v>
          </cell>
          <cell r="BW71">
            <v>3.8181818181818183</v>
          </cell>
          <cell r="BX71">
            <v>5.7424242424242422</v>
          </cell>
          <cell r="BY71">
            <v>15.517241379310345</v>
          </cell>
          <cell r="BZ71" t="str">
            <v>0</v>
          </cell>
          <cell r="CA71">
            <v>0</v>
          </cell>
          <cell r="CB71">
            <v>5</v>
          </cell>
          <cell r="CC71">
            <v>0</v>
          </cell>
          <cell r="CD71">
            <v>0</v>
          </cell>
          <cell r="CE71">
            <v>5</v>
          </cell>
          <cell r="CF71">
            <v>0</v>
          </cell>
          <cell r="CG71">
            <v>0</v>
          </cell>
          <cell r="CH71">
            <v>0</v>
          </cell>
          <cell r="CI71">
            <v>0</v>
          </cell>
          <cell r="CJ71">
            <v>0</v>
          </cell>
          <cell r="CK71">
            <v>0</v>
          </cell>
          <cell r="CL71">
            <v>0</v>
          </cell>
          <cell r="CM71">
            <v>0</v>
          </cell>
          <cell r="CN71">
            <v>0</v>
          </cell>
          <cell r="CO71">
            <v>0</v>
          </cell>
          <cell r="CP71">
            <v>0</v>
          </cell>
          <cell r="CQ71">
            <v>0</v>
          </cell>
        </row>
        <row r="72">
          <cell r="E72" t="str">
            <v>065</v>
          </cell>
          <cell r="F72" t="str">
            <v>Phan Thë Traì</v>
          </cell>
          <cell r="G72" t="str">
            <v>My</v>
          </cell>
          <cell r="H72">
            <v>28170</v>
          </cell>
          <cell r="I72" t="str">
            <v>97DL3</v>
          </cell>
          <cell r="J72" t="str">
            <v>97DL1</v>
          </cell>
          <cell r="K72">
            <v>6</v>
          </cell>
          <cell r="N72">
            <v>6</v>
          </cell>
          <cell r="O72">
            <v>5</v>
          </cell>
          <cell r="R72">
            <v>5</v>
          </cell>
          <cell r="S72">
            <v>6</v>
          </cell>
          <cell r="V72">
            <v>6</v>
          </cell>
          <cell r="W72">
            <v>7</v>
          </cell>
          <cell r="Z72">
            <v>7</v>
          </cell>
          <cell r="AA72">
            <v>3</v>
          </cell>
          <cell r="AB72">
            <v>4</v>
          </cell>
          <cell r="AC72">
            <v>6</v>
          </cell>
          <cell r="AD72">
            <v>6</v>
          </cell>
          <cell r="AE72">
            <v>7</v>
          </cell>
          <cell r="AH72">
            <v>7</v>
          </cell>
          <cell r="AI72">
            <v>6.125</v>
          </cell>
          <cell r="AJ72">
            <v>6.125</v>
          </cell>
          <cell r="AK72">
            <v>5.4</v>
          </cell>
          <cell r="AO72">
            <v>6</v>
          </cell>
          <cell r="AR72">
            <v>6</v>
          </cell>
          <cell r="AS72">
            <v>6</v>
          </cell>
          <cell r="AV72">
            <v>6</v>
          </cell>
          <cell r="AW72">
            <v>3</v>
          </cell>
          <cell r="AX72">
            <v>7</v>
          </cell>
          <cell r="AZ72">
            <v>7</v>
          </cell>
          <cell r="BA72">
            <v>5</v>
          </cell>
          <cell r="BD72">
            <v>5</v>
          </cell>
          <cell r="BE72">
            <v>6</v>
          </cell>
          <cell r="BH72">
            <v>6</v>
          </cell>
          <cell r="BI72">
            <v>6</v>
          </cell>
          <cell r="BL72">
            <v>6</v>
          </cell>
          <cell r="BM72">
            <v>6</v>
          </cell>
          <cell r="BN72">
            <v>0</v>
          </cell>
          <cell r="BO72">
            <v>0</v>
          </cell>
          <cell r="BP72">
            <v>6</v>
          </cell>
          <cell r="BQ72">
            <v>2</v>
          </cell>
          <cell r="BR72">
            <v>5</v>
          </cell>
          <cell r="BS72">
            <v>0</v>
          </cell>
          <cell r="BT72">
            <v>5</v>
          </cell>
          <cell r="BU72">
            <v>5.9393939393939394</v>
          </cell>
          <cell r="BV72">
            <v>0</v>
          </cell>
          <cell r="BW72">
            <v>5.1818181818181817</v>
          </cell>
          <cell r="BX72">
            <v>6.0321969696969697</v>
          </cell>
          <cell r="BY72">
            <v>0</v>
          </cell>
          <cell r="BZ72" t="str">
            <v>0</v>
          </cell>
          <cell r="CA72">
            <v>0</v>
          </cell>
          <cell r="CB72">
            <v>6</v>
          </cell>
          <cell r="CC72">
            <v>0</v>
          </cell>
          <cell r="CD72">
            <v>0</v>
          </cell>
          <cell r="CE72">
            <v>6</v>
          </cell>
          <cell r="CF72">
            <v>0</v>
          </cell>
          <cell r="CG72">
            <v>0</v>
          </cell>
          <cell r="CH72">
            <v>0</v>
          </cell>
          <cell r="CI72">
            <v>0</v>
          </cell>
          <cell r="CJ72">
            <v>0</v>
          </cell>
          <cell r="CK72">
            <v>0</v>
          </cell>
          <cell r="CL72">
            <v>0</v>
          </cell>
          <cell r="CM72">
            <v>0</v>
          </cell>
          <cell r="CN72">
            <v>0</v>
          </cell>
          <cell r="CO72">
            <v>0</v>
          </cell>
          <cell r="CP72">
            <v>0</v>
          </cell>
          <cell r="CQ72">
            <v>0</v>
          </cell>
        </row>
        <row r="73">
          <cell r="E73" t="str">
            <v>066</v>
          </cell>
          <cell r="F73" t="str">
            <v>Tráön Thë Nhæ</v>
          </cell>
          <cell r="G73" t="str">
            <v>My</v>
          </cell>
          <cell r="H73">
            <v>28508</v>
          </cell>
          <cell r="I73" t="str">
            <v>97DL2</v>
          </cell>
          <cell r="J73" t="str">
            <v>97DL2</v>
          </cell>
          <cell r="K73">
            <v>6</v>
          </cell>
          <cell r="N73">
            <v>6</v>
          </cell>
          <cell r="O73">
            <v>3</v>
          </cell>
          <cell r="P73">
            <v>6</v>
          </cell>
          <cell r="R73">
            <v>6</v>
          </cell>
          <cell r="S73">
            <v>6</v>
          </cell>
          <cell r="V73">
            <v>6</v>
          </cell>
          <cell r="W73">
            <v>8</v>
          </cell>
          <cell r="Z73">
            <v>8</v>
          </cell>
          <cell r="AA73">
            <v>7</v>
          </cell>
          <cell r="AD73">
            <v>7</v>
          </cell>
          <cell r="AE73">
            <v>6</v>
          </cell>
          <cell r="AH73">
            <v>6</v>
          </cell>
          <cell r="AI73">
            <v>6.583333333333333</v>
          </cell>
          <cell r="AJ73">
            <v>6.8833333333333329</v>
          </cell>
          <cell r="AK73">
            <v>6.08</v>
          </cell>
          <cell r="AO73">
            <v>7</v>
          </cell>
          <cell r="AR73">
            <v>7</v>
          </cell>
          <cell r="AS73">
            <v>7</v>
          </cell>
          <cell r="AV73">
            <v>7</v>
          </cell>
          <cell r="AW73">
            <v>3</v>
          </cell>
          <cell r="AX73">
            <v>7</v>
          </cell>
          <cell r="AZ73">
            <v>7</v>
          </cell>
          <cell r="BA73">
            <v>6</v>
          </cell>
          <cell r="BD73">
            <v>6</v>
          </cell>
          <cell r="BE73">
            <v>6</v>
          </cell>
          <cell r="BH73">
            <v>6</v>
          </cell>
          <cell r="BI73">
            <v>7</v>
          </cell>
          <cell r="BL73">
            <v>7</v>
          </cell>
          <cell r="BM73">
            <v>6</v>
          </cell>
          <cell r="BN73">
            <v>0</v>
          </cell>
          <cell r="BO73">
            <v>0</v>
          </cell>
          <cell r="BP73">
            <v>6</v>
          </cell>
          <cell r="BQ73">
            <v>6</v>
          </cell>
          <cell r="BR73">
            <v>0</v>
          </cell>
          <cell r="BS73">
            <v>0</v>
          </cell>
          <cell r="BT73">
            <v>6</v>
          </cell>
          <cell r="BU73">
            <v>6.5151515151515156</v>
          </cell>
          <cell r="BV73">
            <v>0</v>
          </cell>
          <cell r="BW73">
            <v>6.0303030303030303</v>
          </cell>
          <cell r="BX73">
            <v>6.5492424242424239</v>
          </cell>
          <cell r="BY73">
            <v>0</v>
          </cell>
          <cell r="BZ73" t="str">
            <v>0</v>
          </cell>
          <cell r="CA73">
            <v>0</v>
          </cell>
          <cell r="CB73">
            <v>7</v>
          </cell>
          <cell r="CC73">
            <v>0</v>
          </cell>
          <cell r="CD73">
            <v>0</v>
          </cell>
          <cell r="CE73">
            <v>7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0</v>
          </cell>
          <cell r="CP73">
            <v>0</v>
          </cell>
          <cell r="CQ73">
            <v>0</v>
          </cell>
        </row>
        <row r="74">
          <cell r="E74" t="str">
            <v>067</v>
          </cell>
          <cell r="F74" t="str">
            <v xml:space="preserve">Cao Thë </v>
          </cell>
          <cell r="G74" t="str">
            <v>Nga</v>
          </cell>
          <cell r="H74">
            <v>28959</v>
          </cell>
          <cell r="I74" t="str">
            <v>97DL1</v>
          </cell>
          <cell r="J74" t="str">
            <v>97DL2</v>
          </cell>
          <cell r="K74">
            <v>4</v>
          </cell>
          <cell r="L74">
            <v>5</v>
          </cell>
          <cell r="N74">
            <v>5</v>
          </cell>
          <cell r="O74">
            <v>6</v>
          </cell>
          <cell r="R74">
            <v>6</v>
          </cell>
          <cell r="S74">
            <v>8</v>
          </cell>
          <cell r="V74">
            <v>8</v>
          </cell>
          <cell r="W74">
            <v>8</v>
          </cell>
          <cell r="Z74">
            <v>8</v>
          </cell>
          <cell r="AA74">
            <v>8</v>
          </cell>
          <cell r="AD74">
            <v>8</v>
          </cell>
          <cell r="AE74">
            <v>8</v>
          </cell>
          <cell r="AH74">
            <v>8</v>
          </cell>
          <cell r="AI74">
            <v>7.291666666666667</v>
          </cell>
          <cell r="AJ74">
            <v>7.5916666666666668</v>
          </cell>
          <cell r="AK74">
            <v>7.04</v>
          </cell>
          <cell r="AO74">
            <v>8</v>
          </cell>
          <cell r="AR74">
            <v>8</v>
          </cell>
          <cell r="AS74">
            <v>6</v>
          </cell>
          <cell r="AV74">
            <v>6</v>
          </cell>
          <cell r="AW74">
            <v>9</v>
          </cell>
          <cell r="AZ74">
            <v>9</v>
          </cell>
          <cell r="BA74">
            <v>7</v>
          </cell>
          <cell r="BD74">
            <v>7</v>
          </cell>
          <cell r="BE74">
            <v>7</v>
          </cell>
          <cell r="BH74">
            <v>7</v>
          </cell>
          <cell r="BI74">
            <v>8</v>
          </cell>
          <cell r="BL74">
            <v>8</v>
          </cell>
          <cell r="BM74">
            <v>7</v>
          </cell>
          <cell r="BN74">
            <v>0</v>
          </cell>
          <cell r="BO74">
            <v>0</v>
          </cell>
          <cell r="BP74">
            <v>7</v>
          </cell>
          <cell r="BQ74">
            <v>3</v>
          </cell>
          <cell r="BR74">
            <v>6</v>
          </cell>
          <cell r="BS74">
            <v>0</v>
          </cell>
          <cell r="BT74">
            <v>6</v>
          </cell>
          <cell r="BU74">
            <v>7.3030303030303028</v>
          </cell>
          <cell r="BV74">
            <v>0</v>
          </cell>
          <cell r="BW74">
            <v>7.0303030303030303</v>
          </cell>
          <cell r="BX74">
            <v>7.2973484848484844</v>
          </cell>
          <cell r="BY74">
            <v>0</v>
          </cell>
          <cell r="BZ74" t="str">
            <v>0</v>
          </cell>
          <cell r="CA74">
            <v>0</v>
          </cell>
          <cell r="CB74">
            <v>8</v>
          </cell>
          <cell r="CC74">
            <v>0</v>
          </cell>
          <cell r="CD74">
            <v>0</v>
          </cell>
          <cell r="CE74">
            <v>8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0</v>
          </cell>
          <cell r="CM74">
            <v>0</v>
          </cell>
          <cell r="CN74">
            <v>0</v>
          </cell>
          <cell r="CO74">
            <v>0</v>
          </cell>
          <cell r="CP74">
            <v>0</v>
          </cell>
          <cell r="CQ74">
            <v>0</v>
          </cell>
        </row>
        <row r="75">
          <cell r="E75" t="str">
            <v>068</v>
          </cell>
          <cell r="F75" t="str">
            <v>Khäøng Thë Bêch</v>
          </cell>
          <cell r="G75" t="str">
            <v>Nga</v>
          </cell>
          <cell r="H75">
            <v>28942</v>
          </cell>
          <cell r="I75" t="str">
            <v>97DL1</v>
          </cell>
          <cell r="J75" t="str">
            <v>97DL3</v>
          </cell>
          <cell r="K75">
            <v>6</v>
          </cell>
          <cell r="N75">
            <v>6</v>
          </cell>
          <cell r="O75">
            <v>5</v>
          </cell>
          <cell r="R75">
            <v>5</v>
          </cell>
          <cell r="S75">
            <v>3</v>
          </cell>
          <cell r="T75">
            <v>5</v>
          </cell>
          <cell r="U75">
            <v>6</v>
          </cell>
          <cell r="V75">
            <v>6</v>
          </cell>
          <cell r="W75">
            <v>8</v>
          </cell>
          <cell r="Z75">
            <v>8</v>
          </cell>
          <cell r="AA75">
            <v>5</v>
          </cell>
          <cell r="AD75">
            <v>5</v>
          </cell>
          <cell r="AE75">
            <v>6</v>
          </cell>
          <cell r="AH75">
            <v>6</v>
          </cell>
          <cell r="AI75">
            <v>5.916666666666667</v>
          </cell>
          <cell r="AJ75">
            <v>6.2166666666666668</v>
          </cell>
          <cell r="AK75">
            <v>5.44</v>
          </cell>
          <cell r="AP75">
            <v>6</v>
          </cell>
          <cell r="AR75">
            <v>6</v>
          </cell>
          <cell r="AT75">
            <v>6</v>
          </cell>
          <cell r="AV75">
            <v>6</v>
          </cell>
          <cell r="AW75">
            <v>8</v>
          </cell>
          <cell r="AZ75">
            <v>8</v>
          </cell>
          <cell r="BA75">
            <v>6</v>
          </cell>
          <cell r="BD75">
            <v>6</v>
          </cell>
          <cell r="BE75">
            <v>5</v>
          </cell>
          <cell r="BH75">
            <v>5</v>
          </cell>
          <cell r="BI75">
            <v>5</v>
          </cell>
          <cell r="BL75">
            <v>5</v>
          </cell>
          <cell r="BM75">
            <v>7</v>
          </cell>
          <cell r="BN75">
            <v>0</v>
          </cell>
          <cell r="BO75">
            <v>0</v>
          </cell>
          <cell r="BP75">
            <v>7</v>
          </cell>
          <cell r="BQ75">
            <v>3</v>
          </cell>
          <cell r="BR75">
            <v>6</v>
          </cell>
          <cell r="BS75">
            <v>0</v>
          </cell>
          <cell r="BT75">
            <v>6</v>
          </cell>
          <cell r="BU75">
            <v>6.1212121212121211</v>
          </cell>
          <cell r="BV75">
            <v>0</v>
          </cell>
          <cell r="BW75">
            <v>4.5757575757575761</v>
          </cell>
          <cell r="BX75">
            <v>6.0189393939393945</v>
          </cell>
          <cell r="BY75">
            <v>0</v>
          </cell>
          <cell r="BZ75" t="str">
            <v>0</v>
          </cell>
          <cell r="CA75">
            <v>0</v>
          </cell>
          <cell r="CB75">
            <v>4</v>
          </cell>
          <cell r="CC75">
            <v>0</v>
          </cell>
          <cell r="CD75">
            <v>0</v>
          </cell>
          <cell r="CE75">
            <v>4</v>
          </cell>
          <cell r="CF75">
            <v>0</v>
          </cell>
          <cell r="CG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0</v>
          </cell>
          <cell r="CM75">
            <v>0</v>
          </cell>
          <cell r="CN75">
            <v>0</v>
          </cell>
          <cell r="CO75">
            <v>0</v>
          </cell>
          <cell r="CP75">
            <v>0</v>
          </cell>
          <cell r="CQ75">
            <v>0</v>
          </cell>
        </row>
        <row r="76">
          <cell r="E76" t="str">
            <v>069</v>
          </cell>
          <cell r="F76" t="str">
            <v xml:space="preserve">Nguyãùn Thë </v>
          </cell>
          <cell r="G76" t="str">
            <v>Nga</v>
          </cell>
          <cell r="H76">
            <v>29105</v>
          </cell>
          <cell r="I76" t="str">
            <v>97DL2</v>
          </cell>
          <cell r="J76" t="str">
            <v>97DL4</v>
          </cell>
          <cell r="K76">
            <v>5</v>
          </cell>
          <cell r="N76">
            <v>5</v>
          </cell>
          <cell r="O76" t="str">
            <v>v</v>
          </cell>
          <cell r="P76">
            <v>7</v>
          </cell>
          <cell r="R76">
            <v>7</v>
          </cell>
          <cell r="S76">
            <v>6</v>
          </cell>
          <cell r="V76">
            <v>6</v>
          </cell>
          <cell r="W76">
            <v>7</v>
          </cell>
          <cell r="Z76">
            <v>7</v>
          </cell>
          <cell r="AA76">
            <v>6</v>
          </cell>
          <cell r="AD76">
            <v>6</v>
          </cell>
          <cell r="AE76">
            <v>7</v>
          </cell>
          <cell r="AH76">
            <v>7</v>
          </cell>
          <cell r="AI76">
            <v>6.333333333333333</v>
          </cell>
          <cell r="AJ76">
            <v>6.6333333333333329</v>
          </cell>
          <cell r="AK76" t="e">
            <v>#VALUE!</v>
          </cell>
          <cell r="AO76">
            <v>9</v>
          </cell>
          <cell r="AR76">
            <v>9</v>
          </cell>
          <cell r="AS76">
            <v>5</v>
          </cell>
          <cell r="AV76">
            <v>5</v>
          </cell>
          <cell r="AW76">
            <v>6</v>
          </cell>
          <cell r="AZ76">
            <v>6</v>
          </cell>
          <cell r="BA76">
            <v>6</v>
          </cell>
          <cell r="BD76">
            <v>6</v>
          </cell>
          <cell r="BE76">
            <v>4</v>
          </cell>
          <cell r="BF76">
            <v>5</v>
          </cell>
          <cell r="BH76">
            <v>5</v>
          </cell>
          <cell r="BI76">
            <v>5</v>
          </cell>
          <cell r="BL76">
            <v>5</v>
          </cell>
          <cell r="BM76">
            <v>7</v>
          </cell>
          <cell r="BN76">
            <v>0</v>
          </cell>
          <cell r="BO76">
            <v>0</v>
          </cell>
          <cell r="BP76">
            <v>7</v>
          </cell>
          <cell r="BQ76" t="str">
            <v>v</v>
          </cell>
          <cell r="BR76">
            <v>6</v>
          </cell>
          <cell r="BS76">
            <v>0</v>
          </cell>
          <cell r="BT76">
            <v>6</v>
          </cell>
          <cell r="BU76">
            <v>6.0303030303030303</v>
          </cell>
          <cell r="BV76">
            <v>0</v>
          </cell>
          <cell r="BW76" t="e">
            <v>#VALUE!</v>
          </cell>
          <cell r="BX76">
            <v>6.1818181818181817</v>
          </cell>
          <cell r="BY76">
            <v>0</v>
          </cell>
          <cell r="BZ76" t="str">
            <v>0</v>
          </cell>
          <cell r="CA76">
            <v>0</v>
          </cell>
          <cell r="CB76">
            <v>5</v>
          </cell>
          <cell r="CC76">
            <v>0</v>
          </cell>
          <cell r="CD76">
            <v>0</v>
          </cell>
          <cell r="CE76">
            <v>5</v>
          </cell>
          <cell r="CF76">
            <v>0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  <cell r="CM76">
            <v>0</v>
          </cell>
          <cell r="CN76">
            <v>0</v>
          </cell>
          <cell r="CO76">
            <v>0</v>
          </cell>
          <cell r="CP76">
            <v>0</v>
          </cell>
          <cell r="CQ76">
            <v>0</v>
          </cell>
        </row>
        <row r="77">
          <cell r="E77" t="str">
            <v>070</v>
          </cell>
          <cell r="F77" t="str">
            <v>Nguyãùn Thë Hoaìng</v>
          </cell>
          <cell r="G77" t="str">
            <v>Nguyãn</v>
          </cell>
          <cell r="H77">
            <v>29112</v>
          </cell>
          <cell r="I77" t="str">
            <v>97DL2</v>
          </cell>
          <cell r="J77" t="str">
            <v>97DL2</v>
          </cell>
          <cell r="K77">
            <v>4</v>
          </cell>
          <cell r="L77">
            <v>5</v>
          </cell>
          <cell r="N77">
            <v>5</v>
          </cell>
          <cell r="O77">
            <v>5</v>
          </cell>
          <cell r="R77">
            <v>5</v>
          </cell>
          <cell r="S77">
            <v>5</v>
          </cell>
          <cell r="V77">
            <v>5</v>
          </cell>
          <cell r="W77">
            <v>7</v>
          </cell>
          <cell r="Z77">
            <v>7</v>
          </cell>
          <cell r="AA77">
            <v>5</v>
          </cell>
          <cell r="AD77">
            <v>5</v>
          </cell>
          <cell r="AE77" t="str">
            <v>v</v>
          </cell>
          <cell r="AF77">
            <v>7</v>
          </cell>
          <cell r="AG77">
            <v>0</v>
          </cell>
          <cell r="AH77">
            <v>7</v>
          </cell>
          <cell r="AI77">
            <v>5.583333333333333</v>
          </cell>
          <cell r="AJ77">
            <v>5.583333333333333</v>
          </cell>
          <cell r="AK77" t="e">
            <v>#VALUE!</v>
          </cell>
          <cell r="AL77">
            <v>0</v>
          </cell>
          <cell r="AM77">
            <v>0</v>
          </cell>
          <cell r="AN77">
            <v>0</v>
          </cell>
          <cell r="AO77">
            <v>8</v>
          </cell>
          <cell r="AP77">
            <v>0</v>
          </cell>
          <cell r="AQ77">
            <v>0</v>
          </cell>
          <cell r="AR77">
            <v>8</v>
          </cell>
          <cell r="AS77">
            <v>6</v>
          </cell>
          <cell r="AT77">
            <v>0</v>
          </cell>
          <cell r="AU77">
            <v>0</v>
          </cell>
          <cell r="AV77">
            <v>6</v>
          </cell>
          <cell r="AW77">
            <v>4</v>
          </cell>
          <cell r="AX77">
            <v>6</v>
          </cell>
          <cell r="AY77">
            <v>0</v>
          </cell>
          <cell r="AZ77">
            <v>6</v>
          </cell>
          <cell r="BA77">
            <v>6</v>
          </cell>
          <cell r="BB77">
            <v>0</v>
          </cell>
          <cell r="BC77">
            <v>0</v>
          </cell>
          <cell r="BD77">
            <v>6</v>
          </cell>
          <cell r="BE77">
            <v>4</v>
          </cell>
          <cell r="BF77">
            <v>7</v>
          </cell>
          <cell r="BG77">
            <v>0</v>
          </cell>
          <cell r="BH77">
            <v>7</v>
          </cell>
          <cell r="BI77">
            <v>5</v>
          </cell>
          <cell r="BL77">
            <v>5</v>
          </cell>
          <cell r="BM77">
            <v>5</v>
          </cell>
          <cell r="BN77">
            <v>0</v>
          </cell>
          <cell r="BO77">
            <v>0</v>
          </cell>
          <cell r="BP77">
            <v>5</v>
          </cell>
          <cell r="BQ77">
            <v>6</v>
          </cell>
          <cell r="BR77">
            <v>0</v>
          </cell>
          <cell r="BS77">
            <v>0</v>
          </cell>
          <cell r="BT77">
            <v>6</v>
          </cell>
          <cell r="BU77">
            <v>5.9393939393939394</v>
          </cell>
          <cell r="BV77">
            <v>0</v>
          </cell>
          <cell r="BW77">
            <v>5.333333333333333</v>
          </cell>
          <cell r="BX77">
            <v>5.7613636363636367</v>
          </cell>
          <cell r="BY77">
            <v>0</v>
          </cell>
          <cell r="BZ77" t="str">
            <v>0</v>
          </cell>
          <cell r="CA77">
            <v>0</v>
          </cell>
          <cell r="CB77">
            <v>5</v>
          </cell>
          <cell r="CC77">
            <v>0</v>
          </cell>
          <cell r="CD77">
            <v>0</v>
          </cell>
          <cell r="CE77">
            <v>5</v>
          </cell>
          <cell r="CF77">
            <v>0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0</v>
          </cell>
          <cell r="CL77">
            <v>0</v>
          </cell>
          <cell r="CM77">
            <v>0</v>
          </cell>
          <cell r="CN77">
            <v>0</v>
          </cell>
          <cell r="CO77">
            <v>0</v>
          </cell>
        </row>
        <row r="78">
          <cell r="E78" t="str">
            <v>071</v>
          </cell>
          <cell r="F78" t="str">
            <v>Vuî Thãú</v>
          </cell>
          <cell r="G78" t="str">
            <v>Nguyãn</v>
          </cell>
          <cell r="H78">
            <v>28667</v>
          </cell>
          <cell r="I78" t="str">
            <v>97DL3</v>
          </cell>
          <cell r="J78" t="str">
            <v>97DL2</v>
          </cell>
          <cell r="K78">
            <v>4</v>
          </cell>
          <cell r="L78">
            <v>5</v>
          </cell>
          <cell r="N78">
            <v>5</v>
          </cell>
          <cell r="O78">
            <v>5</v>
          </cell>
          <cell r="R78">
            <v>5</v>
          </cell>
          <cell r="S78" t="str">
            <v>v</v>
          </cell>
          <cell r="V78">
            <v>0</v>
          </cell>
          <cell r="Z78">
            <v>0</v>
          </cell>
          <cell r="AB78">
            <v>3</v>
          </cell>
          <cell r="AD78">
            <v>3</v>
          </cell>
          <cell r="AE78">
            <v>7</v>
          </cell>
          <cell r="AH78">
            <v>7</v>
          </cell>
          <cell r="AI78">
            <v>3.0833333333333335</v>
          </cell>
          <cell r="AJ78">
            <v>3.0833333333333335</v>
          </cell>
          <cell r="AK78" t="e">
            <v>#VALUE!</v>
          </cell>
          <cell r="AR78">
            <v>0</v>
          </cell>
          <cell r="AV78">
            <v>0</v>
          </cell>
          <cell r="AZ78">
            <v>0</v>
          </cell>
          <cell r="BA78" t="str">
            <v>v</v>
          </cell>
          <cell r="BD78">
            <v>0</v>
          </cell>
          <cell r="BH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 t="e">
            <v>#VALUE!</v>
          </cell>
          <cell r="BX78">
            <v>1.5416666666666667</v>
          </cell>
          <cell r="BY78">
            <v>81.034482758620683</v>
          </cell>
          <cell r="BZ78" t="str">
            <v>2</v>
          </cell>
          <cell r="CA78">
            <v>0</v>
          </cell>
          <cell r="CB78">
            <v>0</v>
          </cell>
          <cell r="CC78">
            <v>0</v>
          </cell>
          <cell r="CD78">
            <v>0</v>
          </cell>
          <cell r="CE78">
            <v>0</v>
          </cell>
          <cell r="CF78">
            <v>0</v>
          </cell>
          <cell r="CG78">
            <v>0</v>
          </cell>
          <cell r="CH78">
            <v>0</v>
          </cell>
          <cell r="CI78">
            <v>0</v>
          </cell>
          <cell r="CJ78">
            <v>0</v>
          </cell>
          <cell r="CK78">
            <v>0</v>
          </cell>
          <cell r="CL78">
            <v>0</v>
          </cell>
          <cell r="CM78">
            <v>0</v>
          </cell>
          <cell r="CN78">
            <v>0</v>
          </cell>
          <cell r="CO78">
            <v>0</v>
          </cell>
          <cell r="CP78">
            <v>0</v>
          </cell>
          <cell r="CQ78">
            <v>0</v>
          </cell>
        </row>
        <row r="79">
          <cell r="E79" t="str">
            <v>072</v>
          </cell>
          <cell r="F79" t="str">
            <v>Nguyãùn Thë Thanh</v>
          </cell>
          <cell r="G79" t="str">
            <v>Nguyãût</v>
          </cell>
          <cell r="H79">
            <v>28720</v>
          </cell>
          <cell r="I79" t="str">
            <v>97DL3</v>
          </cell>
          <cell r="J79" t="str">
            <v>97DL2</v>
          </cell>
          <cell r="K79">
            <v>4</v>
          </cell>
          <cell r="L79">
            <v>6</v>
          </cell>
          <cell r="N79">
            <v>6</v>
          </cell>
          <cell r="O79">
            <v>5</v>
          </cell>
          <cell r="R79">
            <v>5</v>
          </cell>
          <cell r="S79">
            <v>8</v>
          </cell>
          <cell r="V79">
            <v>8</v>
          </cell>
          <cell r="W79">
            <v>4</v>
          </cell>
          <cell r="X79">
            <v>7</v>
          </cell>
          <cell r="Z79">
            <v>7</v>
          </cell>
          <cell r="AA79">
            <v>4</v>
          </cell>
          <cell r="AB79">
            <v>2</v>
          </cell>
          <cell r="AC79">
            <v>5</v>
          </cell>
          <cell r="AD79">
            <v>5</v>
          </cell>
          <cell r="AE79">
            <v>4</v>
          </cell>
          <cell r="AF79">
            <v>7</v>
          </cell>
          <cell r="AG79">
            <v>0</v>
          </cell>
          <cell r="AH79">
            <v>7</v>
          </cell>
          <cell r="AI79">
            <v>6.208333333333333</v>
          </cell>
          <cell r="AJ79">
            <v>6.208333333333333</v>
          </cell>
          <cell r="AK79">
            <v>4.8</v>
          </cell>
          <cell r="AL79">
            <v>0</v>
          </cell>
          <cell r="AM79">
            <v>0</v>
          </cell>
          <cell r="AN79">
            <v>0</v>
          </cell>
          <cell r="AO79">
            <v>6</v>
          </cell>
          <cell r="AP79">
            <v>0</v>
          </cell>
          <cell r="AQ79">
            <v>0</v>
          </cell>
          <cell r="AR79">
            <v>6</v>
          </cell>
          <cell r="AS79">
            <v>6</v>
          </cell>
          <cell r="AT79">
            <v>0</v>
          </cell>
          <cell r="AU79">
            <v>0</v>
          </cell>
          <cell r="AV79">
            <v>6</v>
          </cell>
          <cell r="AW79">
            <v>6</v>
          </cell>
          <cell r="AX79">
            <v>0</v>
          </cell>
          <cell r="AY79">
            <v>0</v>
          </cell>
          <cell r="AZ79">
            <v>6</v>
          </cell>
          <cell r="BA79">
            <v>5</v>
          </cell>
          <cell r="BB79">
            <v>0</v>
          </cell>
          <cell r="BC79">
            <v>0</v>
          </cell>
          <cell r="BD79">
            <v>5</v>
          </cell>
          <cell r="BE79">
            <v>3</v>
          </cell>
          <cell r="BF79">
            <v>5</v>
          </cell>
          <cell r="BH79">
            <v>5</v>
          </cell>
          <cell r="BI79">
            <v>0</v>
          </cell>
          <cell r="BJ79">
            <v>5</v>
          </cell>
          <cell r="BL79">
            <v>5</v>
          </cell>
          <cell r="BM79">
            <v>3</v>
          </cell>
          <cell r="BN79">
            <v>7</v>
          </cell>
          <cell r="BO79">
            <v>0</v>
          </cell>
          <cell r="BP79">
            <v>7</v>
          </cell>
          <cell r="BQ79">
            <v>2</v>
          </cell>
          <cell r="BR79">
            <v>3</v>
          </cell>
          <cell r="BS79">
            <v>0</v>
          </cell>
          <cell r="BT79">
            <v>3</v>
          </cell>
          <cell r="BU79">
            <v>5.5151515151515156</v>
          </cell>
          <cell r="BV79">
            <v>0</v>
          </cell>
          <cell r="BW79">
            <v>3.5454545454545454</v>
          </cell>
          <cell r="BX79">
            <v>5.8617424242424239</v>
          </cell>
          <cell r="BY79">
            <v>5.1724137931034484</v>
          </cell>
          <cell r="BZ79" t="str">
            <v>0</v>
          </cell>
          <cell r="CA79">
            <v>0</v>
          </cell>
          <cell r="CB79">
            <v>5</v>
          </cell>
          <cell r="CC79">
            <v>0</v>
          </cell>
          <cell r="CD79">
            <v>0</v>
          </cell>
          <cell r="CE79">
            <v>5</v>
          </cell>
          <cell r="CF79">
            <v>0</v>
          </cell>
          <cell r="CG79">
            <v>0</v>
          </cell>
          <cell r="CH79">
            <v>0</v>
          </cell>
          <cell r="CI79">
            <v>0</v>
          </cell>
          <cell r="CJ79">
            <v>0</v>
          </cell>
          <cell r="CK79">
            <v>0</v>
          </cell>
          <cell r="CL79">
            <v>0</v>
          </cell>
          <cell r="CM79">
            <v>0</v>
          </cell>
          <cell r="CN79">
            <v>0</v>
          </cell>
          <cell r="CO79">
            <v>0</v>
          </cell>
          <cell r="CP79">
            <v>0</v>
          </cell>
        </row>
        <row r="80">
          <cell r="E80" t="str">
            <v>073</v>
          </cell>
          <cell r="F80" t="str">
            <v xml:space="preserve">Nguyãùn Vàn </v>
          </cell>
          <cell r="G80" t="str">
            <v>Nhán</v>
          </cell>
          <cell r="H80">
            <v>28247</v>
          </cell>
          <cell r="I80" t="str">
            <v>97DL2</v>
          </cell>
          <cell r="J80" t="str">
            <v>97DL1</v>
          </cell>
          <cell r="K80">
            <v>5</v>
          </cell>
          <cell r="N80">
            <v>5</v>
          </cell>
          <cell r="O80">
            <v>5</v>
          </cell>
          <cell r="R80">
            <v>5</v>
          </cell>
          <cell r="S80">
            <v>5</v>
          </cell>
          <cell r="V80">
            <v>5</v>
          </cell>
          <cell r="W80">
            <v>5</v>
          </cell>
          <cell r="Z80">
            <v>5</v>
          </cell>
          <cell r="AA80">
            <v>5</v>
          </cell>
          <cell r="AD80">
            <v>5</v>
          </cell>
          <cell r="AE80">
            <v>4</v>
          </cell>
          <cell r="AF80">
            <v>6</v>
          </cell>
          <cell r="AG80">
            <v>0</v>
          </cell>
          <cell r="AH80">
            <v>6</v>
          </cell>
          <cell r="AI80">
            <v>5.125</v>
          </cell>
          <cell r="AJ80">
            <v>5.125</v>
          </cell>
          <cell r="AK80">
            <v>4.88</v>
          </cell>
          <cell r="AL80">
            <v>0</v>
          </cell>
          <cell r="AM80">
            <v>0</v>
          </cell>
          <cell r="AN80">
            <v>0</v>
          </cell>
          <cell r="AO80">
            <v>8</v>
          </cell>
          <cell r="AP80">
            <v>0</v>
          </cell>
          <cell r="AQ80">
            <v>0</v>
          </cell>
          <cell r="AR80">
            <v>8</v>
          </cell>
          <cell r="AS80">
            <v>6</v>
          </cell>
          <cell r="AT80">
            <v>0</v>
          </cell>
          <cell r="AU80">
            <v>0</v>
          </cell>
          <cell r="AV80">
            <v>6</v>
          </cell>
          <cell r="AW80">
            <v>1</v>
          </cell>
          <cell r="AX80">
            <v>5</v>
          </cell>
          <cell r="AY80">
            <v>0</v>
          </cell>
          <cell r="AZ80">
            <v>5</v>
          </cell>
          <cell r="BA80">
            <v>3</v>
          </cell>
          <cell r="BB80">
            <v>0</v>
          </cell>
          <cell r="BC80">
            <v>0</v>
          </cell>
          <cell r="BD80">
            <v>3</v>
          </cell>
          <cell r="BE80">
            <v>5</v>
          </cell>
          <cell r="BF80">
            <v>0</v>
          </cell>
          <cell r="BG80">
            <v>0</v>
          </cell>
          <cell r="BH80">
            <v>5</v>
          </cell>
          <cell r="BI80">
            <v>4</v>
          </cell>
          <cell r="BJ80">
            <v>5</v>
          </cell>
          <cell r="BL80">
            <v>5</v>
          </cell>
          <cell r="BM80">
            <v>5</v>
          </cell>
          <cell r="BN80">
            <v>0</v>
          </cell>
          <cell r="BO80">
            <v>0</v>
          </cell>
          <cell r="BP80">
            <v>5</v>
          </cell>
          <cell r="BQ80">
            <v>5</v>
          </cell>
          <cell r="BR80">
            <v>0</v>
          </cell>
          <cell r="BS80">
            <v>0</v>
          </cell>
          <cell r="BT80">
            <v>5</v>
          </cell>
          <cell r="BU80">
            <v>5.2121212121212119</v>
          </cell>
          <cell r="BV80">
            <v>0</v>
          </cell>
          <cell r="BW80">
            <v>4.5454545454545459</v>
          </cell>
          <cell r="BX80">
            <v>5.1685606060606055</v>
          </cell>
          <cell r="BY80">
            <v>5.1724137931034484</v>
          </cell>
          <cell r="BZ80" t="str">
            <v>0</v>
          </cell>
          <cell r="CA80">
            <v>0</v>
          </cell>
          <cell r="CB80">
            <v>6</v>
          </cell>
          <cell r="CC80">
            <v>0</v>
          </cell>
          <cell r="CD80">
            <v>0</v>
          </cell>
          <cell r="CE80">
            <v>6</v>
          </cell>
          <cell r="CF80">
            <v>0</v>
          </cell>
          <cell r="CG80">
            <v>0</v>
          </cell>
          <cell r="CH80">
            <v>0</v>
          </cell>
          <cell r="CI80">
            <v>0</v>
          </cell>
          <cell r="CJ80">
            <v>0</v>
          </cell>
          <cell r="CK80">
            <v>0</v>
          </cell>
          <cell r="CL80">
            <v>0</v>
          </cell>
          <cell r="CM80">
            <v>0</v>
          </cell>
          <cell r="CN80">
            <v>0</v>
          </cell>
          <cell r="CO80">
            <v>0</v>
          </cell>
          <cell r="CP80">
            <v>0</v>
          </cell>
        </row>
        <row r="81">
          <cell r="E81" t="str">
            <v>074</v>
          </cell>
          <cell r="F81" t="str">
            <v>Phaûm Thë Âæïc</v>
          </cell>
          <cell r="G81" t="str">
            <v>Nhán</v>
          </cell>
          <cell r="H81">
            <v>28661</v>
          </cell>
          <cell r="I81" t="str">
            <v>97DL3</v>
          </cell>
          <cell r="J81" t="str">
            <v>97DL1</v>
          </cell>
          <cell r="K81">
            <v>6</v>
          </cell>
          <cell r="N81">
            <v>6</v>
          </cell>
          <cell r="O81">
            <v>3</v>
          </cell>
          <cell r="P81">
            <v>7</v>
          </cell>
          <cell r="R81">
            <v>7</v>
          </cell>
          <cell r="S81">
            <v>6</v>
          </cell>
          <cell r="V81">
            <v>6</v>
          </cell>
          <cell r="W81">
            <v>5</v>
          </cell>
          <cell r="Z81">
            <v>5</v>
          </cell>
          <cell r="AA81">
            <v>6</v>
          </cell>
          <cell r="AD81">
            <v>6</v>
          </cell>
          <cell r="AE81">
            <v>8</v>
          </cell>
          <cell r="AH81">
            <v>8</v>
          </cell>
          <cell r="AI81">
            <v>6.25</v>
          </cell>
          <cell r="AJ81">
            <v>6.25</v>
          </cell>
          <cell r="AK81">
            <v>5.6</v>
          </cell>
          <cell r="AO81">
            <v>9</v>
          </cell>
          <cell r="AR81">
            <v>9</v>
          </cell>
          <cell r="AS81">
            <v>5</v>
          </cell>
          <cell r="AV81">
            <v>5</v>
          </cell>
          <cell r="AW81">
            <v>7</v>
          </cell>
          <cell r="AZ81">
            <v>7</v>
          </cell>
          <cell r="BA81">
            <v>6</v>
          </cell>
          <cell r="BD81">
            <v>6</v>
          </cell>
          <cell r="BE81">
            <v>5</v>
          </cell>
          <cell r="BH81">
            <v>5</v>
          </cell>
          <cell r="BI81">
            <v>5</v>
          </cell>
          <cell r="BL81">
            <v>5</v>
          </cell>
          <cell r="BM81">
            <v>3</v>
          </cell>
          <cell r="BN81">
            <v>6</v>
          </cell>
          <cell r="BO81">
            <v>0</v>
          </cell>
          <cell r="BP81">
            <v>6</v>
          </cell>
          <cell r="BQ81">
            <v>7</v>
          </cell>
          <cell r="BR81">
            <v>0</v>
          </cell>
          <cell r="BS81">
            <v>0</v>
          </cell>
          <cell r="BT81">
            <v>7</v>
          </cell>
          <cell r="BU81">
            <v>6.0606060606060606</v>
          </cell>
          <cell r="BV81">
            <v>0</v>
          </cell>
          <cell r="BW81">
            <v>5.5151515151515156</v>
          </cell>
          <cell r="BX81">
            <v>6.1553030303030303</v>
          </cell>
          <cell r="BY81">
            <v>0</v>
          </cell>
          <cell r="BZ81" t="str">
            <v>0</v>
          </cell>
          <cell r="CA81">
            <v>0</v>
          </cell>
          <cell r="CB81">
            <v>7</v>
          </cell>
          <cell r="CC81">
            <v>0</v>
          </cell>
          <cell r="CD81">
            <v>0</v>
          </cell>
          <cell r="CE81">
            <v>7</v>
          </cell>
          <cell r="CF81">
            <v>0</v>
          </cell>
          <cell r="CG81">
            <v>0</v>
          </cell>
          <cell r="CH81">
            <v>0</v>
          </cell>
          <cell r="CI81">
            <v>0</v>
          </cell>
          <cell r="CJ81">
            <v>0</v>
          </cell>
          <cell r="CK81">
            <v>0</v>
          </cell>
          <cell r="CL81">
            <v>0</v>
          </cell>
          <cell r="CM81">
            <v>0</v>
          </cell>
          <cell r="CN81">
            <v>0</v>
          </cell>
          <cell r="CO81">
            <v>0</v>
          </cell>
          <cell r="CP81">
            <v>0</v>
          </cell>
          <cell r="CQ81">
            <v>0</v>
          </cell>
        </row>
        <row r="82">
          <cell r="E82" t="str">
            <v>075</v>
          </cell>
          <cell r="F82" t="str">
            <v>Âinh Thë Traì</v>
          </cell>
          <cell r="G82" t="str">
            <v>Nhi</v>
          </cell>
          <cell r="H82">
            <v>29145</v>
          </cell>
          <cell r="I82" t="str">
            <v>97DL2</v>
          </cell>
          <cell r="J82" t="str">
            <v>97DL2</v>
          </cell>
          <cell r="K82">
            <v>4</v>
          </cell>
          <cell r="L82">
            <v>5</v>
          </cell>
          <cell r="N82">
            <v>5</v>
          </cell>
          <cell r="O82">
            <v>6</v>
          </cell>
          <cell r="R82">
            <v>6</v>
          </cell>
          <cell r="S82">
            <v>6</v>
          </cell>
          <cell r="V82">
            <v>6</v>
          </cell>
          <cell r="W82">
            <v>6</v>
          </cell>
          <cell r="Z82">
            <v>6</v>
          </cell>
          <cell r="AA82">
            <v>5</v>
          </cell>
          <cell r="AD82">
            <v>5</v>
          </cell>
          <cell r="AE82">
            <v>7</v>
          </cell>
          <cell r="AH82">
            <v>7</v>
          </cell>
          <cell r="AI82">
            <v>5.75</v>
          </cell>
          <cell r="AJ82">
            <v>6.05</v>
          </cell>
          <cell r="AK82">
            <v>5.56</v>
          </cell>
          <cell r="AO82">
            <v>9</v>
          </cell>
          <cell r="AR82">
            <v>9</v>
          </cell>
          <cell r="AS82">
            <v>7</v>
          </cell>
          <cell r="AV82">
            <v>7</v>
          </cell>
          <cell r="AW82">
            <v>5</v>
          </cell>
          <cell r="AZ82">
            <v>5</v>
          </cell>
          <cell r="BA82">
            <v>6</v>
          </cell>
          <cell r="BD82">
            <v>6</v>
          </cell>
          <cell r="BE82">
            <v>6</v>
          </cell>
          <cell r="BH82">
            <v>6</v>
          </cell>
          <cell r="BI82">
            <v>7</v>
          </cell>
          <cell r="BL82">
            <v>7</v>
          </cell>
          <cell r="BM82">
            <v>7</v>
          </cell>
          <cell r="BN82">
            <v>0</v>
          </cell>
          <cell r="BO82">
            <v>0</v>
          </cell>
          <cell r="BP82">
            <v>7</v>
          </cell>
          <cell r="BQ82">
            <v>3</v>
          </cell>
          <cell r="BR82">
            <v>4</v>
          </cell>
          <cell r="BS82">
            <v>0</v>
          </cell>
          <cell r="BT82">
            <v>4</v>
          </cell>
          <cell r="BU82">
            <v>6.4545454545454541</v>
          </cell>
          <cell r="BV82">
            <v>0</v>
          </cell>
          <cell r="BW82">
            <v>6.3636363636363633</v>
          </cell>
          <cell r="BX82">
            <v>6.1022727272727266</v>
          </cell>
          <cell r="BY82">
            <v>5.1724137931034484</v>
          </cell>
          <cell r="BZ82" t="str">
            <v>0</v>
          </cell>
          <cell r="CA82">
            <v>0</v>
          </cell>
          <cell r="CB82">
            <v>7</v>
          </cell>
          <cell r="CC82">
            <v>0</v>
          </cell>
          <cell r="CD82">
            <v>0</v>
          </cell>
          <cell r="CE82">
            <v>7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0</v>
          </cell>
          <cell r="CK82">
            <v>0</v>
          </cell>
          <cell r="CL82">
            <v>0</v>
          </cell>
          <cell r="CM82">
            <v>0</v>
          </cell>
          <cell r="CN82">
            <v>0</v>
          </cell>
          <cell r="CO82">
            <v>0</v>
          </cell>
          <cell r="CP82">
            <v>0</v>
          </cell>
          <cell r="CQ82">
            <v>0</v>
          </cell>
        </row>
        <row r="83">
          <cell r="E83" t="str">
            <v>076</v>
          </cell>
          <cell r="F83" t="str">
            <v>Lã Thë Häöng</v>
          </cell>
          <cell r="G83" t="str">
            <v>Oanh</v>
          </cell>
          <cell r="H83">
            <v>27740</v>
          </cell>
          <cell r="I83" t="str">
            <v>97DL2</v>
          </cell>
          <cell r="J83" t="str">
            <v>97DL1</v>
          </cell>
          <cell r="K83">
            <v>3</v>
          </cell>
          <cell r="L83">
            <v>5</v>
          </cell>
          <cell r="N83">
            <v>5</v>
          </cell>
          <cell r="O83">
            <v>5</v>
          </cell>
          <cell r="R83">
            <v>5</v>
          </cell>
          <cell r="S83">
            <v>7</v>
          </cell>
          <cell r="V83">
            <v>7</v>
          </cell>
          <cell r="W83">
            <v>6</v>
          </cell>
          <cell r="Z83">
            <v>6</v>
          </cell>
          <cell r="AA83">
            <v>3</v>
          </cell>
          <cell r="AB83">
            <v>1</v>
          </cell>
          <cell r="AC83">
            <v>5</v>
          </cell>
          <cell r="AD83">
            <v>5</v>
          </cell>
          <cell r="AE83">
            <v>6</v>
          </cell>
          <cell r="AH83">
            <v>6</v>
          </cell>
          <cell r="AI83">
            <v>5.625</v>
          </cell>
          <cell r="AJ83">
            <v>5.9249999999999998</v>
          </cell>
          <cell r="AK83">
            <v>4.8</v>
          </cell>
          <cell r="AO83">
            <v>7</v>
          </cell>
          <cell r="AR83">
            <v>7</v>
          </cell>
          <cell r="AS83">
            <v>5</v>
          </cell>
          <cell r="AV83">
            <v>5</v>
          </cell>
          <cell r="AW83">
            <v>4</v>
          </cell>
          <cell r="AX83">
            <v>5</v>
          </cell>
          <cell r="AZ83">
            <v>5</v>
          </cell>
          <cell r="BA83">
            <v>5</v>
          </cell>
          <cell r="BD83">
            <v>5</v>
          </cell>
          <cell r="BE83">
            <v>4</v>
          </cell>
          <cell r="BF83">
            <v>5</v>
          </cell>
          <cell r="BH83">
            <v>5</v>
          </cell>
          <cell r="BI83">
            <v>5</v>
          </cell>
          <cell r="BL83">
            <v>5</v>
          </cell>
          <cell r="BM83">
            <v>4</v>
          </cell>
          <cell r="BN83">
            <v>7</v>
          </cell>
          <cell r="BO83">
            <v>0</v>
          </cell>
          <cell r="BP83">
            <v>7</v>
          </cell>
          <cell r="BQ83">
            <v>3</v>
          </cell>
          <cell r="BR83">
            <v>5</v>
          </cell>
          <cell r="BS83">
            <v>0</v>
          </cell>
          <cell r="BT83">
            <v>5</v>
          </cell>
          <cell r="BU83">
            <v>5.5454545454545459</v>
          </cell>
          <cell r="BV83">
            <v>0</v>
          </cell>
          <cell r="BW83">
            <v>4.5757575757575761</v>
          </cell>
          <cell r="BX83">
            <v>5.5852272727272734</v>
          </cell>
          <cell r="BY83">
            <v>0</v>
          </cell>
          <cell r="BZ83" t="str">
            <v>0</v>
          </cell>
          <cell r="CA83">
            <v>0</v>
          </cell>
          <cell r="CB83">
            <v>5</v>
          </cell>
          <cell r="CC83">
            <v>0</v>
          </cell>
          <cell r="CD83">
            <v>0</v>
          </cell>
          <cell r="CE83">
            <v>5</v>
          </cell>
          <cell r="CF83">
            <v>0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0</v>
          </cell>
          <cell r="CM83">
            <v>0</v>
          </cell>
          <cell r="CN83">
            <v>0</v>
          </cell>
          <cell r="CO83">
            <v>0</v>
          </cell>
          <cell r="CP83">
            <v>0</v>
          </cell>
          <cell r="CQ83">
            <v>0</v>
          </cell>
        </row>
        <row r="84">
          <cell r="E84" t="str">
            <v>077</v>
          </cell>
          <cell r="F84" t="str">
            <v>Phaûm Thë Kim</v>
          </cell>
          <cell r="G84" t="str">
            <v>Oanh</v>
          </cell>
          <cell r="H84">
            <v>28869</v>
          </cell>
          <cell r="I84" t="str">
            <v>97DL1</v>
          </cell>
          <cell r="J84" t="str">
            <v>97DL2</v>
          </cell>
          <cell r="K84">
            <v>3</v>
          </cell>
          <cell r="L84">
            <v>6</v>
          </cell>
          <cell r="N84">
            <v>6</v>
          </cell>
          <cell r="O84">
            <v>5</v>
          </cell>
          <cell r="R84">
            <v>5</v>
          </cell>
          <cell r="S84">
            <v>9</v>
          </cell>
          <cell r="V84">
            <v>9</v>
          </cell>
          <cell r="W84">
            <v>8</v>
          </cell>
          <cell r="Z84">
            <v>8</v>
          </cell>
          <cell r="AA84">
            <v>7</v>
          </cell>
          <cell r="AD84">
            <v>7</v>
          </cell>
          <cell r="AE84">
            <v>8</v>
          </cell>
          <cell r="AH84">
            <v>8</v>
          </cell>
          <cell r="AI84">
            <v>7.166666666666667</v>
          </cell>
          <cell r="AJ84">
            <v>7.4666666666666668</v>
          </cell>
          <cell r="AK84">
            <v>6.64</v>
          </cell>
          <cell r="AO84">
            <v>8</v>
          </cell>
          <cell r="AR84">
            <v>8</v>
          </cell>
          <cell r="AS84">
            <v>6</v>
          </cell>
          <cell r="AV84">
            <v>6</v>
          </cell>
          <cell r="AW84">
            <v>1</v>
          </cell>
          <cell r="AX84">
            <v>6</v>
          </cell>
          <cell r="AZ84">
            <v>6</v>
          </cell>
          <cell r="BA84">
            <v>6</v>
          </cell>
          <cell r="BD84">
            <v>6</v>
          </cell>
          <cell r="BE84">
            <v>5</v>
          </cell>
          <cell r="BH84">
            <v>5</v>
          </cell>
          <cell r="BI84">
            <v>8</v>
          </cell>
          <cell r="BL84">
            <v>8</v>
          </cell>
          <cell r="BM84">
            <v>7</v>
          </cell>
          <cell r="BN84">
            <v>0</v>
          </cell>
          <cell r="BO84">
            <v>0</v>
          </cell>
          <cell r="BP84">
            <v>7</v>
          </cell>
          <cell r="BQ84">
            <v>5</v>
          </cell>
          <cell r="BR84">
            <v>0</v>
          </cell>
          <cell r="BS84">
            <v>0</v>
          </cell>
          <cell r="BT84">
            <v>5</v>
          </cell>
          <cell r="BU84">
            <v>6.5151515151515156</v>
          </cell>
          <cell r="BV84">
            <v>0</v>
          </cell>
          <cell r="BW84">
            <v>5.9090909090909092</v>
          </cell>
          <cell r="BX84">
            <v>6.8409090909090917</v>
          </cell>
          <cell r="BY84">
            <v>0</v>
          </cell>
          <cell r="BZ84" t="str">
            <v>0</v>
          </cell>
          <cell r="CA84">
            <v>0</v>
          </cell>
          <cell r="CB84">
            <v>7</v>
          </cell>
          <cell r="CC84">
            <v>0</v>
          </cell>
          <cell r="CD84">
            <v>0</v>
          </cell>
          <cell r="CE84">
            <v>7</v>
          </cell>
          <cell r="CF84">
            <v>0</v>
          </cell>
          <cell r="CG84">
            <v>0</v>
          </cell>
          <cell r="CH84">
            <v>0</v>
          </cell>
          <cell r="CI84">
            <v>0</v>
          </cell>
          <cell r="CJ84">
            <v>0</v>
          </cell>
          <cell r="CK84">
            <v>0</v>
          </cell>
          <cell r="CL84">
            <v>0</v>
          </cell>
          <cell r="CM84">
            <v>0</v>
          </cell>
          <cell r="CN84">
            <v>0</v>
          </cell>
          <cell r="CO84">
            <v>0</v>
          </cell>
          <cell r="CP84">
            <v>0</v>
          </cell>
          <cell r="CQ84">
            <v>0</v>
          </cell>
        </row>
        <row r="85">
          <cell r="E85" t="str">
            <v>078</v>
          </cell>
          <cell r="F85" t="str">
            <v>Phaûm Thë Phi</v>
          </cell>
          <cell r="G85" t="str">
            <v>Oanh</v>
          </cell>
          <cell r="H85">
            <v>29012</v>
          </cell>
          <cell r="I85" t="str">
            <v>97DL2</v>
          </cell>
          <cell r="J85" t="str">
            <v>97DL3</v>
          </cell>
          <cell r="K85">
            <v>4</v>
          </cell>
          <cell r="L85">
            <v>5</v>
          </cell>
          <cell r="N85">
            <v>5</v>
          </cell>
          <cell r="O85">
            <v>5</v>
          </cell>
          <cell r="R85">
            <v>5</v>
          </cell>
          <cell r="S85">
            <v>7</v>
          </cell>
          <cell r="V85">
            <v>7</v>
          </cell>
          <cell r="W85">
            <v>7</v>
          </cell>
          <cell r="Z85">
            <v>7</v>
          </cell>
          <cell r="AA85">
            <v>6</v>
          </cell>
          <cell r="AD85">
            <v>6</v>
          </cell>
          <cell r="AE85">
            <v>7</v>
          </cell>
          <cell r="AH85">
            <v>7</v>
          </cell>
          <cell r="AI85">
            <v>6.166666666666667</v>
          </cell>
          <cell r="AJ85">
            <v>6.4666666666666668</v>
          </cell>
          <cell r="AK85">
            <v>5.96</v>
          </cell>
          <cell r="AO85">
            <v>7</v>
          </cell>
          <cell r="AR85">
            <v>7</v>
          </cell>
          <cell r="AS85">
            <v>7</v>
          </cell>
          <cell r="AV85">
            <v>7</v>
          </cell>
          <cell r="AW85">
            <v>5</v>
          </cell>
          <cell r="AZ85">
            <v>5</v>
          </cell>
          <cell r="BA85">
            <v>6</v>
          </cell>
          <cell r="BD85">
            <v>6</v>
          </cell>
          <cell r="BE85">
            <v>5</v>
          </cell>
          <cell r="BH85">
            <v>5</v>
          </cell>
          <cell r="BI85">
            <v>6</v>
          </cell>
          <cell r="BL85">
            <v>6</v>
          </cell>
          <cell r="BM85">
            <v>7</v>
          </cell>
          <cell r="BN85">
            <v>0</v>
          </cell>
          <cell r="BO85">
            <v>0</v>
          </cell>
          <cell r="BP85">
            <v>7</v>
          </cell>
          <cell r="BQ85">
            <v>6</v>
          </cell>
          <cell r="BR85">
            <v>0</v>
          </cell>
          <cell r="BS85">
            <v>0</v>
          </cell>
          <cell r="BT85">
            <v>6</v>
          </cell>
          <cell r="BU85">
            <v>6.1515151515151514</v>
          </cell>
          <cell r="BV85">
            <v>0</v>
          </cell>
          <cell r="BW85">
            <v>6.1515151515151514</v>
          </cell>
          <cell r="BX85">
            <v>6.1590909090909092</v>
          </cell>
          <cell r="BY85">
            <v>0</v>
          </cell>
          <cell r="BZ85" t="str">
            <v>0</v>
          </cell>
          <cell r="CA85">
            <v>0</v>
          </cell>
          <cell r="CB85">
            <v>5</v>
          </cell>
          <cell r="CC85">
            <v>0</v>
          </cell>
          <cell r="CD85">
            <v>0</v>
          </cell>
          <cell r="CE85">
            <v>5</v>
          </cell>
          <cell r="CF85">
            <v>0</v>
          </cell>
          <cell r="CG85">
            <v>0</v>
          </cell>
          <cell r="CH85">
            <v>0</v>
          </cell>
          <cell r="CI85">
            <v>0</v>
          </cell>
          <cell r="CJ85">
            <v>0</v>
          </cell>
          <cell r="CK85">
            <v>0</v>
          </cell>
          <cell r="CL85">
            <v>0</v>
          </cell>
          <cell r="CM85">
            <v>0</v>
          </cell>
          <cell r="CN85">
            <v>0</v>
          </cell>
          <cell r="CO85">
            <v>0</v>
          </cell>
          <cell r="CP85">
            <v>0</v>
          </cell>
          <cell r="CQ85">
            <v>0</v>
          </cell>
        </row>
        <row r="86">
          <cell r="E86" t="str">
            <v>082</v>
          </cell>
          <cell r="F86" t="str">
            <v>Nguyãùn Hæîu</v>
          </cell>
          <cell r="G86" t="str">
            <v>Phi</v>
          </cell>
          <cell r="H86">
            <v>28574</v>
          </cell>
          <cell r="I86" t="str">
            <v>97DL2</v>
          </cell>
          <cell r="J86" t="str">
            <v>97DL3</v>
          </cell>
          <cell r="K86">
            <v>3</v>
          </cell>
          <cell r="L86">
            <v>5</v>
          </cell>
          <cell r="N86">
            <v>5</v>
          </cell>
          <cell r="O86">
            <v>5</v>
          </cell>
          <cell r="R86">
            <v>5</v>
          </cell>
          <cell r="S86">
            <v>6</v>
          </cell>
          <cell r="V86">
            <v>6</v>
          </cell>
          <cell r="W86">
            <v>4</v>
          </cell>
          <cell r="X86">
            <v>7</v>
          </cell>
          <cell r="Z86">
            <v>7</v>
          </cell>
          <cell r="AA86">
            <v>7</v>
          </cell>
          <cell r="AD86">
            <v>7</v>
          </cell>
          <cell r="AE86">
            <v>6</v>
          </cell>
          <cell r="AH86">
            <v>6</v>
          </cell>
          <cell r="AI86">
            <v>6.125</v>
          </cell>
          <cell r="AJ86">
            <v>6.5250000000000004</v>
          </cell>
          <cell r="AK86">
            <v>5.28</v>
          </cell>
          <cell r="AL86" t="str">
            <v>LP</v>
          </cell>
          <cell r="AM86" t="str">
            <v>Cäüng âiãøm</v>
          </cell>
          <cell r="AO86">
            <v>6</v>
          </cell>
          <cell r="AR86">
            <v>6</v>
          </cell>
          <cell r="AS86">
            <v>5</v>
          </cell>
          <cell r="AV86">
            <v>5</v>
          </cell>
          <cell r="AW86">
            <v>6</v>
          </cell>
          <cell r="AZ86">
            <v>6</v>
          </cell>
          <cell r="BA86">
            <v>4</v>
          </cell>
          <cell r="BB86">
            <v>6</v>
          </cell>
          <cell r="BD86">
            <v>6</v>
          </cell>
          <cell r="BE86">
            <v>4</v>
          </cell>
          <cell r="BF86">
            <v>7</v>
          </cell>
          <cell r="BH86">
            <v>7</v>
          </cell>
          <cell r="BI86">
            <v>7</v>
          </cell>
          <cell r="BL86">
            <v>7</v>
          </cell>
          <cell r="BM86">
            <v>3</v>
          </cell>
          <cell r="BN86">
            <v>6</v>
          </cell>
          <cell r="BO86">
            <v>0</v>
          </cell>
          <cell r="BP86">
            <v>6</v>
          </cell>
          <cell r="BQ86">
            <v>6</v>
          </cell>
          <cell r="BR86">
            <v>0</v>
          </cell>
          <cell r="BS86">
            <v>0</v>
          </cell>
          <cell r="BT86">
            <v>6</v>
          </cell>
          <cell r="BU86">
            <v>6.1818181818181817</v>
          </cell>
          <cell r="BV86">
            <v>0</v>
          </cell>
          <cell r="BW86">
            <v>5.0909090909090908</v>
          </cell>
          <cell r="BX86">
            <v>6.1534090909090908</v>
          </cell>
          <cell r="BY86">
            <v>0</v>
          </cell>
          <cell r="BZ86" t="str">
            <v>0</v>
          </cell>
          <cell r="CA86">
            <v>0</v>
          </cell>
          <cell r="CB86">
            <v>8</v>
          </cell>
          <cell r="CC86">
            <v>0</v>
          </cell>
          <cell r="CD86">
            <v>0</v>
          </cell>
          <cell r="CE86">
            <v>8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  <cell r="CL86">
            <v>0</v>
          </cell>
          <cell r="CM86">
            <v>0</v>
          </cell>
          <cell r="CN86">
            <v>0</v>
          </cell>
          <cell r="CO86">
            <v>0</v>
          </cell>
          <cell r="CP86">
            <v>0</v>
          </cell>
          <cell r="CQ86">
            <v>0</v>
          </cell>
        </row>
        <row r="87">
          <cell r="E87" t="str">
            <v>083</v>
          </cell>
          <cell r="F87" t="str">
            <v>Phaûm Hoaìng</v>
          </cell>
          <cell r="G87" t="str">
            <v>Phi</v>
          </cell>
          <cell r="H87">
            <v>28506</v>
          </cell>
          <cell r="I87" t="str">
            <v>97DL3</v>
          </cell>
          <cell r="J87">
            <v>96</v>
          </cell>
          <cell r="N87">
            <v>0</v>
          </cell>
          <cell r="R87">
            <v>0</v>
          </cell>
          <cell r="V87">
            <v>0</v>
          </cell>
          <cell r="Z87">
            <v>0</v>
          </cell>
          <cell r="AD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R87">
            <v>0</v>
          </cell>
          <cell r="AV87">
            <v>0</v>
          </cell>
          <cell r="AZ87">
            <v>0</v>
          </cell>
          <cell r="BD87">
            <v>0</v>
          </cell>
          <cell r="BH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S87">
            <v>0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100</v>
          </cell>
          <cell r="BZ87" t="str">
            <v>2</v>
          </cell>
          <cell r="CA87">
            <v>0</v>
          </cell>
          <cell r="CB87">
            <v>0</v>
          </cell>
          <cell r="CC87">
            <v>0</v>
          </cell>
          <cell r="CD87">
            <v>0</v>
          </cell>
          <cell r="CE87">
            <v>0</v>
          </cell>
          <cell r="CF87">
            <v>0</v>
          </cell>
          <cell r="CG87">
            <v>0</v>
          </cell>
          <cell r="CH87">
            <v>0</v>
          </cell>
          <cell r="CI87">
            <v>0</v>
          </cell>
          <cell r="CJ87">
            <v>0</v>
          </cell>
          <cell r="CK87">
            <v>0</v>
          </cell>
          <cell r="CL87">
            <v>0</v>
          </cell>
          <cell r="CM87">
            <v>0</v>
          </cell>
          <cell r="CN87">
            <v>0</v>
          </cell>
          <cell r="CO87">
            <v>0</v>
          </cell>
          <cell r="CP87">
            <v>0</v>
          </cell>
        </row>
        <row r="88">
          <cell r="E88" t="str">
            <v>084</v>
          </cell>
          <cell r="F88" t="str">
            <v>Træång Hoaìng</v>
          </cell>
          <cell r="G88" t="str">
            <v>Phong</v>
          </cell>
          <cell r="H88">
            <v>28772</v>
          </cell>
          <cell r="I88" t="str">
            <v>97DL2</v>
          </cell>
          <cell r="J88" t="str">
            <v>97DL3</v>
          </cell>
          <cell r="K88">
            <v>5</v>
          </cell>
          <cell r="N88">
            <v>5</v>
          </cell>
          <cell r="O88">
            <v>5</v>
          </cell>
          <cell r="R88">
            <v>5</v>
          </cell>
          <cell r="S88">
            <v>8</v>
          </cell>
          <cell r="V88">
            <v>8</v>
          </cell>
          <cell r="W88">
            <v>7</v>
          </cell>
          <cell r="Z88">
            <v>7</v>
          </cell>
          <cell r="AA88">
            <v>6</v>
          </cell>
          <cell r="AD88">
            <v>6</v>
          </cell>
          <cell r="AE88">
            <v>6</v>
          </cell>
          <cell r="AH88">
            <v>6</v>
          </cell>
          <cell r="AI88">
            <v>6.208333333333333</v>
          </cell>
          <cell r="AJ88">
            <v>6.5083333333333329</v>
          </cell>
          <cell r="AK88">
            <v>6.16</v>
          </cell>
          <cell r="AO88">
            <v>8</v>
          </cell>
          <cell r="AR88">
            <v>8</v>
          </cell>
          <cell r="AS88">
            <v>6</v>
          </cell>
          <cell r="AV88">
            <v>6</v>
          </cell>
          <cell r="AW88">
            <v>7</v>
          </cell>
          <cell r="AZ88">
            <v>7</v>
          </cell>
          <cell r="BA88">
            <v>6</v>
          </cell>
          <cell r="BD88">
            <v>6</v>
          </cell>
          <cell r="BE88">
            <v>5</v>
          </cell>
          <cell r="BH88">
            <v>5</v>
          </cell>
          <cell r="BI88">
            <v>10</v>
          </cell>
          <cell r="BL88">
            <v>10</v>
          </cell>
          <cell r="BM88">
            <v>7</v>
          </cell>
          <cell r="BN88">
            <v>0</v>
          </cell>
          <cell r="BO88">
            <v>0</v>
          </cell>
          <cell r="BP88">
            <v>7</v>
          </cell>
          <cell r="BQ88">
            <v>7</v>
          </cell>
          <cell r="BR88">
            <v>0</v>
          </cell>
          <cell r="BS88">
            <v>0</v>
          </cell>
          <cell r="BT88">
            <v>7</v>
          </cell>
          <cell r="BU88">
            <v>7.1818181818181817</v>
          </cell>
          <cell r="BV88">
            <v>0</v>
          </cell>
          <cell r="BW88">
            <v>7.1818181818181817</v>
          </cell>
          <cell r="BX88">
            <v>6.6950757575757578</v>
          </cell>
          <cell r="BY88">
            <v>0</v>
          </cell>
          <cell r="BZ88" t="str">
            <v>0</v>
          </cell>
          <cell r="CA88">
            <v>0</v>
          </cell>
          <cell r="CB88">
            <v>7</v>
          </cell>
          <cell r="CC88">
            <v>0</v>
          </cell>
          <cell r="CD88">
            <v>0</v>
          </cell>
          <cell r="CE88">
            <v>7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  <cell r="CL88">
            <v>0</v>
          </cell>
          <cell r="CM88">
            <v>0</v>
          </cell>
          <cell r="CN88">
            <v>0</v>
          </cell>
          <cell r="CO88">
            <v>0</v>
          </cell>
          <cell r="CP88">
            <v>0</v>
          </cell>
          <cell r="CQ88">
            <v>0</v>
          </cell>
        </row>
        <row r="89">
          <cell r="E89" t="str">
            <v>085</v>
          </cell>
          <cell r="F89" t="str">
            <v>Phan Âçnh</v>
          </cell>
          <cell r="G89" t="str">
            <v>Phuïc</v>
          </cell>
          <cell r="H89">
            <v>28029</v>
          </cell>
          <cell r="I89" t="str">
            <v>97DL3</v>
          </cell>
          <cell r="J89" t="str">
            <v>97DL2</v>
          </cell>
          <cell r="K89">
            <v>5</v>
          </cell>
          <cell r="N89">
            <v>5</v>
          </cell>
          <cell r="O89">
            <v>3</v>
          </cell>
          <cell r="P89">
            <v>6</v>
          </cell>
          <cell r="R89">
            <v>6</v>
          </cell>
          <cell r="S89">
            <v>8</v>
          </cell>
          <cell r="V89">
            <v>8</v>
          </cell>
          <cell r="W89" t="str">
            <v>v</v>
          </cell>
          <cell r="X89">
            <v>7</v>
          </cell>
          <cell r="Z89">
            <v>7</v>
          </cell>
          <cell r="AA89">
            <v>6</v>
          </cell>
          <cell r="AD89">
            <v>6</v>
          </cell>
          <cell r="AE89">
            <v>4</v>
          </cell>
          <cell r="AF89">
            <v>6</v>
          </cell>
          <cell r="AG89">
            <v>0</v>
          </cell>
          <cell r="AH89">
            <v>6</v>
          </cell>
          <cell r="AI89">
            <v>6.375</v>
          </cell>
          <cell r="AJ89">
            <v>6.375</v>
          </cell>
          <cell r="AK89" t="e">
            <v>#VALUE!</v>
          </cell>
          <cell r="AL89">
            <v>0</v>
          </cell>
          <cell r="AM89">
            <v>0</v>
          </cell>
          <cell r="AN89">
            <v>0</v>
          </cell>
          <cell r="AO89">
            <v>8</v>
          </cell>
          <cell r="AP89">
            <v>0</v>
          </cell>
          <cell r="AQ89">
            <v>0</v>
          </cell>
          <cell r="AR89">
            <v>8</v>
          </cell>
          <cell r="AS89">
            <v>6</v>
          </cell>
          <cell r="AT89">
            <v>0</v>
          </cell>
          <cell r="AU89">
            <v>0</v>
          </cell>
          <cell r="AV89">
            <v>6</v>
          </cell>
          <cell r="AW89">
            <v>0</v>
          </cell>
          <cell r="AX89">
            <v>5</v>
          </cell>
          <cell r="AY89">
            <v>0</v>
          </cell>
          <cell r="AZ89">
            <v>5</v>
          </cell>
          <cell r="BA89">
            <v>4</v>
          </cell>
          <cell r="BB89">
            <v>7</v>
          </cell>
          <cell r="BC89">
            <v>0</v>
          </cell>
          <cell r="BD89">
            <v>7</v>
          </cell>
          <cell r="BE89">
            <v>5</v>
          </cell>
          <cell r="BF89">
            <v>0</v>
          </cell>
          <cell r="BG89">
            <v>0</v>
          </cell>
          <cell r="BH89">
            <v>5</v>
          </cell>
          <cell r="BI89">
            <v>3</v>
          </cell>
          <cell r="BJ89">
            <v>5</v>
          </cell>
          <cell r="BL89">
            <v>5</v>
          </cell>
          <cell r="BM89">
            <v>4</v>
          </cell>
          <cell r="BN89">
            <v>6</v>
          </cell>
          <cell r="BO89">
            <v>0</v>
          </cell>
          <cell r="BP89">
            <v>6</v>
          </cell>
          <cell r="BQ89">
            <v>3</v>
          </cell>
          <cell r="BR89">
            <v>5</v>
          </cell>
          <cell r="BS89">
            <v>0</v>
          </cell>
          <cell r="BT89">
            <v>5</v>
          </cell>
          <cell r="BU89">
            <v>5.7575757575757578</v>
          </cell>
          <cell r="BV89">
            <v>0</v>
          </cell>
          <cell r="BW89">
            <v>3.9696969696969697</v>
          </cell>
          <cell r="BX89">
            <v>6.0662878787878789</v>
          </cell>
          <cell r="BY89">
            <v>0</v>
          </cell>
          <cell r="BZ89" t="str">
            <v>0</v>
          </cell>
          <cell r="CA89">
            <v>0</v>
          </cell>
          <cell r="CB89">
            <v>8</v>
          </cell>
          <cell r="CC89">
            <v>0</v>
          </cell>
          <cell r="CD89">
            <v>0</v>
          </cell>
          <cell r="CE89">
            <v>8</v>
          </cell>
          <cell r="CF89">
            <v>0</v>
          </cell>
          <cell r="CG89">
            <v>0</v>
          </cell>
          <cell r="CH89">
            <v>0</v>
          </cell>
          <cell r="CI89">
            <v>0</v>
          </cell>
          <cell r="CJ89">
            <v>0</v>
          </cell>
          <cell r="CK89">
            <v>0</v>
          </cell>
          <cell r="CL89">
            <v>0</v>
          </cell>
          <cell r="CM89">
            <v>0</v>
          </cell>
          <cell r="CN89">
            <v>0</v>
          </cell>
          <cell r="CO89">
            <v>0</v>
          </cell>
          <cell r="CP89">
            <v>0</v>
          </cell>
        </row>
        <row r="90">
          <cell r="E90" t="str">
            <v>079</v>
          </cell>
          <cell r="F90" t="str">
            <v>Âinh Lã Uyãn</v>
          </cell>
          <cell r="G90" t="str">
            <v>Phæång</v>
          </cell>
          <cell r="H90">
            <v>29210</v>
          </cell>
          <cell r="I90" t="str">
            <v>97DL2</v>
          </cell>
          <cell r="J90" t="str">
            <v>97DL1</v>
          </cell>
          <cell r="K90">
            <v>6</v>
          </cell>
          <cell r="N90">
            <v>6</v>
          </cell>
          <cell r="O90">
            <v>6</v>
          </cell>
          <cell r="R90">
            <v>6</v>
          </cell>
          <cell r="S90">
            <v>6</v>
          </cell>
          <cell r="V90">
            <v>6</v>
          </cell>
          <cell r="W90">
            <v>7</v>
          </cell>
          <cell r="Z90">
            <v>7</v>
          </cell>
          <cell r="AA90">
            <v>6</v>
          </cell>
          <cell r="AD90">
            <v>6</v>
          </cell>
          <cell r="AE90">
            <v>7</v>
          </cell>
          <cell r="AH90">
            <v>7</v>
          </cell>
          <cell r="AI90">
            <v>6.291666666666667</v>
          </cell>
          <cell r="AJ90">
            <v>6.5916666666666668</v>
          </cell>
          <cell r="AK90">
            <v>6.28</v>
          </cell>
          <cell r="AO90">
            <v>6</v>
          </cell>
          <cell r="AR90">
            <v>6</v>
          </cell>
          <cell r="AS90">
            <v>5</v>
          </cell>
          <cell r="AV90">
            <v>5</v>
          </cell>
          <cell r="AW90">
            <v>7</v>
          </cell>
          <cell r="AZ90">
            <v>7</v>
          </cell>
          <cell r="BA90">
            <v>6</v>
          </cell>
          <cell r="BD90">
            <v>6</v>
          </cell>
          <cell r="BE90">
            <v>5</v>
          </cell>
          <cell r="BH90">
            <v>5</v>
          </cell>
          <cell r="BI90">
            <v>7</v>
          </cell>
          <cell r="BL90">
            <v>7</v>
          </cell>
          <cell r="BM90">
            <v>7</v>
          </cell>
          <cell r="BN90">
            <v>0</v>
          </cell>
          <cell r="BO90">
            <v>0</v>
          </cell>
          <cell r="BP90">
            <v>7</v>
          </cell>
          <cell r="BQ90">
            <v>5</v>
          </cell>
          <cell r="BR90">
            <v>0</v>
          </cell>
          <cell r="BS90">
            <v>0</v>
          </cell>
          <cell r="BT90">
            <v>5</v>
          </cell>
          <cell r="BU90">
            <v>6.1515151515151514</v>
          </cell>
          <cell r="BV90">
            <v>0</v>
          </cell>
          <cell r="BW90">
            <v>6.1515151515151514</v>
          </cell>
          <cell r="BX90">
            <v>6.2215909090909092</v>
          </cell>
          <cell r="BY90">
            <v>0</v>
          </cell>
          <cell r="BZ90" t="str">
            <v>0</v>
          </cell>
          <cell r="CA90">
            <v>0</v>
          </cell>
          <cell r="CB90">
            <v>7</v>
          </cell>
          <cell r="CC90">
            <v>0</v>
          </cell>
          <cell r="CD90">
            <v>0</v>
          </cell>
          <cell r="CE90">
            <v>7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  <cell r="CL90">
            <v>0</v>
          </cell>
          <cell r="CM90">
            <v>0</v>
          </cell>
          <cell r="CN90">
            <v>0</v>
          </cell>
          <cell r="CO90">
            <v>0</v>
          </cell>
          <cell r="CP90">
            <v>0</v>
          </cell>
          <cell r="CQ90">
            <v>0</v>
          </cell>
        </row>
        <row r="91">
          <cell r="F91" t="str">
            <v>Huyình Täú</v>
          </cell>
          <cell r="G91" t="str">
            <v>Phæång</v>
          </cell>
          <cell r="H91">
            <v>28622</v>
          </cell>
          <cell r="I91" t="str">
            <v>97DL</v>
          </cell>
          <cell r="J91" t="str">
            <v>96DL</v>
          </cell>
          <cell r="K91">
            <v>5</v>
          </cell>
          <cell r="N91">
            <v>5</v>
          </cell>
          <cell r="O91">
            <v>7</v>
          </cell>
          <cell r="R91">
            <v>7</v>
          </cell>
          <cell r="S91">
            <v>5</v>
          </cell>
          <cell r="V91">
            <v>5</v>
          </cell>
          <cell r="W91">
            <v>8</v>
          </cell>
          <cell r="Z91">
            <v>8</v>
          </cell>
          <cell r="AA91">
            <v>5</v>
          </cell>
          <cell r="AD91">
            <v>5</v>
          </cell>
          <cell r="AE91">
            <v>7</v>
          </cell>
          <cell r="AH91">
            <v>7</v>
          </cell>
          <cell r="AI91">
            <v>6.083333333333333</v>
          </cell>
          <cell r="AJ91">
            <v>6.083333333333333</v>
          </cell>
          <cell r="AK91">
            <v>6.04</v>
          </cell>
          <cell r="AO91">
            <v>6</v>
          </cell>
          <cell r="AR91">
            <v>6</v>
          </cell>
          <cell r="AS91">
            <v>6</v>
          </cell>
          <cell r="AV91">
            <v>6</v>
          </cell>
          <cell r="AW91">
            <v>6</v>
          </cell>
          <cell r="AZ91">
            <v>6</v>
          </cell>
          <cell r="BA91">
            <v>5</v>
          </cell>
          <cell r="BD91">
            <v>5</v>
          </cell>
          <cell r="BE91">
            <v>5</v>
          </cell>
          <cell r="BH91">
            <v>5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7</v>
          </cell>
          <cell r="BR91">
            <v>0</v>
          </cell>
          <cell r="BS91">
            <v>0</v>
          </cell>
          <cell r="BT91">
            <v>7</v>
          </cell>
          <cell r="BU91">
            <v>3.6969696969696968</v>
          </cell>
          <cell r="BV91">
            <v>0</v>
          </cell>
          <cell r="BW91">
            <v>0</v>
          </cell>
          <cell r="BX91">
            <v>0</v>
          </cell>
          <cell r="BY91">
            <v>0</v>
          </cell>
          <cell r="BZ91">
            <v>0</v>
          </cell>
          <cell r="CA91">
            <v>0</v>
          </cell>
          <cell r="CB91">
            <v>0</v>
          </cell>
          <cell r="CC91">
            <v>0</v>
          </cell>
          <cell r="CD91">
            <v>0</v>
          </cell>
          <cell r="CE91">
            <v>0</v>
          </cell>
          <cell r="CF91">
            <v>0</v>
          </cell>
          <cell r="CG91">
            <v>0</v>
          </cell>
          <cell r="CH91">
            <v>0</v>
          </cell>
          <cell r="CI91">
            <v>0</v>
          </cell>
          <cell r="CJ91">
            <v>0</v>
          </cell>
          <cell r="CK91">
            <v>0</v>
          </cell>
          <cell r="CL91">
            <v>0</v>
          </cell>
          <cell r="CM91">
            <v>0</v>
          </cell>
          <cell r="CN91">
            <v>0</v>
          </cell>
          <cell r="CO91">
            <v>0</v>
          </cell>
          <cell r="CP91">
            <v>0</v>
          </cell>
          <cell r="CQ91">
            <v>0</v>
          </cell>
        </row>
        <row r="92">
          <cell r="E92" t="str">
            <v>080</v>
          </cell>
          <cell r="F92" t="str">
            <v xml:space="preserve">Lã Häöng </v>
          </cell>
          <cell r="G92" t="str">
            <v>Phæång</v>
          </cell>
          <cell r="H92">
            <v>28745</v>
          </cell>
          <cell r="I92" t="str">
            <v>97DL3</v>
          </cell>
          <cell r="J92" t="str">
            <v>97DL2</v>
          </cell>
          <cell r="K92">
            <v>4</v>
          </cell>
          <cell r="L92">
            <v>5</v>
          </cell>
          <cell r="N92">
            <v>5</v>
          </cell>
          <cell r="O92">
            <v>5</v>
          </cell>
          <cell r="R92">
            <v>5</v>
          </cell>
          <cell r="S92">
            <v>9</v>
          </cell>
          <cell r="V92">
            <v>9</v>
          </cell>
          <cell r="W92" t="str">
            <v>v</v>
          </cell>
          <cell r="X92">
            <v>6</v>
          </cell>
          <cell r="Z92">
            <v>6</v>
          </cell>
          <cell r="AA92">
            <v>5</v>
          </cell>
          <cell r="AD92">
            <v>5</v>
          </cell>
          <cell r="AE92">
            <v>8</v>
          </cell>
          <cell r="AH92">
            <v>8</v>
          </cell>
          <cell r="AI92">
            <v>6.208333333333333</v>
          </cell>
          <cell r="AJ92">
            <v>6.208333333333333</v>
          </cell>
          <cell r="AK92" t="e">
            <v>#VALUE!</v>
          </cell>
          <cell r="AO92">
            <v>8</v>
          </cell>
          <cell r="AR92">
            <v>8</v>
          </cell>
          <cell r="AS92">
            <v>6</v>
          </cell>
          <cell r="AV92">
            <v>6</v>
          </cell>
          <cell r="AW92">
            <v>0</v>
          </cell>
          <cell r="AX92">
            <v>7</v>
          </cell>
          <cell r="AZ92">
            <v>7</v>
          </cell>
          <cell r="BA92">
            <v>4</v>
          </cell>
          <cell r="BB92">
            <v>6</v>
          </cell>
          <cell r="BD92">
            <v>6</v>
          </cell>
          <cell r="BE92">
            <v>5</v>
          </cell>
          <cell r="BH92">
            <v>5</v>
          </cell>
          <cell r="BI92">
            <v>2</v>
          </cell>
          <cell r="BJ92">
            <v>5</v>
          </cell>
          <cell r="BL92">
            <v>5</v>
          </cell>
          <cell r="BM92">
            <v>3</v>
          </cell>
          <cell r="BN92">
            <v>6</v>
          </cell>
          <cell r="BO92">
            <v>0</v>
          </cell>
          <cell r="BP92">
            <v>6</v>
          </cell>
          <cell r="BQ92">
            <v>3</v>
          </cell>
          <cell r="BR92">
            <v>5</v>
          </cell>
          <cell r="BS92">
            <v>0</v>
          </cell>
          <cell r="BT92">
            <v>5</v>
          </cell>
          <cell r="BU92">
            <v>5.9090909090909092</v>
          </cell>
          <cell r="BV92">
            <v>0</v>
          </cell>
          <cell r="BW92">
            <v>3.606060606060606</v>
          </cell>
          <cell r="BX92">
            <v>6.0587121212121211</v>
          </cell>
          <cell r="BY92">
            <v>0</v>
          </cell>
          <cell r="BZ92" t="str">
            <v>0</v>
          </cell>
          <cell r="CA92">
            <v>0</v>
          </cell>
          <cell r="CB92">
            <v>8</v>
          </cell>
          <cell r="CC92">
            <v>0</v>
          </cell>
          <cell r="CD92">
            <v>0</v>
          </cell>
          <cell r="CE92">
            <v>8</v>
          </cell>
          <cell r="CF92">
            <v>0</v>
          </cell>
          <cell r="CG92">
            <v>0</v>
          </cell>
          <cell r="CH92">
            <v>0</v>
          </cell>
          <cell r="CI92">
            <v>0</v>
          </cell>
          <cell r="CJ92">
            <v>0</v>
          </cell>
          <cell r="CK92">
            <v>0</v>
          </cell>
          <cell r="CL92">
            <v>0</v>
          </cell>
          <cell r="CM92">
            <v>0</v>
          </cell>
          <cell r="CN92">
            <v>0</v>
          </cell>
          <cell r="CO92">
            <v>0</v>
          </cell>
          <cell r="CP92">
            <v>0</v>
          </cell>
          <cell r="CQ92">
            <v>0</v>
          </cell>
        </row>
        <row r="93">
          <cell r="E93" t="str">
            <v>081</v>
          </cell>
          <cell r="F93" t="str">
            <v>Nguyãùn Thë Thanh</v>
          </cell>
          <cell r="G93" t="str">
            <v>Phæång</v>
          </cell>
          <cell r="H93">
            <v>28578</v>
          </cell>
          <cell r="I93" t="str">
            <v>97DL2</v>
          </cell>
          <cell r="J93" t="str">
            <v>97DL2</v>
          </cell>
          <cell r="K93">
            <v>5</v>
          </cell>
          <cell r="N93">
            <v>5</v>
          </cell>
          <cell r="O93">
            <v>3</v>
          </cell>
          <cell r="P93">
            <v>7</v>
          </cell>
          <cell r="R93">
            <v>7</v>
          </cell>
          <cell r="S93">
            <v>5</v>
          </cell>
          <cell r="V93">
            <v>5</v>
          </cell>
          <cell r="W93">
            <v>6</v>
          </cell>
          <cell r="Z93">
            <v>6</v>
          </cell>
          <cell r="AA93">
            <v>5</v>
          </cell>
          <cell r="AD93">
            <v>5</v>
          </cell>
          <cell r="AE93">
            <v>5</v>
          </cell>
          <cell r="AH93">
            <v>5</v>
          </cell>
          <cell r="AI93">
            <v>5.5</v>
          </cell>
          <cell r="AJ93">
            <v>5.8</v>
          </cell>
          <cell r="AK93">
            <v>4.84</v>
          </cell>
          <cell r="AO93">
            <v>6</v>
          </cell>
          <cell r="AR93">
            <v>6</v>
          </cell>
          <cell r="AS93">
            <v>5</v>
          </cell>
          <cell r="AV93">
            <v>5</v>
          </cell>
          <cell r="AW93">
            <v>7</v>
          </cell>
          <cell r="AZ93">
            <v>7</v>
          </cell>
          <cell r="BA93">
            <v>4</v>
          </cell>
          <cell r="BB93">
            <v>7</v>
          </cell>
          <cell r="BD93">
            <v>7</v>
          </cell>
          <cell r="BE93">
            <v>5</v>
          </cell>
          <cell r="BH93">
            <v>5</v>
          </cell>
          <cell r="BI93">
            <v>6</v>
          </cell>
          <cell r="BL93">
            <v>6</v>
          </cell>
          <cell r="BM93">
            <v>3</v>
          </cell>
          <cell r="BN93">
            <v>6</v>
          </cell>
          <cell r="BO93">
            <v>0</v>
          </cell>
          <cell r="BP93">
            <v>6</v>
          </cell>
          <cell r="BQ93">
            <v>1</v>
          </cell>
          <cell r="BR93">
            <v>5</v>
          </cell>
          <cell r="BS93">
            <v>0</v>
          </cell>
          <cell r="BT93">
            <v>5</v>
          </cell>
          <cell r="BU93">
            <v>5.8787878787878789</v>
          </cell>
          <cell r="BV93">
            <v>0</v>
          </cell>
          <cell r="BW93">
            <v>4.6969696969696972</v>
          </cell>
          <cell r="BX93">
            <v>5.6893939393939394</v>
          </cell>
          <cell r="BY93">
            <v>0</v>
          </cell>
          <cell r="BZ93" t="str">
            <v>0</v>
          </cell>
          <cell r="CA93">
            <v>0</v>
          </cell>
          <cell r="CB93">
            <v>7</v>
          </cell>
          <cell r="CC93">
            <v>0</v>
          </cell>
          <cell r="CD93">
            <v>0</v>
          </cell>
          <cell r="CE93">
            <v>7</v>
          </cell>
          <cell r="CF93">
            <v>0</v>
          </cell>
          <cell r="CG93">
            <v>0</v>
          </cell>
          <cell r="CH93">
            <v>0</v>
          </cell>
          <cell r="CI93">
            <v>0</v>
          </cell>
          <cell r="CJ93">
            <v>0</v>
          </cell>
          <cell r="CK93">
            <v>0</v>
          </cell>
          <cell r="CL93">
            <v>0</v>
          </cell>
          <cell r="CM93">
            <v>0</v>
          </cell>
          <cell r="CN93">
            <v>0</v>
          </cell>
          <cell r="CO93">
            <v>0</v>
          </cell>
          <cell r="CP93">
            <v>0</v>
          </cell>
          <cell r="CQ93">
            <v>0</v>
          </cell>
        </row>
        <row r="94">
          <cell r="E94" t="str">
            <v>135</v>
          </cell>
          <cell r="F94" t="str">
            <v>Phaûm Liãn</v>
          </cell>
          <cell r="G94" t="str">
            <v>Phæång</v>
          </cell>
          <cell r="H94">
            <v>28918</v>
          </cell>
          <cell r="I94" t="str">
            <v>97DL2</v>
          </cell>
          <cell r="J94" t="str">
            <v>97DL4</v>
          </cell>
          <cell r="K94">
            <v>3</v>
          </cell>
          <cell r="L94">
            <v>5</v>
          </cell>
          <cell r="N94">
            <v>5</v>
          </cell>
          <cell r="O94" t="str">
            <v>x</v>
          </cell>
          <cell r="Q94">
            <v>7</v>
          </cell>
          <cell r="R94">
            <v>7</v>
          </cell>
          <cell r="S94">
            <v>8</v>
          </cell>
          <cell r="V94">
            <v>8</v>
          </cell>
          <cell r="W94">
            <v>8</v>
          </cell>
          <cell r="Z94">
            <v>8</v>
          </cell>
          <cell r="AB94">
            <v>3</v>
          </cell>
          <cell r="AC94">
            <v>5</v>
          </cell>
          <cell r="AD94">
            <v>5</v>
          </cell>
          <cell r="AE94" t="str">
            <v>v</v>
          </cell>
          <cell r="AF94">
            <v>7</v>
          </cell>
          <cell r="AG94">
            <v>0</v>
          </cell>
          <cell r="AH94">
            <v>7</v>
          </cell>
          <cell r="AI94">
            <v>6.583333333333333</v>
          </cell>
          <cell r="AJ94">
            <v>6.583333333333333</v>
          </cell>
          <cell r="AK94" t="e">
            <v>#VALUE!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5</v>
          </cell>
          <cell r="AQ94">
            <v>0</v>
          </cell>
          <cell r="AR94">
            <v>5</v>
          </cell>
          <cell r="AS94">
            <v>6</v>
          </cell>
          <cell r="AT94">
            <v>0</v>
          </cell>
          <cell r="AU94">
            <v>0</v>
          </cell>
          <cell r="AV94">
            <v>6</v>
          </cell>
          <cell r="AW94" t="str">
            <v>v</v>
          </cell>
          <cell r="AX94">
            <v>6</v>
          </cell>
          <cell r="AY94">
            <v>0</v>
          </cell>
          <cell r="AZ94">
            <v>6</v>
          </cell>
          <cell r="BA94" t="str">
            <v>v</v>
          </cell>
          <cell r="BB94">
            <v>0</v>
          </cell>
          <cell r="BC94">
            <v>0</v>
          </cell>
          <cell r="BD94">
            <v>0</v>
          </cell>
          <cell r="BE94">
            <v>4</v>
          </cell>
          <cell r="BF94">
            <v>6</v>
          </cell>
          <cell r="BH94">
            <v>6</v>
          </cell>
          <cell r="BI94">
            <v>4</v>
          </cell>
          <cell r="BJ94">
            <v>4</v>
          </cell>
          <cell r="BL94">
            <v>4</v>
          </cell>
          <cell r="BM94">
            <v>4</v>
          </cell>
          <cell r="BN94">
            <v>6</v>
          </cell>
          <cell r="BO94">
            <v>0</v>
          </cell>
          <cell r="BP94">
            <v>6</v>
          </cell>
          <cell r="BQ94" t="str">
            <v>v</v>
          </cell>
          <cell r="BR94">
            <v>5</v>
          </cell>
          <cell r="BS94">
            <v>0</v>
          </cell>
          <cell r="BT94">
            <v>5</v>
          </cell>
          <cell r="BU94">
            <v>4.9090909090909092</v>
          </cell>
          <cell r="BV94">
            <v>0</v>
          </cell>
          <cell r="BW94" t="e">
            <v>#VALUE!</v>
          </cell>
          <cell r="BX94">
            <v>5.7462121212121211</v>
          </cell>
          <cell r="BY94">
            <v>15.517241379310345</v>
          </cell>
          <cell r="BZ94" t="str">
            <v>0</v>
          </cell>
          <cell r="CA94">
            <v>0</v>
          </cell>
          <cell r="CB94">
            <v>7</v>
          </cell>
          <cell r="CC94">
            <v>0</v>
          </cell>
          <cell r="CD94">
            <v>0</v>
          </cell>
          <cell r="CE94">
            <v>7</v>
          </cell>
          <cell r="CF94">
            <v>0</v>
          </cell>
          <cell r="CG94">
            <v>0</v>
          </cell>
          <cell r="CH94">
            <v>0</v>
          </cell>
          <cell r="CI94">
            <v>0</v>
          </cell>
          <cell r="CJ94">
            <v>0</v>
          </cell>
          <cell r="CK94">
            <v>0</v>
          </cell>
          <cell r="CL94">
            <v>0</v>
          </cell>
          <cell r="CM94">
            <v>0</v>
          </cell>
          <cell r="CN94">
            <v>0</v>
          </cell>
          <cell r="CO94">
            <v>0</v>
          </cell>
          <cell r="CP94">
            <v>0</v>
          </cell>
        </row>
        <row r="95">
          <cell r="E95" t="str">
            <v>087</v>
          </cell>
          <cell r="F95" t="str">
            <v xml:space="preserve">Laûi Âçnh </v>
          </cell>
          <cell r="G95" t="str">
            <v>Quang</v>
          </cell>
          <cell r="H95">
            <v>29069</v>
          </cell>
          <cell r="I95" t="str">
            <v>97DL1</v>
          </cell>
          <cell r="J95" t="str">
            <v>97DL1</v>
          </cell>
          <cell r="K95">
            <v>6</v>
          </cell>
          <cell r="N95">
            <v>6</v>
          </cell>
          <cell r="O95">
            <v>5</v>
          </cell>
          <cell r="R95">
            <v>5</v>
          </cell>
          <cell r="S95">
            <v>6</v>
          </cell>
          <cell r="V95">
            <v>6</v>
          </cell>
          <cell r="W95">
            <v>8</v>
          </cell>
          <cell r="Z95">
            <v>8</v>
          </cell>
          <cell r="AA95">
            <v>6</v>
          </cell>
          <cell r="AD95">
            <v>6</v>
          </cell>
          <cell r="AE95" t="str">
            <v>v</v>
          </cell>
          <cell r="AF95">
            <v>6</v>
          </cell>
          <cell r="AG95">
            <v>0</v>
          </cell>
          <cell r="AH95">
            <v>6</v>
          </cell>
          <cell r="AI95">
            <v>6.166666666666667</v>
          </cell>
          <cell r="AJ95">
            <v>6.166666666666667</v>
          </cell>
          <cell r="AK95" t="e">
            <v>#VALUE!</v>
          </cell>
          <cell r="AL95">
            <v>0</v>
          </cell>
          <cell r="AM95">
            <v>0</v>
          </cell>
          <cell r="AN95">
            <v>0</v>
          </cell>
          <cell r="AO95">
            <v>7</v>
          </cell>
          <cell r="AP95">
            <v>0</v>
          </cell>
          <cell r="AQ95">
            <v>0</v>
          </cell>
          <cell r="AR95">
            <v>7</v>
          </cell>
          <cell r="AS95">
            <v>5</v>
          </cell>
          <cell r="AT95">
            <v>0</v>
          </cell>
          <cell r="AU95">
            <v>0</v>
          </cell>
          <cell r="AV95">
            <v>5</v>
          </cell>
          <cell r="AW95">
            <v>2</v>
          </cell>
          <cell r="AX95">
            <v>7</v>
          </cell>
          <cell r="AY95">
            <v>0</v>
          </cell>
          <cell r="AZ95">
            <v>7</v>
          </cell>
          <cell r="BA95">
            <v>8</v>
          </cell>
          <cell r="BB95">
            <v>0</v>
          </cell>
          <cell r="BC95">
            <v>0</v>
          </cell>
          <cell r="BD95">
            <v>8</v>
          </cell>
          <cell r="BE95">
            <v>5</v>
          </cell>
          <cell r="BF95">
            <v>0</v>
          </cell>
          <cell r="BG95">
            <v>0</v>
          </cell>
          <cell r="BH95">
            <v>5</v>
          </cell>
          <cell r="BI95">
            <v>5</v>
          </cell>
          <cell r="BL95">
            <v>5</v>
          </cell>
          <cell r="BM95">
            <v>6</v>
          </cell>
          <cell r="BN95">
            <v>0</v>
          </cell>
          <cell r="BO95">
            <v>0</v>
          </cell>
          <cell r="BP95">
            <v>6</v>
          </cell>
          <cell r="BQ95">
            <v>6</v>
          </cell>
          <cell r="BR95">
            <v>0</v>
          </cell>
          <cell r="BS95">
            <v>0</v>
          </cell>
          <cell r="BT95">
            <v>6</v>
          </cell>
          <cell r="BU95">
            <v>5.9696969696969697</v>
          </cell>
          <cell r="BV95">
            <v>0</v>
          </cell>
          <cell r="BW95">
            <v>5.3636363636363633</v>
          </cell>
          <cell r="BX95">
            <v>6.0681818181818183</v>
          </cell>
          <cell r="BY95">
            <v>0</v>
          </cell>
          <cell r="BZ95" t="str">
            <v>0</v>
          </cell>
          <cell r="CA95">
            <v>0</v>
          </cell>
          <cell r="CB95">
            <v>6</v>
          </cell>
          <cell r="CC95">
            <v>0</v>
          </cell>
          <cell r="CD95">
            <v>0</v>
          </cell>
          <cell r="CE95">
            <v>6</v>
          </cell>
          <cell r="CF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  <cell r="CL95">
            <v>0</v>
          </cell>
          <cell r="CM95">
            <v>0</v>
          </cell>
          <cell r="CN95">
            <v>0</v>
          </cell>
          <cell r="CO95">
            <v>0</v>
          </cell>
        </row>
        <row r="96">
          <cell r="E96" t="str">
            <v>088</v>
          </cell>
          <cell r="F96" t="str">
            <v>Phaûm Âàng</v>
          </cell>
          <cell r="G96" t="str">
            <v>Quang</v>
          </cell>
          <cell r="H96">
            <v>28129</v>
          </cell>
          <cell r="I96" t="str">
            <v>97DL3</v>
          </cell>
          <cell r="J96" t="str">
            <v>97DL2</v>
          </cell>
          <cell r="K96">
            <v>7</v>
          </cell>
          <cell r="N96">
            <v>7</v>
          </cell>
          <cell r="O96">
            <v>5</v>
          </cell>
          <cell r="R96">
            <v>5</v>
          </cell>
          <cell r="S96">
            <v>6</v>
          </cell>
          <cell r="V96">
            <v>6</v>
          </cell>
          <cell r="X96">
            <v>7</v>
          </cell>
          <cell r="Z96">
            <v>7</v>
          </cell>
          <cell r="AA96">
            <v>5</v>
          </cell>
          <cell r="AD96">
            <v>5</v>
          </cell>
          <cell r="AE96">
            <v>7</v>
          </cell>
          <cell r="AH96">
            <v>7</v>
          </cell>
          <cell r="AI96">
            <v>6</v>
          </cell>
          <cell r="AJ96">
            <v>6</v>
          </cell>
          <cell r="AK96">
            <v>4.92</v>
          </cell>
          <cell r="AR96">
            <v>0</v>
          </cell>
          <cell r="AS96">
            <v>6</v>
          </cell>
          <cell r="AV96">
            <v>6</v>
          </cell>
          <cell r="AW96" t="str">
            <v>v</v>
          </cell>
          <cell r="AX96">
            <v>5</v>
          </cell>
          <cell r="AZ96">
            <v>5</v>
          </cell>
          <cell r="BA96">
            <v>5</v>
          </cell>
          <cell r="BD96">
            <v>5</v>
          </cell>
          <cell r="BE96">
            <v>5</v>
          </cell>
          <cell r="BH96">
            <v>5</v>
          </cell>
          <cell r="BI96">
            <v>3</v>
          </cell>
          <cell r="BJ96">
            <v>2</v>
          </cell>
          <cell r="BL96">
            <v>3</v>
          </cell>
          <cell r="BM96">
            <v>4</v>
          </cell>
          <cell r="BN96">
            <v>5</v>
          </cell>
          <cell r="BO96">
            <v>0</v>
          </cell>
          <cell r="BP96">
            <v>5</v>
          </cell>
          <cell r="BQ96">
            <v>6</v>
          </cell>
          <cell r="BR96">
            <v>0</v>
          </cell>
          <cell r="BS96">
            <v>0</v>
          </cell>
          <cell r="BT96">
            <v>6</v>
          </cell>
          <cell r="BU96">
            <v>4.3939393939393936</v>
          </cell>
          <cell r="BV96">
            <v>0</v>
          </cell>
          <cell r="BW96" t="e">
            <v>#VALUE!</v>
          </cell>
          <cell r="BX96">
            <v>5.1969696969696972</v>
          </cell>
          <cell r="BY96">
            <v>15.517241379310345</v>
          </cell>
          <cell r="BZ96" t="str">
            <v>0</v>
          </cell>
          <cell r="CA96">
            <v>0</v>
          </cell>
          <cell r="CB96" t="str">
            <v>v</v>
          </cell>
          <cell r="CC96">
            <v>0</v>
          </cell>
          <cell r="CD96">
            <v>0</v>
          </cell>
          <cell r="CE96">
            <v>0</v>
          </cell>
          <cell r="CF96">
            <v>0</v>
          </cell>
          <cell r="CG96">
            <v>0</v>
          </cell>
          <cell r="CH96">
            <v>0</v>
          </cell>
          <cell r="CI96">
            <v>0</v>
          </cell>
          <cell r="CJ96">
            <v>0</v>
          </cell>
          <cell r="CK96">
            <v>0</v>
          </cell>
          <cell r="CL96">
            <v>0</v>
          </cell>
          <cell r="CM96">
            <v>0</v>
          </cell>
          <cell r="CN96">
            <v>0</v>
          </cell>
          <cell r="CO96">
            <v>0</v>
          </cell>
          <cell r="CP96">
            <v>0</v>
          </cell>
          <cell r="CQ96">
            <v>0</v>
          </cell>
        </row>
        <row r="97">
          <cell r="E97" t="str">
            <v>086</v>
          </cell>
          <cell r="F97" t="str">
            <v>Nguyãùn Huy</v>
          </cell>
          <cell r="G97" t="str">
            <v>Quán</v>
          </cell>
          <cell r="H97">
            <v>28629</v>
          </cell>
          <cell r="I97" t="str">
            <v>97DL1</v>
          </cell>
          <cell r="J97" t="str">
            <v>97DL3</v>
          </cell>
          <cell r="K97">
            <v>5</v>
          </cell>
          <cell r="N97">
            <v>5</v>
          </cell>
          <cell r="O97" t="str">
            <v>v</v>
          </cell>
          <cell r="P97">
            <v>7</v>
          </cell>
          <cell r="R97">
            <v>7</v>
          </cell>
          <cell r="S97">
            <v>3</v>
          </cell>
          <cell r="T97">
            <v>5</v>
          </cell>
          <cell r="V97">
            <v>5</v>
          </cell>
          <cell r="W97">
            <v>8</v>
          </cell>
          <cell r="Z97">
            <v>8</v>
          </cell>
          <cell r="AA97">
            <v>5</v>
          </cell>
          <cell r="AD97">
            <v>5</v>
          </cell>
          <cell r="AE97">
            <v>7</v>
          </cell>
          <cell r="AH97">
            <v>7</v>
          </cell>
          <cell r="AI97">
            <v>6.083333333333333</v>
          </cell>
          <cell r="AJ97">
            <v>6.3833333333333329</v>
          </cell>
          <cell r="AK97" t="e">
            <v>#VALUE!</v>
          </cell>
          <cell r="AO97">
            <v>7</v>
          </cell>
          <cell r="AR97">
            <v>7</v>
          </cell>
          <cell r="AS97">
            <v>5</v>
          </cell>
          <cell r="AV97">
            <v>5</v>
          </cell>
          <cell r="AW97">
            <v>8</v>
          </cell>
          <cell r="AZ97">
            <v>8</v>
          </cell>
          <cell r="BA97">
            <v>6</v>
          </cell>
          <cell r="BD97">
            <v>6</v>
          </cell>
          <cell r="BE97">
            <v>5</v>
          </cell>
          <cell r="BH97">
            <v>5</v>
          </cell>
          <cell r="BI97">
            <v>9</v>
          </cell>
          <cell r="BL97">
            <v>9</v>
          </cell>
          <cell r="BM97">
            <v>4</v>
          </cell>
          <cell r="BN97">
            <v>6</v>
          </cell>
          <cell r="BO97">
            <v>0</v>
          </cell>
          <cell r="BP97">
            <v>6</v>
          </cell>
          <cell r="BQ97">
            <v>7</v>
          </cell>
          <cell r="BR97">
            <v>0</v>
          </cell>
          <cell r="BS97">
            <v>0</v>
          </cell>
          <cell r="BT97">
            <v>7</v>
          </cell>
          <cell r="BU97">
            <v>6.7272727272727275</v>
          </cell>
          <cell r="BV97">
            <v>0</v>
          </cell>
          <cell r="BW97">
            <v>6.3636363636363633</v>
          </cell>
          <cell r="BX97">
            <v>6.4053030303030303</v>
          </cell>
          <cell r="BY97">
            <v>0</v>
          </cell>
          <cell r="BZ97" t="str">
            <v>0</v>
          </cell>
          <cell r="CA97">
            <v>0</v>
          </cell>
          <cell r="CB97">
            <v>6</v>
          </cell>
          <cell r="CC97">
            <v>0</v>
          </cell>
          <cell r="CD97">
            <v>0</v>
          </cell>
          <cell r="CE97">
            <v>6</v>
          </cell>
          <cell r="CF97">
            <v>0</v>
          </cell>
          <cell r="CG97">
            <v>0</v>
          </cell>
          <cell r="CH97">
            <v>0</v>
          </cell>
          <cell r="CI97">
            <v>0</v>
          </cell>
          <cell r="CJ97">
            <v>0</v>
          </cell>
          <cell r="CK97">
            <v>0</v>
          </cell>
          <cell r="CL97">
            <v>0</v>
          </cell>
          <cell r="CM97">
            <v>0</v>
          </cell>
          <cell r="CN97">
            <v>0</v>
          </cell>
          <cell r="CO97">
            <v>0</v>
          </cell>
          <cell r="CP97">
            <v>0</v>
          </cell>
          <cell r="CQ97">
            <v>0</v>
          </cell>
        </row>
        <row r="98">
          <cell r="E98" t="str">
            <v>089</v>
          </cell>
          <cell r="F98" t="str">
            <v>Âaìo Phaûm Hoaìng</v>
          </cell>
          <cell r="G98" t="str">
            <v>Quyình</v>
          </cell>
          <cell r="H98">
            <v>28811</v>
          </cell>
          <cell r="I98" t="str">
            <v>97DL2</v>
          </cell>
          <cell r="J98" t="str">
            <v>97DL3</v>
          </cell>
          <cell r="K98">
            <v>7</v>
          </cell>
          <cell r="N98">
            <v>7</v>
          </cell>
          <cell r="O98">
            <v>5</v>
          </cell>
          <cell r="R98">
            <v>5</v>
          </cell>
          <cell r="S98">
            <v>7</v>
          </cell>
          <cell r="V98">
            <v>7</v>
          </cell>
          <cell r="W98">
            <v>7</v>
          </cell>
          <cell r="Z98">
            <v>7</v>
          </cell>
          <cell r="AA98">
            <v>4</v>
          </cell>
          <cell r="AB98">
            <v>3</v>
          </cell>
          <cell r="AC98">
            <v>5</v>
          </cell>
          <cell r="AD98">
            <v>5</v>
          </cell>
          <cell r="AE98">
            <v>9</v>
          </cell>
          <cell r="AH98">
            <v>9</v>
          </cell>
          <cell r="AI98">
            <v>6.416666666666667</v>
          </cell>
          <cell r="AJ98">
            <v>6.8166666666666673</v>
          </cell>
          <cell r="AK98">
            <v>6.2</v>
          </cell>
          <cell r="AL98" t="str">
            <v>BT</v>
          </cell>
          <cell r="AM98" t="str">
            <v>Cäüng âiãøm</v>
          </cell>
          <cell r="AO98">
            <v>8</v>
          </cell>
          <cell r="AR98">
            <v>8</v>
          </cell>
          <cell r="AS98">
            <v>7</v>
          </cell>
          <cell r="AV98">
            <v>7</v>
          </cell>
          <cell r="AX98">
            <v>5</v>
          </cell>
          <cell r="AZ98">
            <v>5</v>
          </cell>
          <cell r="BA98">
            <v>7</v>
          </cell>
          <cell r="BD98">
            <v>7</v>
          </cell>
          <cell r="BE98">
            <v>5</v>
          </cell>
          <cell r="BH98">
            <v>5</v>
          </cell>
          <cell r="BI98">
            <v>7</v>
          </cell>
          <cell r="BL98">
            <v>7</v>
          </cell>
          <cell r="BM98">
            <v>8</v>
          </cell>
          <cell r="BN98">
            <v>0</v>
          </cell>
          <cell r="BO98">
            <v>0</v>
          </cell>
          <cell r="BP98">
            <v>8</v>
          </cell>
          <cell r="BQ98">
            <v>1</v>
          </cell>
          <cell r="BR98">
            <v>5</v>
          </cell>
          <cell r="BS98">
            <v>0</v>
          </cell>
          <cell r="BT98">
            <v>5</v>
          </cell>
          <cell r="BU98">
            <v>6.6060606060606064</v>
          </cell>
          <cell r="BV98">
            <v>0</v>
          </cell>
          <cell r="BW98">
            <v>5.6363636363636367</v>
          </cell>
          <cell r="BX98">
            <v>6.5113636363636367</v>
          </cell>
          <cell r="BY98">
            <v>0</v>
          </cell>
          <cell r="BZ98" t="str">
            <v>0</v>
          </cell>
          <cell r="CA98">
            <v>0</v>
          </cell>
          <cell r="CB98">
            <v>5</v>
          </cell>
          <cell r="CC98">
            <v>0</v>
          </cell>
          <cell r="CD98">
            <v>0</v>
          </cell>
          <cell r="CE98">
            <v>5</v>
          </cell>
          <cell r="CF98">
            <v>0</v>
          </cell>
          <cell r="CG98">
            <v>0</v>
          </cell>
          <cell r="CH98">
            <v>0</v>
          </cell>
          <cell r="CI98">
            <v>0</v>
          </cell>
          <cell r="CJ98">
            <v>0</v>
          </cell>
          <cell r="CK98">
            <v>0</v>
          </cell>
          <cell r="CL98">
            <v>0</v>
          </cell>
          <cell r="CM98">
            <v>0</v>
          </cell>
          <cell r="CN98">
            <v>0</v>
          </cell>
          <cell r="CO98">
            <v>0</v>
          </cell>
          <cell r="CP98">
            <v>0</v>
          </cell>
          <cell r="CQ98">
            <v>0</v>
          </cell>
        </row>
        <row r="99">
          <cell r="E99" t="str">
            <v>091</v>
          </cell>
          <cell r="F99" t="str">
            <v xml:space="preserve">Tráön Âçnh </v>
          </cell>
          <cell r="G99" t="str">
            <v>Sang</v>
          </cell>
          <cell r="H99">
            <v>28856</v>
          </cell>
          <cell r="I99" t="str">
            <v>97DL3</v>
          </cell>
          <cell r="J99" t="str">
            <v>97DL1</v>
          </cell>
          <cell r="K99">
            <v>6</v>
          </cell>
          <cell r="N99">
            <v>6</v>
          </cell>
          <cell r="O99">
            <v>5</v>
          </cell>
          <cell r="R99">
            <v>5</v>
          </cell>
          <cell r="S99">
            <v>8</v>
          </cell>
          <cell r="V99">
            <v>8</v>
          </cell>
          <cell r="W99">
            <v>8</v>
          </cell>
          <cell r="Z99">
            <v>8</v>
          </cell>
          <cell r="AA99">
            <v>7</v>
          </cell>
          <cell r="AD99">
            <v>7</v>
          </cell>
          <cell r="AE99">
            <v>8</v>
          </cell>
          <cell r="AH99">
            <v>8</v>
          </cell>
          <cell r="AI99">
            <v>7</v>
          </cell>
          <cell r="AJ99">
            <v>7</v>
          </cell>
          <cell r="AK99">
            <v>6.96</v>
          </cell>
          <cell r="AO99">
            <v>6</v>
          </cell>
          <cell r="AR99">
            <v>6</v>
          </cell>
          <cell r="AS99">
            <v>7</v>
          </cell>
          <cell r="AV99">
            <v>7</v>
          </cell>
          <cell r="AW99">
            <v>5</v>
          </cell>
          <cell r="AZ99">
            <v>5</v>
          </cell>
          <cell r="BA99">
            <v>6</v>
          </cell>
          <cell r="BD99">
            <v>6</v>
          </cell>
          <cell r="BE99">
            <v>5</v>
          </cell>
          <cell r="BH99">
            <v>5</v>
          </cell>
          <cell r="BI99">
            <v>5</v>
          </cell>
          <cell r="BL99">
            <v>5</v>
          </cell>
          <cell r="BM99">
            <v>6</v>
          </cell>
          <cell r="BN99">
            <v>0</v>
          </cell>
          <cell r="BO99">
            <v>0</v>
          </cell>
          <cell r="BP99">
            <v>6</v>
          </cell>
          <cell r="BQ99">
            <v>6</v>
          </cell>
          <cell r="BR99">
            <v>0</v>
          </cell>
          <cell r="BS99">
            <v>0</v>
          </cell>
          <cell r="BT99">
            <v>6</v>
          </cell>
          <cell r="BU99">
            <v>5.6969696969696972</v>
          </cell>
          <cell r="BV99">
            <v>0</v>
          </cell>
          <cell r="BW99">
            <v>5.6969696969696972</v>
          </cell>
          <cell r="BX99">
            <v>6.3484848484848486</v>
          </cell>
          <cell r="BY99">
            <v>0</v>
          </cell>
          <cell r="BZ99" t="str">
            <v>0</v>
          </cell>
          <cell r="CA99">
            <v>0</v>
          </cell>
          <cell r="CB99">
            <v>4</v>
          </cell>
          <cell r="CC99">
            <v>0</v>
          </cell>
          <cell r="CD99">
            <v>0</v>
          </cell>
          <cell r="CE99">
            <v>4</v>
          </cell>
          <cell r="CF99">
            <v>0</v>
          </cell>
          <cell r="CG99">
            <v>0</v>
          </cell>
          <cell r="CH99">
            <v>0</v>
          </cell>
          <cell r="CI99">
            <v>0</v>
          </cell>
          <cell r="CJ99">
            <v>0</v>
          </cell>
          <cell r="CK99">
            <v>0</v>
          </cell>
          <cell r="CL99">
            <v>0</v>
          </cell>
          <cell r="CM99">
            <v>0</v>
          </cell>
          <cell r="CN99">
            <v>0</v>
          </cell>
          <cell r="CO99">
            <v>0</v>
          </cell>
          <cell r="CP99">
            <v>0</v>
          </cell>
          <cell r="CQ99">
            <v>0</v>
          </cell>
        </row>
        <row r="100">
          <cell r="E100" t="str">
            <v>092</v>
          </cell>
          <cell r="F100" t="str">
            <v xml:space="preserve">Tráön Vàn </v>
          </cell>
          <cell r="G100" t="str">
            <v>Sang</v>
          </cell>
          <cell r="H100">
            <v>27895</v>
          </cell>
          <cell r="I100" t="str">
            <v>97DL3</v>
          </cell>
          <cell r="J100" t="str">
            <v>97DL1</v>
          </cell>
          <cell r="K100">
            <v>5</v>
          </cell>
          <cell r="N100">
            <v>5</v>
          </cell>
          <cell r="O100">
            <v>5</v>
          </cell>
          <cell r="R100">
            <v>5</v>
          </cell>
          <cell r="S100">
            <v>3</v>
          </cell>
          <cell r="T100">
            <v>5</v>
          </cell>
          <cell r="V100">
            <v>5</v>
          </cell>
          <cell r="W100">
            <v>7</v>
          </cell>
          <cell r="Z100">
            <v>7</v>
          </cell>
          <cell r="AA100">
            <v>7</v>
          </cell>
          <cell r="AD100">
            <v>7</v>
          </cell>
          <cell r="AE100">
            <v>9</v>
          </cell>
          <cell r="AH100">
            <v>9</v>
          </cell>
          <cell r="AI100">
            <v>6.333333333333333</v>
          </cell>
          <cell r="AJ100">
            <v>6.333333333333333</v>
          </cell>
          <cell r="AK100">
            <v>5.96</v>
          </cell>
          <cell r="AO100">
            <v>7</v>
          </cell>
          <cell r="AR100">
            <v>7</v>
          </cell>
          <cell r="AS100">
            <v>6</v>
          </cell>
          <cell r="AV100">
            <v>6</v>
          </cell>
          <cell r="AW100">
            <v>5</v>
          </cell>
          <cell r="AZ100">
            <v>5</v>
          </cell>
          <cell r="BA100">
            <v>6</v>
          </cell>
          <cell r="BD100">
            <v>6</v>
          </cell>
          <cell r="BE100">
            <v>4</v>
          </cell>
          <cell r="BF100">
            <v>5</v>
          </cell>
          <cell r="BH100">
            <v>5</v>
          </cell>
          <cell r="BI100">
            <v>4</v>
          </cell>
          <cell r="BJ100">
            <v>5</v>
          </cell>
          <cell r="BL100">
            <v>5</v>
          </cell>
          <cell r="BM100">
            <v>7</v>
          </cell>
          <cell r="BN100">
            <v>0</v>
          </cell>
          <cell r="BO100">
            <v>0</v>
          </cell>
          <cell r="BP100">
            <v>7</v>
          </cell>
          <cell r="BQ100">
            <v>6</v>
          </cell>
          <cell r="BR100">
            <v>0</v>
          </cell>
          <cell r="BS100">
            <v>0</v>
          </cell>
          <cell r="BT100">
            <v>6</v>
          </cell>
          <cell r="BU100">
            <v>5.8484848484848486</v>
          </cell>
          <cell r="BV100">
            <v>0</v>
          </cell>
          <cell r="BW100">
            <v>5.5454545454545459</v>
          </cell>
          <cell r="BX100">
            <v>6.0909090909090908</v>
          </cell>
          <cell r="BY100">
            <v>0</v>
          </cell>
          <cell r="BZ100" t="str">
            <v>0</v>
          </cell>
          <cell r="CA100">
            <v>0</v>
          </cell>
          <cell r="CB100">
            <v>4</v>
          </cell>
          <cell r="CC100">
            <v>0</v>
          </cell>
          <cell r="CD100">
            <v>0</v>
          </cell>
          <cell r="CE100">
            <v>4</v>
          </cell>
          <cell r="CF100">
            <v>0</v>
          </cell>
          <cell r="CG100">
            <v>0</v>
          </cell>
          <cell r="CH100">
            <v>0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  <cell r="CM100">
            <v>0</v>
          </cell>
          <cell r="CN100">
            <v>0</v>
          </cell>
          <cell r="CO100">
            <v>0</v>
          </cell>
          <cell r="CP100">
            <v>0</v>
          </cell>
          <cell r="CQ100">
            <v>0</v>
          </cell>
        </row>
        <row r="101">
          <cell r="E101" t="str">
            <v>090</v>
          </cell>
          <cell r="F101" t="str">
            <v>Buìi Thë Thu</v>
          </cell>
          <cell r="G101" t="str">
            <v>Sæång</v>
          </cell>
          <cell r="H101">
            <v>28643</v>
          </cell>
          <cell r="I101" t="str">
            <v>97DL1</v>
          </cell>
          <cell r="J101" t="str">
            <v>97DL3</v>
          </cell>
          <cell r="K101">
            <v>5</v>
          </cell>
          <cell r="N101">
            <v>5</v>
          </cell>
          <cell r="O101">
            <v>5</v>
          </cell>
          <cell r="R101">
            <v>5</v>
          </cell>
          <cell r="S101">
            <v>7</v>
          </cell>
          <cell r="V101">
            <v>7</v>
          </cell>
          <cell r="W101">
            <v>8</v>
          </cell>
          <cell r="Z101">
            <v>8</v>
          </cell>
          <cell r="AA101">
            <v>6</v>
          </cell>
          <cell r="AD101">
            <v>6</v>
          </cell>
          <cell r="AE101">
            <v>9</v>
          </cell>
          <cell r="AH101">
            <v>9</v>
          </cell>
          <cell r="AI101">
            <v>6.583333333333333</v>
          </cell>
          <cell r="AJ101">
            <v>6.8833333333333329</v>
          </cell>
          <cell r="AK101">
            <v>6.52</v>
          </cell>
          <cell r="AO101">
            <v>7</v>
          </cell>
          <cell r="AR101">
            <v>7</v>
          </cell>
          <cell r="AS101">
            <v>5</v>
          </cell>
          <cell r="AV101">
            <v>5</v>
          </cell>
          <cell r="AW101">
            <v>1</v>
          </cell>
          <cell r="AX101">
            <v>4</v>
          </cell>
          <cell r="AY101">
            <v>6</v>
          </cell>
          <cell r="AZ101">
            <v>6</v>
          </cell>
          <cell r="BA101">
            <v>7</v>
          </cell>
          <cell r="BD101">
            <v>7</v>
          </cell>
          <cell r="BE101">
            <v>5</v>
          </cell>
          <cell r="BH101">
            <v>5</v>
          </cell>
          <cell r="BI101">
            <v>5</v>
          </cell>
          <cell r="BL101">
            <v>5</v>
          </cell>
          <cell r="BM101">
            <v>3</v>
          </cell>
          <cell r="BN101">
            <v>6</v>
          </cell>
          <cell r="BO101">
            <v>0</v>
          </cell>
          <cell r="BP101">
            <v>6</v>
          </cell>
          <cell r="BQ101">
            <v>2</v>
          </cell>
          <cell r="BR101">
            <v>5</v>
          </cell>
          <cell r="BS101">
            <v>0</v>
          </cell>
          <cell r="BT101">
            <v>5</v>
          </cell>
          <cell r="BU101">
            <v>5.666666666666667</v>
          </cell>
          <cell r="BV101">
            <v>0</v>
          </cell>
          <cell r="BW101">
            <v>4.2424242424242422</v>
          </cell>
          <cell r="BX101">
            <v>6.125</v>
          </cell>
          <cell r="BY101">
            <v>0</v>
          </cell>
          <cell r="BZ101" t="str">
            <v>0</v>
          </cell>
          <cell r="CA101">
            <v>0</v>
          </cell>
          <cell r="CB101">
            <v>5</v>
          </cell>
          <cell r="CC101">
            <v>0</v>
          </cell>
          <cell r="CD101">
            <v>0</v>
          </cell>
          <cell r="CE101">
            <v>5</v>
          </cell>
          <cell r="CF101">
            <v>0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0</v>
          </cell>
          <cell r="CM101">
            <v>0</v>
          </cell>
          <cell r="CN101">
            <v>0</v>
          </cell>
          <cell r="CO101">
            <v>0</v>
          </cell>
          <cell r="CP101">
            <v>0</v>
          </cell>
          <cell r="CQ101">
            <v>0</v>
          </cell>
        </row>
        <row r="102">
          <cell r="E102" t="str">
            <v>093</v>
          </cell>
          <cell r="F102" t="str">
            <v>Huyình Âàõc</v>
          </cell>
          <cell r="G102" t="str">
            <v>Taìi</v>
          </cell>
          <cell r="H102">
            <v>25171</v>
          </cell>
          <cell r="I102" t="str">
            <v>97DL3</v>
          </cell>
          <cell r="J102">
            <v>96</v>
          </cell>
          <cell r="K102">
            <v>6</v>
          </cell>
          <cell r="N102">
            <v>6</v>
          </cell>
          <cell r="O102" t="str">
            <v>x</v>
          </cell>
          <cell r="P102">
            <v>5</v>
          </cell>
          <cell r="R102">
            <v>5</v>
          </cell>
          <cell r="S102" t="str">
            <v>v</v>
          </cell>
          <cell r="T102">
            <v>5</v>
          </cell>
          <cell r="V102">
            <v>5</v>
          </cell>
          <cell r="W102">
            <v>5</v>
          </cell>
          <cell r="Z102">
            <v>5</v>
          </cell>
          <cell r="AC102">
            <v>5</v>
          </cell>
          <cell r="AD102">
            <v>5</v>
          </cell>
          <cell r="AE102">
            <v>8</v>
          </cell>
          <cell r="AH102">
            <v>8</v>
          </cell>
          <cell r="AI102">
            <v>5.5</v>
          </cell>
          <cell r="AJ102">
            <v>5.5</v>
          </cell>
          <cell r="AK102" t="e">
            <v>#VALUE!</v>
          </cell>
          <cell r="AP102">
            <v>7</v>
          </cell>
          <cell r="AR102">
            <v>7</v>
          </cell>
          <cell r="AS102">
            <v>5</v>
          </cell>
          <cell r="AV102">
            <v>5</v>
          </cell>
          <cell r="AW102">
            <v>7</v>
          </cell>
          <cell r="AZ102">
            <v>7</v>
          </cell>
          <cell r="BA102" t="str">
            <v>v</v>
          </cell>
          <cell r="BD102">
            <v>0</v>
          </cell>
          <cell r="BE102">
            <v>5</v>
          </cell>
          <cell r="BH102">
            <v>5</v>
          </cell>
          <cell r="BI102">
            <v>5</v>
          </cell>
          <cell r="BL102">
            <v>5</v>
          </cell>
          <cell r="BM102">
            <v>7</v>
          </cell>
          <cell r="BN102">
            <v>0</v>
          </cell>
          <cell r="BO102">
            <v>0</v>
          </cell>
          <cell r="BP102">
            <v>7</v>
          </cell>
          <cell r="BQ102">
            <v>6</v>
          </cell>
          <cell r="BR102">
            <v>0</v>
          </cell>
          <cell r="BS102">
            <v>0</v>
          </cell>
          <cell r="BT102">
            <v>6</v>
          </cell>
          <cell r="BU102">
            <v>5.4242424242424239</v>
          </cell>
          <cell r="BV102">
            <v>0</v>
          </cell>
          <cell r="BW102" t="e">
            <v>#VALUE!</v>
          </cell>
          <cell r="BX102">
            <v>5.4621212121212119</v>
          </cell>
          <cell r="BY102">
            <v>5.1724137931034484</v>
          </cell>
          <cell r="BZ102" t="str">
            <v>0</v>
          </cell>
          <cell r="CA102">
            <v>0</v>
          </cell>
          <cell r="CB102">
            <v>5</v>
          </cell>
          <cell r="CC102">
            <v>0</v>
          </cell>
          <cell r="CD102">
            <v>0</v>
          </cell>
          <cell r="CE102">
            <v>5</v>
          </cell>
          <cell r="CF102">
            <v>0</v>
          </cell>
          <cell r="CG102">
            <v>0</v>
          </cell>
          <cell r="CH102">
            <v>0</v>
          </cell>
          <cell r="CI102">
            <v>0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CN102">
            <v>0</v>
          </cell>
          <cell r="CO102">
            <v>0</v>
          </cell>
          <cell r="CP102">
            <v>0</v>
          </cell>
          <cell r="CQ102">
            <v>0</v>
          </cell>
        </row>
        <row r="103">
          <cell r="E103" t="str">
            <v>094</v>
          </cell>
          <cell r="F103" t="str">
            <v>Lã Thë Minh</v>
          </cell>
          <cell r="G103" t="str">
            <v>Tám</v>
          </cell>
          <cell r="H103">
            <v>28703</v>
          </cell>
          <cell r="I103" t="str">
            <v>97DL1</v>
          </cell>
          <cell r="J103" t="str">
            <v>97DL2</v>
          </cell>
          <cell r="K103">
            <v>5</v>
          </cell>
          <cell r="N103">
            <v>5</v>
          </cell>
          <cell r="O103">
            <v>5</v>
          </cell>
          <cell r="R103">
            <v>5</v>
          </cell>
          <cell r="S103">
            <v>9</v>
          </cell>
          <cell r="V103">
            <v>9</v>
          </cell>
          <cell r="W103">
            <v>8</v>
          </cell>
          <cell r="Z103">
            <v>8</v>
          </cell>
          <cell r="AA103">
            <v>7</v>
          </cell>
          <cell r="AD103">
            <v>7</v>
          </cell>
          <cell r="AE103">
            <v>7</v>
          </cell>
          <cell r="AH103">
            <v>7</v>
          </cell>
          <cell r="AI103">
            <v>6.916666666666667</v>
          </cell>
          <cell r="AJ103">
            <v>7.2166666666666668</v>
          </cell>
          <cell r="AK103">
            <v>6.84</v>
          </cell>
          <cell r="AO103">
            <v>7</v>
          </cell>
          <cell r="AR103">
            <v>7</v>
          </cell>
          <cell r="AS103">
            <v>7</v>
          </cell>
          <cell r="AV103">
            <v>7</v>
          </cell>
          <cell r="AW103">
            <v>5</v>
          </cell>
          <cell r="AZ103">
            <v>5</v>
          </cell>
          <cell r="BA103">
            <v>5</v>
          </cell>
          <cell r="BD103">
            <v>5</v>
          </cell>
          <cell r="BE103">
            <v>8</v>
          </cell>
          <cell r="BH103">
            <v>8</v>
          </cell>
          <cell r="BI103">
            <v>9</v>
          </cell>
          <cell r="BL103">
            <v>9</v>
          </cell>
          <cell r="BM103">
            <v>7</v>
          </cell>
          <cell r="BN103">
            <v>0</v>
          </cell>
          <cell r="BO103">
            <v>0</v>
          </cell>
          <cell r="BP103">
            <v>7</v>
          </cell>
          <cell r="BQ103">
            <v>6</v>
          </cell>
          <cell r="BR103">
            <v>0</v>
          </cell>
          <cell r="BS103">
            <v>0</v>
          </cell>
          <cell r="BT103">
            <v>6</v>
          </cell>
          <cell r="BU103">
            <v>6.9696969696969697</v>
          </cell>
          <cell r="BV103">
            <v>0</v>
          </cell>
          <cell r="BW103">
            <v>6.9696969696969697</v>
          </cell>
          <cell r="BX103">
            <v>6.9431818181818183</v>
          </cell>
          <cell r="BY103">
            <v>0</v>
          </cell>
          <cell r="BZ103" t="str">
            <v>0</v>
          </cell>
          <cell r="CA103">
            <v>0</v>
          </cell>
          <cell r="CB103">
            <v>9</v>
          </cell>
          <cell r="CC103">
            <v>0</v>
          </cell>
          <cell r="CD103">
            <v>0</v>
          </cell>
          <cell r="CE103">
            <v>9</v>
          </cell>
          <cell r="CF103">
            <v>0</v>
          </cell>
          <cell r="CG103">
            <v>0</v>
          </cell>
          <cell r="CH103">
            <v>0</v>
          </cell>
          <cell r="CI103">
            <v>0</v>
          </cell>
          <cell r="CJ103">
            <v>0</v>
          </cell>
          <cell r="CK103">
            <v>0</v>
          </cell>
          <cell r="CL103">
            <v>0</v>
          </cell>
          <cell r="CM103">
            <v>0</v>
          </cell>
          <cell r="CN103">
            <v>0</v>
          </cell>
          <cell r="CO103">
            <v>0</v>
          </cell>
          <cell r="CP103">
            <v>0</v>
          </cell>
          <cell r="CQ103">
            <v>0</v>
          </cell>
        </row>
        <row r="104">
          <cell r="E104" t="str">
            <v>095</v>
          </cell>
          <cell r="F104" t="str">
            <v>Nguyãùn Thë</v>
          </cell>
          <cell r="G104" t="str">
            <v>Tám</v>
          </cell>
          <cell r="H104">
            <v>27561</v>
          </cell>
          <cell r="I104" t="str">
            <v>97DL2</v>
          </cell>
          <cell r="J104" t="str">
            <v>97DL1</v>
          </cell>
          <cell r="K104">
            <v>5</v>
          </cell>
          <cell r="N104">
            <v>5</v>
          </cell>
          <cell r="O104">
            <v>6</v>
          </cell>
          <cell r="R104">
            <v>6</v>
          </cell>
          <cell r="S104">
            <v>6</v>
          </cell>
          <cell r="V104">
            <v>6</v>
          </cell>
          <cell r="W104">
            <v>9</v>
          </cell>
          <cell r="Z104">
            <v>9</v>
          </cell>
          <cell r="AA104">
            <v>5</v>
          </cell>
          <cell r="AD104">
            <v>5</v>
          </cell>
          <cell r="AE104">
            <v>8</v>
          </cell>
          <cell r="AH104">
            <v>8</v>
          </cell>
          <cell r="AI104">
            <v>6.375</v>
          </cell>
          <cell r="AJ104">
            <v>6.6749999999999998</v>
          </cell>
          <cell r="AK104">
            <v>6.32</v>
          </cell>
          <cell r="AO104">
            <v>6</v>
          </cell>
          <cell r="AR104">
            <v>6</v>
          </cell>
          <cell r="AS104">
            <v>6</v>
          </cell>
          <cell r="AV104">
            <v>6</v>
          </cell>
          <cell r="AW104">
            <v>1</v>
          </cell>
          <cell r="AX104">
            <v>7</v>
          </cell>
          <cell r="AZ104">
            <v>7</v>
          </cell>
          <cell r="BA104">
            <v>6</v>
          </cell>
          <cell r="BD104">
            <v>6</v>
          </cell>
          <cell r="BE104">
            <v>7</v>
          </cell>
          <cell r="BH104">
            <v>7</v>
          </cell>
          <cell r="BI104">
            <v>6</v>
          </cell>
          <cell r="BL104">
            <v>6</v>
          </cell>
          <cell r="BM104">
            <v>4</v>
          </cell>
          <cell r="BN104">
            <v>6</v>
          </cell>
          <cell r="BO104">
            <v>0</v>
          </cell>
          <cell r="BP104">
            <v>6</v>
          </cell>
          <cell r="BQ104">
            <v>7</v>
          </cell>
          <cell r="BR104">
            <v>0</v>
          </cell>
          <cell r="BS104">
            <v>0</v>
          </cell>
          <cell r="BT104">
            <v>7</v>
          </cell>
          <cell r="BU104">
            <v>6.333333333333333</v>
          </cell>
          <cell r="BV104">
            <v>0</v>
          </cell>
          <cell r="BW104">
            <v>5.2424242424242422</v>
          </cell>
          <cell r="BX104">
            <v>6.3541666666666661</v>
          </cell>
          <cell r="BY104">
            <v>0</v>
          </cell>
          <cell r="BZ104" t="str">
            <v>0</v>
          </cell>
          <cell r="CA104">
            <v>0</v>
          </cell>
          <cell r="CB104">
            <v>9</v>
          </cell>
          <cell r="CC104">
            <v>0</v>
          </cell>
          <cell r="CD104">
            <v>0</v>
          </cell>
          <cell r="CE104">
            <v>9</v>
          </cell>
          <cell r="CF104">
            <v>0</v>
          </cell>
          <cell r="CG104">
            <v>0</v>
          </cell>
          <cell r="CH104">
            <v>0</v>
          </cell>
          <cell r="CI104">
            <v>0</v>
          </cell>
          <cell r="CJ104">
            <v>0</v>
          </cell>
          <cell r="CK104">
            <v>0</v>
          </cell>
          <cell r="CL104">
            <v>0</v>
          </cell>
          <cell r="CM104">
            <v>0</v>
          </cell>
          <cell r="CN104">
            <v>0</v>
          </cell>
          <cell r="CO104">
            <v>0</v>
          </cell>
          <cell r="CP104">
            <v>0</v>
          </cell>
          <cell r="CQ104">
            <v>0</v>
          </cell>
        </row>
        <row r="105">
          <cell r="E105" t="str">
            <v>138</v>
          </cell>
          <cell r="F105" t="str">
            <v>Phan Thë Haì</v>
          </cell>
          <cell r="G105" t="str">
            <v>Tám</v>
          </cell>
          <cell r="H105">
            <v>27454</v>
          </cell>
          <cell r="I105" t="str">
            <v>97DL2</v>
          </cell>
          <cell r="J105" t="str">
            <v>95DL3</v>
          </cell>
          <cell r="L105">
            <v>6</v>
          </cell>
          <cell r="N105">
            <v>6</v>
          </cell>
          <cell r="O105">
            <v>5</v>
          </cell>
          <cell r="R105">
            <v>5</v>
          </cell>
          <cell r="U105">
            <v>6</v>
          </cell>
          <cell r="V105">
            <v>6</v>
          </cell>
          <cell r="W105">
            <v>8</v>
          </cell>
          <cell r="Z105">
            <v>8</v>
          </cell>
          <cell r="AA105">
            <v>6</v>
          </cell>
          <cell r="AD105">
            <v>6</v>
          </cell>
          <cell r="AE105">
            <v>5</v>
          </cell>
          <cell r="AH105">
            <v>5</v>
          </cell>
          <cell r="AI105">
            <v>6.041666666666667</v>
          </cell>
          <cell r="AJ105">
            <v>6.041666666666667</v>
          </cell>
          <cell r="AK105">
            <v>4.12</v>
          </cell>
          <cell r="AO105">
            <v>5</v>
          </cell>
          <cell r="AR105">
            <v>5</v>
          </cell>
          <cell r="AS105">
            <v>5</v>
          </cell>
          <cell r="AV105">
            <v>5</v>
          </cell>
          <cell r="AW105">
            <v>5</v>
          </cell>
          <cell r="AZ105">
            <v>5</v>
          </cell>
          <cell r="BA105">
            <v>7</v>
          </cell>
          <cell r="BD105">
            <v>7</v>
          </cell>
          <cell r="BE105">
            <v>5</v>
          </cell>
          <cell r="BH105">
            <v>5</v>
          </cell>
          <cell r="BI105">
            <v>6</v>
          </cell>
          <cell r="BL105">
            <v>6</v>
          </cell>
          <cell r="BM105">
            <v>3</v>
          </cell>
          <cell r="BN105">
            <v>5</v>
          </cell>
          <cell r="BO105">
            <v>0</v>
          </cell>
          <cell r="BP105">
            <v>5</v>
          </cell>
          <cell r="BQ105">
            <v>6</v>
          </cell>
          <cell r="BR105">
            <v>0</v>
          </cell>
          <cell r="BS105">
            <v>0</v>
          </cell>
          <cell r="BT105">
            <v>6</v>
          </cell>
          <cell r="BU105">
            <v>5.4545454545454541</v>
          </cell>
          <cell r="BV105">
            <v>0</v>
          </cell>
          <cell r="BW105">
            <v>5.0909090909090908</v>
          </cell>
          <cell r="BX105">
            <v>5.7481060606060606</v>
          </cell>
          <cell r="BY105">
            <v>0</v>
          </cell>
          <cell r="BZ105" t="str">
            <v>0</v>
          </cell>
          <cell r="CA105">
            <v>0</v>
          </cell>
          <cell r="CB105">
            <v>8</v>
          </cell>
          <cell r="CC105">
            <v>0</v>
          </cell>
          <cell r="CD105">
            <v>0</v>
          </cell>
          <cell r="CE105">
            <v>8</v>
          </cell>
          <cell r="CF105">
            <v>0</v>
          </cell>
          <cell r="CG105">
            <v>0</v>
          </cell>
          <cell r="CH105">
            <v>0</v>
          </cell>
          <cell r="CI105">
            <v>0</v>
          </cell>
          <cell r="CJ105">
            <v>0</v>
          </cell>
          <cell r="CK105">
            <v>0</v>
          </cell>
          <cell r="CL105">
            <v>0</v>
          </cell>
          <cell r="CM105">
            <v>0</v>
          </cell>
          <cell r="CN105">
            <v>0</v>
          </cell>
          <cell r="CO105">
            <v>0</v>
          </cell>
          <cell r="CP105">
            <v>0</v>
          </cell>
          <cell r="CQ105">
            <v>0</v>
          </cell>
        </row>
        <row r="106">
          <cell r="E106" t="str">
            <v>099</v>
          </cell>
          <cell r="F106" t="str">
            <v>Lã Phaûm Nháût</v>
          </cell>
          <cell r="G106" t="str">
            <v>Thanh</v>
          </cell>
          <cell r="H106">
            <v>28524</v>
          </cell>
          <cell r="I106" t="str">
            <v>97DL2</v>
          </cell>
          <cell r="J106" t="str">
            <v>97DL1</v>
          </cell>
          <cell r="N106">
            <v>0</v>
          </cell>
          <cell r="R106">
            <v>0</v>
          </cell>
          <cell r="V106">
            <v>0</v>
          </cell>
          <cell r="Z106">
            <v>0</v>
          </cell>
          <cell r="AD106">
            <v>0</v>
          </cell>
          <cell r="AH106">
            <v>0</v>
          </cell>
          <cell r="AI106">
            <v>0</v>
          </cell>
          <cell r="AJ106">
            <v>0.3</v>
          </cell>
          <cell r="AK106">
            <v>0</v>
          </cell>
          <cell r="AR106">
            <v>0</v>
          </cell>
          <cell r="AV106">
            <v>0</v>
          </cell>
          <cell r="AZ106">
            <v>0</v>
          </cell>
          <cell r="BD106">
            <v>0</v>
          </cell>
          <cell r="BH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100</v>
          </cell>
          <cell r="BZ106" t="str">
            <v>2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  <cell r="CM106">
            <v>0</v>
          </cell>
          <cell r="CN106">
            <v>0</v>
          </cell>
          <cell r="CO106">
            <v>0</v>
          </cell>
          <cell r="CP106">
            <v>0</v>
          </cell>
        </row>
        <row r="107">
          <cell r="E107" t="str">
            <v>100</v>
          </cell>
          <cell r="F107" t="str">
            <v xml:space="preserve">Phaûm Tráön Uyãn </v>
          </cell>
          <cell r="G107" t="str">
            <v>Thanh</v>
          </cell>
          <cell r="H107">
            <v>28806</v>
          </cell>
          <cell r="I107" t="str">
            <v>97DL2</v>
          </cell>
          <cell r="J107" t="str">
            <v>97DL1</v>
          </cell>
          <cell r="L107">
            <v>5</v>
          </cell>
          <cell r="N107">
            <v>5</v>
          </cell>
          <cell r="P107">
            <v>6</v>
          </cell>
          <cell r="R107">
            <v>6</v>
          </cell>
          <cell r="T107">
            <v>5</v>
          </cell>
          <cell r="V107">
            <v>5</v>
          </cell>
          <cell r="X107">
            <v>8</v>
          </cell>
          <cell r="Z107">
            <v>8</v>
          </cell>
          <cell r="AB107">
            <v>4</v>
          </cell>
          <cell r="AC107">
            <v>3</v>
          </cell>
          <cell r="AD107">
            <v>4</v>
          </cell>
          <cell r="AF107">
            <v>7</v>
          </cell>
          <cell r="AG107">
            <v>0</v>
          </cell>
          <cell r="AH107">
            <v>7</v>
          </cell>
          <cell r="AI107">
            <v>5.666666666666667</v>
          </cell>
          <cell r="AJ107">
            <v>5.9666666666666668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7</v>
          </cell>
          <cell r="AQ107">
            <v>0</v>
          </cell>
          <cell r="AR107">
            <v>7</v>
          </cell>
          <cell r="AS107">
            <v>0</v>
          </cell>
          <cell r="AT107">
            <v>5</v>
          </cell>
          <cell r="AU107">
            <v>0</v>
          </cell>
          <cell r="AV107">
            <v>5</v>
          </cell>
          <cell r="AW107">
            <v>0</v>
          </cell>
          <cell r="AX107">
            <v>5</v>
          </cell>
          <cell r="AY107">
            <v>0</v>
          </cell>
          <cell r="AZ107">
            <v>5</v>
          </cell>
          <cell r="BA107">
            <v>8</v>
          </cell>
          <cell r="BB107">
            <v>0</v>
          </cell>
          <cell r="BC107">
            <v>0</v>
          </cell>
          <cell r="BD107">
            <v>8</v>
          </cell>
          <cell r="BE107">
            <v>0</v>
          </cell>
          <cell r="BF107">
            <v>6</v>
          </cell>
          <cell r="BG107">
            <v>0</v>
          </cell>
          <cell r="BH107">
            <v>6</v>
          </cell>
          <cell r="BI107">
            <v>5</v>
          </cell>
          <cell r="BJ107">
            <v>0</v>
          </cell>
          <cell r="BL107">
            <v>5</v>
          </cell>
          <cell r="BM107">
            <v>3</v>
          </cell>
          <cell r="BN107">
            <v>6</v>
          </cell>
          <cell r="BO107">
            <v>0</v>
          </cell>
          <cell r="BP107">
            <v>6</v>
          </cell>
          <cell r="BQ107">
            <v>0</v>
          </cell>
          <cell r="BR107">
            <v>7</v>
          </cell>
          <cell r="BS107">
            <v>0</v>
          </cell>
          <cell r="BT107">
            <v>7</v>
          </cell>
          <cell r="BU107">
            <v>5.9393939393939394</v>
          </cell>
          <cell r="BV107">
            <v>0</v>
          </cell>
          <cell r="BW107">
            <v>2.1818181818181817</v>
          </cell>
          <cell r="BX107">
            <v>5.8030303030303028</v>
          </cell>
          <cell r="BY107">
            <v>10.344827586206897</v>
          </cell>
          <cell r="BZ107" t="str">
            <v>0</v>
          </cell>
          <cell r="CA107">
            <v>0</v>
          </cell>
          <cell r="CB107">
            <v>4</v>
          </cell>
          <cell r="CC107">
            <v>0</v>
          </cell>
          <cell r="CD107">
            <v>0</v>
          </cell>
          <cell r="CE107">
            <v>4</v>
          </cell>
          <cell r="CF107">
            <v>0</v>
          </cell>
          <cell r="CG107">
            <v>0</v>
          </cell>
          <cell r="CH107">
            <v>0</v>
          </cell>
          <cell r="CI107">
            <v>0</v>
          </cell>
          <cell r="CJ107">
            <v>0</v>
          </cell>
          <cell r="CK107">
            <v>0</v>
          </cell>
          <cell r="CL107">
            <v>0</v>
          </cell>
          <cell r="CM107">
            <v>0</v>
          </cell>
          <cell r="CN107">
            <v>0</v>
          </cell>
          <cell r="CO107">
            <v>0</v>
          </cell>
          <cell r="CP107">
            <v>0</v>
          </cell>
        </row>
        <row r="108">
          <cell r="E108" t="str">
            <v>101</v>
          </cell>
          <cell r="F108" t="str">
            <v>Nguyãùn Vuî Phæång</v>
          </cell>
          <cell r="G108" t="str">
            <v>Thao</v>
          </cell>
          <cell r="H108">
            <v>28699</v>
          </cell>
          <cell r="I108" t="str">
            <v>97DL3</v>
          </cell>
          <cell r="J108">
            <v>96</v>
          </cell>
          <cell r="K108">
            <v>3</v>
          </cell>
          <cell r="L108" t="str">
            <v>v</v>
          </cell>
          <cell r="M108">
            <v>5</v>
          </cell>
          <cell r="N108">
            <v>5</v>
          </cell>
          <cell r="O108">
            <v>5</v>
          </cell>
          <cell r="R108">
            <v>5</v>
          </cell>
          <cell r="S108">
            <v>5</v>
          </cell>
          <cell r="V108">
            <v>5</v>
          </cell>
          <cell r="X108">
            <v>7</v>
          </cell>
          <cell r="Z108">
            <v>7</v>
          </cell>
          <cell r="AA108">
            <v>6</v>
          </cell>
          <cell r="AD108">
            <v>6</v>
          </cell>
          <cell r="AE108">
            <v>8</v>
          </cell>
          <cell r="AH108">
            <v>8</v>
          </cell>
          <cell r="AI108">
            <v>5.958333333333333</v>
          </cell>
          <cell r="AJ108">
            <v>5.958333333333333</v>
          </cell>
          <cell r="AK108">
            <v>4.4800000000000004</v>
          </cell>
          <cell r="AR108">
            <v>0</v>
          </cell>
          <cell r="AS108">
            <v>7</v>
          </cell>
          <cell r="AV108">
            <v>7</v>
          </cell>
          <cell r="AW108" t="str">
            <v>v</v>
          </cell>
          <cell r="AX108">
            <v>7</v>
          </cell>
          <cell r="AZ108">
            <v>7</v>
          </cell>
          <cell r="BA108">
            <v>6</v>
          </cell>
          <cell r="BD108">
            <v>6</v>
          </cell>
          <cell r="BE108">
            <v>5</v>
          </cell>
          <cell r="BH108">
            <v>5</v>
          </cell>
          <cell r="BI108">
            <v>5</v>
          </cell>
          <cell r="BL108">
            <v>5</v>
          </cell>
          <cell r="BM108">
            <v>4</v>
          </cell>
          <cell r="BN108">
            <v>4</v>
          </cell>
          <cell r="BO108">
            <v>0</v>
          </cell>
          <cell r="BP108">
            <v>4</v>
          </cell>
          <cell r="BQ108">
            <v>3</v>
          </cell>
          <cell r="BR108">
            <v>6</v>
          </cell>
          <cell r="BS108">
            <v>0</v>
          </cell>
          <cell r="BT108">
            <v>6</v>
          </cell>
          <cell r="BU108">
            <v>5.0303030303030303</v>
          </cell>
          <cell r="BV108">
            <v>0</v>
          </cell>
          <cell r="BW108" t="e">
            <v>#VALUE!</v>
          </cell>
          <cell r="BX108">
            <v>5.4943181818181817</v>
          </cell>
          <cell r="BY108">
            <v>15.517241379310345</v>
          </cell>
          <cell r="BZ108" t="str">
            <v>0</v>
          </cell>
          <cell r="CA108">
            <v>0</v>
          </cell>
          <cell r="CB108" t="str">
            <v>v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  <cell r="CH108">
            <v>0</v>
          </cell>
          <cell r="CI108">
            <v>0</v>
          </cell>
          <cell r="CJ108">
            <v>0</v>
          </cell>
          <cell r="CK108">
            <v>0</v>
          </cell>
          <cell r="CL108">
            <v>0</v>
          </cell>
          <cell r="CM108">
            <v>0</v>
          </cell>
          <cell r="CN108">
            <v>0</v>
          </cell>
          <cell r="CO108">
            <v>0</v>
          </cell>
          <cell r="CP108">
            <v>0</v>
          </cell>
          <cell r="CQ108">
            <v>0</v>
          </cell>
        </row>
        <row r="109">
          <cell r="E109" t="str">
            <v>141</v>
          </cell>
          <cell r="F109" t="str">
            <v>Hoaìng Thë Thanh</v>
          </cell>
          <cell r="G109" t="str">
            <v>Thaío</v>
          </cell>
          <cell r="H109">
            <v>28736</v>
          </cell>
          <cell r="I109" t="str">
            <v>97DL3</v>
          </cell>
          <cell r="J109" t="str">
            <v>97DL2</v>
          </cell>
          <cell r="K109">
            <v>3</v>
          </cell>
          <cell r="N109">
            <v>3</v>
          </cell>
          <cell r="O109">
            <v>5</v>
          </cell>
          <cell r="R109">
            <v>5</v>
          </cell>
          <cell r="S109">
            <v>5</v>
          </cell>
          <cell r="V109">
            <v>5</v>
          </cell>
          <cell r="Z109">
            <v>0</v>
          </cell>
          <cell r="AA109">
            <v>5</v>
          </cell>
          <cell r="AD109">
            <v>5</v>
          </cell>
          <cell r="AE109">
            <v>2</v>
          </cell>
          <cell r="AH109">
            <v>2</v>
          </cell>
          <cell r="AI109">
            <v>3.5416666666666665</v>
          </cell>
          <cell r="AJ109">
            <v>3.5416666666666665</v>
          </cell>
          <cell r="AK109">
            <v>3.52</v>
          </cell>
          <cell r="AQ109">
            <v>1</v>
          </cell>
          <cell r="AR109">
            <v>1</v>
          </cell>
          <cell r="AS109" t="str">
            <v>v</v>
          </cell>
          <cell r="AV109">
            <v>0</v>
          </cell>
          <cell r="AW109" t="str">
            <v>v</v>
          </cell>
          <cell r="AZ109">
            <v>0</v>
          </cell>
          <cell r="BD109">
            <v>0</v>
          </cell>
          <cell r="BE109" t="str">
            <v>v</v>
          </cell>
          <cell r="BG109">
            <v>1</v>
          </cell>
          <cell r="BH109">
            <v>1</v>
          </cell>
          <cell r="BI109" t="str">
            <v>v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0.21212121212121213</v>
          </cell>
          <cell r="BV109">
            <v>0</v>
          </cell>
          <cell r="BW109" t="e">
            <v>#VALUE!</v>
          </cell>
          <cell r="BX109">
            <v>1.8768939393939392</v>
          </cell>
          <cell r="BY109">
            <v>75.862068965517238</v>
          </cell>
          <cell r="BZ109" t="str">
            <v>2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0</v>
          </cell>
          <cell r="CF109">
            <v>0</v>
          </cell>
          <cell r="CG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0</v>
          </cell>
          <cell r="CM109">
            <v>0</v>
          </cell>
          <cell r="CN109">
            <v>0</v>
          </cell>
          <cell r="CO109">
            <v>0</v>
          </cell>
          <cell r="CP109">
            <v>0</v>
          </cell>
          <cell r="CQ109">
            <v>0</v>
          </cell>
        </row>
        <row r="110">
          <cell r="E110" t="str">
            <v>098</v>
          </cell>
          <cell r="F110" t="str">
            <v>Ngä Thë Minh</v>
          </cell>
          <cell r="G110" t="str">
            <v>Thaình</v>
          </cell>
          <cell r="H110">
            <v>29141</v>
          </cell>
          <cell r="I110" t="str">
            <v>97DL3</v>
          </cell>
          <cell r="J110" t="str">
            <v>97DL4</v>
          </cell>
          <cell r="K110">
            <v>6</v>
          </cell>
          <cell r="N110">
            <v>6</v>
          </cell>
          <cell r="O110">
            <v>5</v>
          </cell>
          <cell r="R110">
            <v>5</v>
          </cell>
          <cell r="S110">
            <v>9</v>
          </cell>
          <cell r="V110">
            <v>9</v>
          </cell>
          <cell r="W110">
            <v>6</v>
          </cell>
          <cell r="Z110">
            <v>6</v>
          </cell>
          <cell r="AA110">
            <v>7</v>
          </cell>
          <cell r="AD110">
            <v>7</v>
          </cell>
          <cell r="AE110">
            <v>8</v>
          </cell>
          <cell r="AH110">
            <v>8</v>
          </cell>
          <cell r="AI110">
            <v>6.833333333333333</v>
          </cell>
          <cell r="AJ110">
            <v>6.833333333333333</v>
          </cell>
          <cell r="AK110">
            <v>6.8</v>
          </cell>
          <cell r="AO110">
            <v>7</v>
          </cell>
          <cell r="AR110">
            <v>7</v>
          </cell>
          <cell r="AS110">
            <v>6</v>
          </cell>
          <cell r="AV110">
            <v>6</v>
          </cell>
          <cell r="AW110">
            <v>4</v>
          </cell>
          <cell r="AX110">
            <v>7</v>
          </cell>
          <cell r="AZ110">
            <v>7</v>
          </cell>
          <cell r="BA110">
            <v>8</v>
          </cell>
          <cell r="BD110">
            <v>8</v>
          </cell>
          <cell r="BE110">
            <v>7</v>
          </cell>
          <cell r="BH110">
            <v>7</v>
          </cell>
          <cell r="BI110">
            <v>7</v>
          </cell>
          <cell r="BL110">
            <v>7</v>
          </cell>
          <cell r="BM110">
            <v>5</v>
          </cell>
          <cell r="BN110">
            <v>0</v>
          </cell>
          <cell r="BO110">
            <v>0</v>
          </cell>
          <cell r="BP110">
            <v>5</v>
          </cell>
          <cell r="BQ110">
            <v>7</v>
          </cell>
          <cell r="BR110">
            <v>0</v>
          </cell>
          <cell r="BS110">
            <v>0</v>
          </cell>
          <cell r="BT110">
            <v>7</v>
          </cell>
          <cell r="BU110">
            <v>6.6060606060606064</v>
          </cell>
          <cell r="BV110">
            <v>0</v>
          </cell>
          <cell r="BW110">
            <v>6.2424242424242422</v>
          </cell>
          <cell r="BX110">
            <v>6.7196969696969697</v>
          </cell>
          <cell r="BY110">
            <v>0</v>
          </cell>
          <cell r="BZ110" t="str">
            <v>0</v>
          </cell>
          <cell r="CA110">
            <v>0</v>
          </cell>
          <cell r="CB110">
            <v>7</v>
          </cell>
          <cell r="CC110">
            <v>0</v>
          </cell>
          <cell r="CD110">
            <v>0</v>
          </cell>
          <cell r="CE110">
            <v>7</v>
          </cell>
          <cell r="CF110">
            <v>0</v>
          </cell>
          <cell r="CG110">
            <v>0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  <cell r="CL110">
            <v>0</v>
          </cell>
          <cell r="CM110">
            <v>0</v>
          </cell>
          <cell r="CN110">
            <v>0</v>
          </cell>
          <cell r="CO110">
            <v>0</v>
          </cell>
          <cell r="CP110">
            <v>0</v>
          </cell>
          <cell r="CQ110">
            <v>0</v>
          </cell>
        </row>
        <row r="111">
          <cell r="E111" t="str">
            <v>102</v>
          </cell>
          <cell r="F111" t="str">
            <v>Vuî Xuán</v>
          </cell>
          <cell r="G111" t="str">
            <v>Tháût</v>
          </cell>
          <cell r="H111">
            <v>28523</v>
          </cell>
          <cell r="I111" t="str">
            <v>97DL1</v>
          </cell>
          <cell r="J111" t="str">
            <v>97DL2</v>
          </cell>
          <cell r="K111">
            <v>5</v>
          </cell>
          <cell r="N111">
            <v>5</v>
          </cell>
          <cell r="O111">
            <v>7</v>
          </cell>
          <cell r="R111">
            <v>7</v>
          </cell>
          <cell r="S111">
            <v>9</v>
          </cell>
          <cell r="V111">
            <v>9</v>
          </cell>
          <cell r="W111">
            <v>8</v>
          </cell>
          <cell r="Z111">
            <v>8</v>
          </cell>
          <cell r="AA111">
            <v>7</v>
          </cell>
          <cell r="AD111">
            <v>7</v>
          </cell>
          <cell r="AE111">
            <v>9</v>
          </cell>
          <cell r="AH111">
            <v>9</v>
          </cell>
          <cell r="AI111">
            <v>7.5</v>
          </cell>
          <cell r="AJ111">
            <v>8</v>
          </cell>
          <cell r="AK111">
            <v>7.4</v>
          </cell>
          <cell r="AL111" t="str">
            <v>LT</v>
          </cell>
          <cell r="AM111" t="str">
            <v>Cäüng âiãøm</v>
          </cell>
          <cell r="AO111">
            <v>7</v>
          </cell>
          <cell r="AR111">
            <v>7</v>
          </cell>
          <cell r="AS111" t="str">
            <v>v</v>
          </cell>
          <cell r="AT111">
            <v>5</v>
          </cell>
          <cell r="AV111">
            <v>5</v>
          </cell>
          <cell r="AW111">
            <v>4</v>
          </cell>
          <cell r="AX111">
            <v>4</v>
          </cell>
          <cell r="AY111">
            <v>6</v>
          </cell>
          <cell r="AZ111">
            <v>6</v>
          </cell>
          <cell r="BA111">
            <v>7</v>
          </cell>
          <cell r="BD111">
            <v>7</v>
          </cell>
          <cell r="BE111">
            <v>7</v>
          </cell>
          <cell r="BH111">
            <v>7</v>
          </cell>
          <cell r="BI111">
            <v>7</v>
          </cell>
          <cell r="BL111">
            <v>7</v>
          </cell>
          <cell r="BM111">
            <v>7</v>
          </cell>
          <cell r="BN111">
            <v>0</v>
          </cell>
          <cell r="BO111">
            <v>0</v>
          </cell>
          <cell r="BP111">
            <v>7</v>
          </cell>
          <cell r="BQ111">
            <v>7</v>
          </cell>
          <cell r="BR111">
            <v>0</v>
          </cell>
          <cell r="BS111">
            <v>0</v>
          </cell>
          <cell r="BT111">
            <v>7</v>
          </cell>
          <cell r="BU111">
            <v>6.6363636363636367</v>
          </cell>
          <cell r="BV111">
            <v>0</v>
          </cell>
          <cell r="BW111" t="e">
            <v>#VALUE!</v>
          </cell>
          <cell r="BX111">
            <v>7.0681818181818183</v>
          </cell>
          <cell r="BY111">
            <v>0</v>
          </cell>
          <cell r="BZ111" t="str">
            <v>0</v>
          </cell>
          <cell r="CA111">
            <v>0</v>
          </cell>
          <cell r="CB111">
            <v>6</v>
          </cell>
          <cell r="CC111">
            <v>0</v>
          </cell>
          <cell r="CD111">
            <v>0</v>
          </cell>
          <cell r="CE111">
            <v>6</v>
          </cell>
          <cell r="CF111">
            <v>0</v>
          </cell>
          <cell r="CG111">
            <v>0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  <cell r="CL111">
            <v>0</v>
          </cell>
          <cell r="CM111">
            <v>0</v>
          </cell>
          <cell r="CN111">
            <v>0</v>
          </cell>
          <cell r="CO111">
            <v>0</v>
          </cell>
          <cell r="CP111">
            <v>0</v>
          </cell>
          <cell r="CQ111">
            <v>0</v>
          </cell>
        </row>
        <row r="112">
          <cell r="E112" t="str">
            <v>103</v>
          </cell>
          <cell r="F112" t="str">
            <v>Lã Thë</v>
          </cell>
          <cell r="G112" t="str">
            <v>Thu</v>
          </cell>
          <cell r="H112">
            <v>29088</v>
          </cell>
          <cell r="I112" t="str">
            <v>97DL3</v>
          </cell>
          <cell r="J112" t="str">
            <v>97DL2</v>
          </cell>
          <cell r="K112">
            <v>5</v>
          </cell>
          <cell r="N112">
            <v>5</v>
          </cell>
          <cell r="O112">
            <v>7</v>
          </cell>
          <cell r="R112">
            <v>7</v>
          </cell>
          <cell r="S112">
            <v>6</v>
          </cell>
          <cell r="V112">
            <v>6</v>
          </cell>
          <cell r="W112">
            <v>6</v>
          </cell>
          <cell r="Z112">
            <v>6</v>
          </cell>
          <cell r="AA112">
            <v>4</v>
          </cell>
          <cell r="AB112">
            <v>4</v>
          </cell>
          <cell r="AC112">
            <v>5</v>
          </cell>
          <cell r="AD112">
            <v>5</v>
          </cell>
          <cell r="AE112">
            <v>8</v>
          </cell>
          <cell r="AH112">
            <v>8</v>
          </cell>
          <cell r="AI112">
            <v>6.041666666666667</v>
          </cell>
          <cell r="AJ112">
            <v>6.041666666666667</v>
          </cell>
          <cell r="AK112">
            <v>5.76</v>
          </cell>
          <cell r="AP112">
            <v>7</v>
          </cell>
          <cell r="AR112">
            <v>7</v>
          </cell>
          <cell r="AS112" t="str">
            <v>v</v>
          </cell>
          <cell r="AT112">
            <v>6</v>
          </cell>
          <cell r="AV112">
            <v>6</v>
          </cell>
          <cell r="AW112">
            <v>4</v>
          </cell>
          <cell r="AX112">
            <v>7</v>
          </cell>
          <cell r="AZ112">
            <v>7</v>
          </cell>
          <cell r="BA112">
            <v>6</v>
          </cell>
          <cell r="BD112">
            <v>6</v>
          </cell>
          <cell r="BE112">
            <v>5</v>
          </cell>
          <cell r="BH112">
            <v>5</v>
          </cell>
          <cell r="BI112">
            <v>5</v>
          </cell>
          <cell r="BL112">
            <v>5</v>
          </cell>
          <cell r="BM112">
            <v>6</v>
          </cell>
          <cell r="BN112">
            <v>0</v>
          </cell>
          <cell r="BO112">
            <v>0</v>
          </cell>
          <cell r="BP112">
            <v>6</v>
          </cell>
          <cell r="BQ112">
            <v>5</v>
          </cell>
          <cell r="BR112">
            <v>0</v>
          </cell>
          <cell r="BS112">
            <v>0</v>
          </cell>
          <cell r="BT112">
            <v>5</v>
          </cell>
          <cell r="BU112">
            <v>5.8181818181818183</v>
          </cell>
          <cell r="BV112">
            <v>0</v>
          </cell>
          <cell r="BW112" t="e">
            <v>#VALUE!</v>
          </cell>
          <cell r="BX112">
            <v>5.9299242424242422</v>
          </cell>
          <cell r="BY112">
            <v>0</v>
          </cell>
          <cell r="BZ112" t="str">
            <v>0</v>
          </cell>
          <cell r="CA112">
            <v>0</v>
          </cell>
          <cell r="CB112">
            <v>5</v>
          </cell>
          <cell r="CC112">
            <v>0</v>
          </cell>
          <cell r="CD112">
            <v>0</v>
          </cell>
          <cell r="CE112">
            <v>5</v>
          </cell>
          <cell r="CF112">
            <v>0</v>
          </cell>
          <cell r="CG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  <cell r="CM112">
            <v>0</v>
          </cell>
          <cell r="CN112">
            <v>0</v>
          </cell>
          <cell r="CO112">
            <v>0</v>
          </cell>
          <cell r="CP112">
            <v>0</v>
          </cell>
          <cell r="CQ112">
            <v>0</v>
          </cell>
        </row>
        <row r="113">
          <cell r="E113" t="str">
            <v>104</v>
          </cell>
          <cell r="F113" t="str">
            <v xml:space="preserve">Nguyãùn Thë Häöng </v>
          </cell>
          <cell r="G113" t="str">
            <v>Thu</v>
          </cell>
          <cell r="H113">
            <v>28753</v>
          </cell>
          <cell r="I113" t="str">
            <v>97DL3</v>
          </cell>
          <cell r="J113" t="str">
            <v>97DL2</v>
          </cell>
          <cell r="K113">
            <v>5</v>
          </cell>
          <cell r="N113">
            <v>5</v>
          </cell>
          <cell r="O113" t="str">
            <v>x</v>
          </cell>
          <cell r="P113">
            <v>7</v>
          </cell>
          <cell r="R113">
            <v>7</v>
          </cell>
          <cell r="S113">
            <v>6</v>
          </cell>
          <cell r="V113">
            <v>6</v>
          </cell>
          <cell r="W113">
            <v>7</v>
          </cell>
          <cell r="Z113">
            <v>7</v>
          </cell>
          <cell r="AA113">
            <v>4</v>
          </cell>
          <cell r="AB113">
            <v>2</v>
          </cell>
          <cell r="AC113">
            <v>6</v>
          </cell>
          <cell r="AD113">
            <v>6</v>
          </cell>
          <cell r="AE113" t="str">
            <v>v</v>
          </cell>
          <cell r="AF113">
            <v>6</v>
          </cell>
          <cell r="AG113">
            <v>0</v>
          </cell>
          <cell r="AH113">
            <v>6</v>
          </cell>
          <cell r="AI113">
            <v>6.208333333333333</v>
          </cell>
          <cell r="AJ113">
            <v>6.4083333333333332</v>
          </cell>
          <cell r="AK113" t="e">
            <v>#VALUE!</v>
          </cell>
          <cell r="AL113" t="str">
            <v>LP</v>
          </cell>
          <cell r="AM113" t="str">
            <v>Cäüng âiãøm</v>
          </cell>
          <cell r="AN113">
            <v>0</v>
          </cell>
          <cell r="AO113">
            <v>5</v>
          </cell>
          <cell r="AP113">
            <v>0</v>
          </cell>
          <cell r="AQ113">
            <v>0</v>
          </cell>
          <cell r="AR113">
            <v>5</v>
          </cell>
          <cell r="AS113">
            <v>6</v>
          </cell>
          <cell r="AT113">
            <v>0</v>
          </cell>
          <cell r="AU113">
            <v>0</v>
          </cell>
          <cell r="AV113">
            <v>6</v>
          </cell>
          <cell r="AW113" t="str">
            <v>v</v>
          </cell>
          <cell r="AX113">
            <v>4</v>
          </cell>
          <cell r="AY113">
            <v>6</v>
          </cell>
          <cell r="AZ113">
            <v>6</v>
          </cell>
          <cell r="BA113">
            <v>7</v>
          </cell>
          <cell r="BB113">
            <v>0</v>
          </cell>
          <cell r="BC113">
            <v>0</v>
          </cell>
          <cell r="BD113">
            <v>7</v>
          </cell>
          <cell r="BE113">
            <v>6</v>
          </cell>
          <cell r="BH113">
            <v>6</v>
          </cell>
          <cell r="BI113">
            <v>5</v>
          </cell>
          <cell r="BL113">
            <v>5</v>
          </cell>
          <cell r="BM113">
            <v>6</v>
          </cell>
          <cell r="BN113">
            <v>0</v>
          </cell>
          <cell r="BO113">
            <v>0</v>
          </cell>
          <cell r="BP113">
            <v>6</v>
          </cell>
          <cell r="BQ113">
            <v>8</v>
          </cell>
          <cell r="BR113">
            <v>0</v>
          </cell>
          <cell r="BS113">
            <v>0</v>
          </cell>
          <cell r="BT113">
            <v>8</v>
          </cell>
          <cell r="BU113">
            <v>6</v>
          </cell>
          <cell r="BV113">
            <v>0</v>
          </cell>
          <cell r="BW113" t="e">
            <v>#VALUE!</v>
          </cell>
          <cell r="BX113">
            <v>6.1041666666666661</v>
          </cell>
          <cell r="BY113">
            <v>0</v>
          </cell>
          <cell r="BZ113" t="str">
            <v>0</v>
          </cell>
          <cell r="CA113">
            <v>0</v>
          </cell>
          <cell r="CB113">
            <v>7</v>
          </cell>
          <cell r="CC113">
            <v>0</v>
          </cell>
          <cell r="CD113">
            <v>0</v>
          </cell>
          <cell r="CE113">
            <v>7</v>
          </cell>
          <cell r="CF113">
            <v>0</v>
          </cell>
          <cell r="CG113">
            <v>0</v>
          </cell>
          <cell r="CH113">
            <v>0</v>
          </cell>
          <cell r="CI113">
            <v>0</v>
          </cell>
          <cell r="CJ113">
            <v>0</v>
          </cell>
          <cell r="CK113">
            <v>0</v>
          </cell>
          <cell r="CL113">
            <v>0</v>
          </cell>
          <cell r="CM113">
            <v>0</v>
          </cell>
          <cell r="CN113">
            <v>0</v>
          </cell>
          <cell r="CO113">
            <v>0</v>
          </cell>
        </row>
        <row r="114">
          <cell r="E114" t="str">
            <v>105</v>
          </cell>
          <cell r="F114" t="str">
            <v>Voî Thë</v>
          </cell>
          <cell r="G114" t="str">
            <v>Thuáûn</v>
          </cell>
          <cell r="H114">
            <v>28161</v>
          </cell>
          <cell r="I114" t="str">
            <v>97DL1</v>
          </cell>
          <cell r="J114" t="str">
            <v>97DL4</v>
          </cell>
          <cell r="K114">
            <v>5</v>
          </cell>
          <cell r="N114">
            <v>5</v>
          </cell>
          <cell r="O114">
            <v>5</v>
          </cell>
          <cell r="R114">
            <v>5</v>
          </cell>
          <cell r="S114">
            <v>6</v>
          </cell>
          <cell r="V114">
            <v>6</v>
          </cell>
          <cell r="W114">
            <v>7</v>
          </cell>
          <cell r="Z114">
            <v>7</v>
          </cell>
          <cell r="AA114">
            <v>5</v>
          </cell>
          <cell r="AD114">
            <v>5</v>
          </cell>
          <cell r="AE114">
            <v>8</v>
          </cell>
          <cell r="AH114">
            <v>8</v>
          </cell>
          <cell r="AI114">
            <v>5.875</v>
          </cell>
          <cell r="AJ114">
            <v>6.1749999999999998</v>
          </cell>
          <cell r="AK114">
            <v>5.84</v>
          </cell>
          <cell r="AO114">
            <v>7</v>
          </cell>
          <cell r="AR114">
            <v>7</v>
          </cell>
          <cell r="AS114">
            <v>5</v>
          </cell>
          <cell r="AV114">
            <v>5</v>
          </cell>
          <cell r="AW114">
            <v>2</v>
          </cell>
          <cell r="AX114">
            <v>3</v>
          </cell>
          <cell r="AZ114">
            <v>3</v>
          </cell>
          <cell r="BA114">
            <v>6</v>
          </cell>
          <cell r="BD114">
            <v>6</v>
          </cell>
          <cell r="BE114">
            <v>4</v>
          </cell>
          <cell r="BF114">
            <v>5</v>
          </cell>
          <cell r="BH114">
            <v>5</v>
          </cell>
          <cell r="BI114">
            <v>2</v>
          </cell>
          <cell r="BJ114">
            <v>5</v>
          </cell>
          <cell r="BL114">
            <v>5</v>
          </cell>
          <cell r="BM114">
            <v>4</v>
          </cell>
          <cell r="BN114">
            <v>0</v>
          </cell>
          <cell r="BO114">
            <v>0</v>
          </cell>
          <cell r="BP114">
            <v>4</v>
          </cell>
          <cell r="BQ114">
            <v>3</v>
          </cell>
          <cell r="BR114">
            <v>0</v>
          </cell>
          <cell r="BS114">
            <v>0</v>
          </cell>
          <cell r="BT114">
            <v>3</v>
          </cell>
          <cell r="BU114">
            <v>4.666666666666667</v>
          </cell>
          <cell r="BV114">
            <v>0</v>
          </cell>
          <cell r="BW114">
            <v>3.8787878787878789</v>
          </cell>
          <cell r="BX114">
            <v>5.2708333333333339</v>
          </cell>
          <cell r="BY114">
            <v>22.413793103448278</v>
          </cell>
          <cell r="BZ114" t="str">
            <v>0</v>
          </cell>
          <cell r="CA114">
            <v>0</v>
          </cell>
          <cell r="CB114" t="str">
            <v>v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0</v>
          </cell>
          <cell r="CL114">
            <v>0</v>
          </cell>
          <cell r="CM114">
            <v>0</v>
          </cell>
          <cell r="CN114">
            <v>0</v>
          </cell>
          <cell r="CO114">
            <v>0</v>
          </cell>
          <cell r="CP114">
            <v>0</v>
          </cell>
          <cell r="CQ114">
            <v>0</v>
          </cell>
        </row>
        <row r="115">
          <cell r="E115" t="str">
            <v>110</v>
          </cell>
          <cell r="F115" t="str">
            <v>Voî Thë</v>
          </cell>
          <cell r="G115" t="str">
            <v>Thuïy</v>
          </cell>
          <cell r="H115">
            <v>28531</v>
          </cell>
          <cell r="I115" t="str">
            <v>97DL2</v>
          </cell>
          <cell r="J115" t="str">
            <v>97DL1</v>
          </cell>
          <cell r="K115">
            <v>3</v>
          </cell>
          <cell r="L115">
            <v>5</v>
          </cell>
          <cell r="N115">
            <v>5</v>
          </cell>
          <cell r="O115">
            <v>5</v>
          </cell>
          <cell r="R115">
            <v>5</v>
          </cell>
          <cell r="S115">
            <v>5</v>
          </cell>
          <cell r="V115">
            <v>5</v>
          </cell>
          <cell r="W115">
            <v>8</v>
          </cell>
          <cell r="Z115">
            <v>8</v>
          </cell>
          <cell r="AA115">
            <v>4</v>
          </cell>
          <cell r="AB115">
            <v>2</v>
          </cell>
          <cell r="AC115">
            <v>6</v>
          </cell>
          <cell r="AD115">
            <v>6</v>
          </cell>
          <cell r="AE115">
            <v>6</v>
          </cell>
          <cell r="AH115">
            <v>6</v>
          </cell>
          <cell r="AI115">
            <v>5.875</v>
          </cell>
          <cell r="AJ115">
            <v>6.1749999999999998</v>
          </cell>
          <cell r="AK115">
            <v>5.04</v>
          </cell>
          <cell r="AO115">
            <v>7</v>
          </cell>
          <cell r="AR115">
            <v>7</v>
          </cell>
          <cell r="AS115">
            <v>5</v>
          </cell>
          <cell r="AV115">
            <v>5</v>
          </cell>
          <cell r="AW115">
            <v>4</v>
          </cell>
          <cell r="AX115">
            <v>5</v>
          </cell>
          <cell r="AZ115">
            <v>5</v>
          </cell>
          <cell r="BA115">
            <v>6</v>
          </cell>
          <cell r="BD115">
            <v>6</v>
          </cell>
          <cell r="BE115">
            <v>4</v>
          </cell>
          <cell r="BF115">
            <v>5</v>
          </cell>
          <cell r="BH115">
            <v>5</v>
          </cell>
          <cell r="BI115">
            <v>3</v>
          </cell>
          <cell r="BJ115">
            <v>2</v>
          </cell>
          <cell r="BL115">
            <v>3</v>
          </cell>
          <cell r="BM115">
            <v>5</v>
          </cell>
          <cell r="BN115">
            <v>0</v>
          </cell>
          <cell r="BO115">
            <v>0</v>
          </cell>
          <cell r="BP115">
            <v>5</v>
          </cell>
          <cell r="BQ115">
            <v>6</v>
          </cell>
          <cell r="BR115">
            <v>0</v>
          </cell>
          <cell r="BS115">
            <v>0</v>
          </cell>
          <cell r="BT115">
            <v>6</v>
          </cell>
          <cell r="BU115">
            <v>5</v>
          </cell>
          <cell r="BV115">
            <v>0</v>
          </cell>
          <cell r="BW115">
            <v>4.7575757575757578</v>
          </cell>
          <cell r="BX115">
            <v>5.4375</v>
          </cell>
          <cell r="BY115">
            <v>10.344827586206897</v>
          </cell>
          <cell r="BZ115" t="str">
            <v>0</v>
          </cell>
          <cell r="CA115">
            <v>0</v>
          </cell>
          <cell r="CB115">
            <v>7</v>
          </cell>
          <cell r="CC115">
            <v>0</v>
          </cell>
          <cell r="CD115">
            <v>0</v>
          </cell>
          <cell r="CE115">
            <v>7</v>
          </cell>
          <cell r="CF115">
            <v>0</v>
          </cell>
          <cell r="CG115">
            <v>0</v>
          </cell>
          <cell r="CH115">
            <v>0</v>
          </cell>
          <cell r="CI115">
            <v>0</v>
          </cell>
          <cell r="CJ115">
            <v>0</v>
          </cell>
          <cell r="CK115">
            <v>0</v>
          </cell>
          <cell r="CL115">
            <v>0</v>
          </cell>
          <cell r="CM115">
            <v>0</v>
          </cell>
          <cell r="CN115">
            <v>0</v>
          </cell>
          <cell r="CO115">
            <v>0</v>
          </cell>
          <cell r="CP115">
            <v>0</v>
          </cell>
          <cell r="CQ115">
            <v>0</v>
          </cell>
        </row>
        <row r="116">
          <cell r="E116" t="str">
            <v>111</v>
          </cell>
          <cell r="F116" t="str">
            <v>Phan Haûnh</v>
          </cell>
          <cell r="G116" t="str">
            <v>Thuûc</v>
          </cell>
          <cell r="H116">
            <v>28666</v>
          </cell>
          <cell r="I116" t="str">
            <v>97DL1</v>
          </cell>
          <cell r="J116" t="str">
            <v>97DL2</v>
          </cell>
          <cell r="K116">
            <v>5</v>
          </cell>
          <cell r="N116">
            <v>5</v>
          </cell>
          <cell r="O116">
            <v>5</v>
          </cell>
          <cell r="R116">
            <v>5</v>
          </cell>
          <cell r="S116">
            <v>7</v>
          </cell>
          <cell r="V116">
            <v>7</v>
          </cell>
          <cell r="W116">
            <v>9</v>
          </cell>
          <cell r="Z116">
            <v>9</v>
          </cell>
          <cell r="AA116">
            <v>7</v>
          </cell>
          <cell r="AD116">
            <v>7</v>
          </cell>
          <cell r="AE116">
            <v>8</v>
          </cell>
          <cell r="AH116">
            <v>8</v>
          </cell>
          <cell r="AI116">
            <v>6.875</v>
          </cell>
          <cell r="AJ116">
            <v>7.1749999999999998</v>
          </cell>
          <cell r="AK116">
            <v>6.8</v>
          </cell>
          <cell r="AO116">
            <v>7</v>
          </cell>
          <cell r="AR116">
            <v>7</v>
          </cell>
          <cell r="AS116">
            <v>6</v>
          </cell>
          <cell r="AV116">
            <v>6</v>
          </cell>
          <cell r="AW116">
            <v>7</v>
          </cell>
          <cell r="AZ116">
            <v>7</v>
          </cell>
          <cell r="BA116">
            <v>9</v>
          </cell>
          <cell r="BD116">
            <v>9</v>
          </cell>
          <cell r="BE116">
            <v>5</v>
          </cell>
          <cell r="BH116">
            <v>5</v>
          </cell>
          <cell r="BI116">
            <v>5</v>
          </cell>
          <cell r="BL116">
            <v>5</v>
          </cell>
          <cell r="BM116">
            <v>6</v>
          </cell>
          <cell r="BN116">
            <v>0</v>
          </cell>
          <cell r="BO116">
            <v>0</v>
          </cell>
          <cell r="BP116">
            <v>6</v>
          </cell>
          <cell r="BQ116">
            <v>9</v>
          </cell>
          <cell r="BR116">
            <v>0</v>
          </cell>
          <cell r="BS116">
            <v>0</v>
          </cell>
          <cell r="BT116">
            <v>9</v>
          </cell>
          <cell r="BU116">
            <v>6.4545454545454541</v>
          </cell>
          <cell r="BV116">
            <v>0</v>
          </cell>
          <cell r="BW116">
            <v>6.4545454545454541</v>
          </cell>
          <cell r="BX116">
            <v>6.6647727272727266</v>
          </cell>
          <cell r="BY116">
            <v>0</v>
          </cell>
          <cell r="BZ116" t="str">
            <v>0</v>
          </cell>
          <cell r="CA116">
            <v>0</v>
          </cell>
          <cell r="CB116">
            <v>6</v>
          </cell>
          <cell r="CC116">
            <v>0</v>
          </cell>
          <cell r="CD116">
            <v>0</v>
          </cell>
          <cell r="CE116">
            <v>6</v>
          </cell>
          <cell r="CF116">
            <v>0</v>
          </cell>
          <cell r="CG116">
            <v>0</v>
          </cell>
          <cell r="CH116">
            <v>0</v>
          </cell>
          <cell r="CI116">
            <v>0</v>
          </cell>
          <cell r="CJ116">
            <v>0</v>
          </cell>
          <cell r="CK116">
            <v>0</v>
          </cell>
          <cell r="CL116">
            <v>0</v>
          </cell>
          <cell r="CM116">
            <v>0</v>
          </cell>
          <cell r="CN116">
            <v>0</v>
          </cell>
          <cell r="CO116">
            <v>0</v>
          </cell>
          <cell r="CP116">
            <v>0</v>
          </cell>
          <cell r="CQ116">
            <v>0</v>
          </cell>
        </row>
        <row r="117">
          <cell r="E117" t="str">
            <v>106</v>
          </cell>
          <cell r="F117" t="str">
            <v>Mai Thë Kim</v>
          </cell>
          <cell r="G117" t="str">
            <v>Thuíy</v>
          </cell>
          <cell r="H117">
            <v>28758</v>
          </cell>
          <cell r="I117" t="str">
            <v>97DL1</v>
          </cell>
          <cell r="J117" t="str">
            <v>97DL3</v>
          </cell>
          <cell r="K117">
            <v>5</v>
          </cell>
          <cell r="N117">
            <v>5</v>
          </cell>
          <cell r="O117">
            <v>6</v>
          </cell>
          <cell r="R117">
            <v>6</v>
          </cell>
          <cell r="S117">
            <v>9</v>
          </cell>
          <cell r="V117">
            <v>9</v>
          </cell>
          <cell r="W117">
            <v>7</v>
          </cell>
          <cell r="Z117">
            <v>7</v>
          </cell>
          <cell r="AA117">
            <v>7</v>
          </cell>
          <cell r="AD117">
            <v>7</v>
          </cell>
          <cell r="AE117">
            <v>9</v>
          </cell>
          <cell r="AH117">
            <v>9</v>
          </cell>
          <cell r="AI117">
            <v>7.166666666666667</v>
          </cell>
          <cell r="AJ117">
            <v>7.4666666666666668</v>
          </cell>
          <cell r="AK117">
            <v>7.08</v>
          </cell>
          <cell r="AO117">
            <v>7</v>
          </cell>
          <cell r="AR117">
            <v>7</v>
          </cell>
          <cell r="AS117">
            <v>5</v>
          </cell>
          <cell r="AV117">
            <v>5</v>
          </cell>
          <cell r="AW117">
            <v>7</v>
          </cell>
          <cell r="AZ117">
            <v>7</v>
          </cell>
          <cell r="BA117">
            <v>8</v>
          </cell>
          <cell r="BD117">
            <v>8</v>
          </cell>
          <cell r="BE117">
            <v>9</v>
          </cell>
          <cell r="BH117">
            <v>9</v>
          </cell>
          <cell r="BI117">
            <v>6</v>
          </cell>
          <cell r="BL117">
            <v>6</v>
          </cell>
          <cell r="BM117">
            <v>6</v>
          </cell>
          <cell r="BN117">
            <v>0</v>
          </cell>
          <cell r="BO117">
            <v>0</v>
          </cell>
          <cell r="BP117">
            <v>6</v>
          </cell>
          <cell r="BQ117">
            <v>2</v>
          </cell>
          <cell r="BR117">
            <v>7</v>
          </cell>
          <cell r="BS117">
            <v>0</v>
          </cell>
          <cell r="BT117">
            <v>7</v>
          </cell>
          <cell r="BU117">
            <v>6.7272727272727275</v>
          </cell>
          <cell r="BV117">
            <v>0</v>
          </cell>
          <cell r="BW117">
            <v>6.2727272727272725</v>
          </cell>
          <cell r="BX117">
            <v>6.9469696969696972</v>
          </cell>
          <cell r="BY117">
            <v>0</v>
          </cell>
          <cell r="BZ117" t="str">
            <v>0</v>
          </cell>
          <cell r="CA117">
            <v>0</v>
          </cell>
          <cell r="CB117">
            <v>7</v>
          </cell>
          <cell r="CC117">
            <v>0</v>
          </cell>
          <cell r="CD117">
            <v>0</v>
          </cell>
          <cell r="CE117">
            <v>7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  <cell r="CM117">
            <v>0</v>
          </cell>
          <cell r="CN117">
            <v>0</v>
          </cell>
          <cell r="CO117">
            <v>0</v>
          </cell>
          <cell r="CP117">
            <v>0</v>
          </cell>
          <cell r="CQ117">
            <v>0</v>
          </cell>
        </row>
        <row r="118">
          <cell r="E118" t="str">
            <v>107</v>
          </cell>
          <cell r="F118" t="str">
            <v>Nguyãùn Thë Bêch</v>
          </cell>
          <cell r="G118" t="str">
            <v>Thuíy</v>
          </cell>
          <cell r="H118">
            <v>29255</v>
          </cell>
          <cell r="I118" t="str">
            <v>97DL2</v>
          </cell>
          <cell r="J118" t="str">
            <v>97DL1</v>
          </cell>
          <cell r="K118">
            <v>5</v>
          </cell>
          <cell r="N118">
            <v>5</v>
          </cell>
          <cell r="O118">
            <v>3</v>
          </cell>
          <cell r="P118">
            <v>6</v>
          </cell>
          <cell r="R118">
            <v>6</v>
          </cell>
          <cell r="S118">
            <v>4</v>
          </cell>
          <cell r="T118">
            <v>4</v>
          </cell>
          <cell r="U118">
            <v>6</v>
          </cell>
          <cell r="V118">
            <v>6</v>
          </cell>
          <cell r="W118">
            <v>7</v>
          </cell>
          <cell r="Z118">
            <v>7</v>
          </cell>
          <cell r="AA118">
            <v>5</v>
          </cell>
          <cell r="AD118">
            <v>5</v>
          </cell>
          <cell r="AE118">
            <v>8</v>
          </cell>
          <cell r="AH118">
            <v>8</v>
          </cell>
          <cell r="AI118">
            <v>6.041666666666667</v>
          </cell>
          <cell r="AJ118">
            <v>6.3416666666666668</v>
          </cell>
          <cell r="AK118">
            <v>5.2</v>
          </cell>
          <cell r="AP118">
            <v>5</v>
          </cell>
          <cell r="AR118">
            <v>5</v>
          </cell>
          <cell r="AS118">
            <v>5</v>
          </cell>
          <cell r="AV118">
            <v>5</v>
          </cell>
          <cell r="AW118">
            <v>5</v>
          </cell>
          <cell r="AZ118">
            <v>5</v>
          </cell>
          <cell r="BA118">
            <v>5</v>
          </cell>
          <cell r="BD118">
            <v>5</v>
          </cell>
          <cell r="BE118">
            <v>2</v>
          </cell>
          <cell r="BF118">
            <v>5</v>
          </cell>
          <cell r="BH118">
            <v>5</v>
          </cell>
          <cell r="BI118">
            <v>2</v>
          </cell>
          <cell r="BJ118">
            <v>3</v>
          </cell>
          <cell r="BL118">
            <v>3</v>
          </cell>
          <cell r="BM118">
            <v>2</v>
          </cell>
          <cell r="BN118">
            <v>4</v>
          </cell>
          <cell r="BO118">
            <v>0</v>
          </cell>
          <cell r="BP118">
            <v>4</v>
          </cell>
          <cell r="BQ118">
            <v>1</v>
          </cell>
          <cell r="BR118">
            <v>7</v>
          </cell>
          <cell r="BS118">
            <v>0</v>
          </cell>
          <cell r="BT118">
            <v>7</v>
          </cell>
          <cell r="BU118">
            <v>4.6363636363636367</v>
          </cell>
          <cell r="BV118">
            <v>0</v>
          </cell>
          <cell r="BW118">
            <v>2.7272727272727271</v>
          </cell>
          <cell r="BX118">
            <v>5.3390151515151523</v>
          </cell>
          <cell r="BY118">
            <v>20.689655172413794</v>
          </cell>
          <cell r="BZ118" t="str">
            <v>0</v>
          </cell>
          <cell r="CA118">
            <v>0</v>
          </cell>
          <cell r="CB118">
            <v>5</v>
          </cell>
          <cell r="CC118">
            <v>0</v>
          </cell>
          <cell r="CD118">
            <v>0</v>
          </cell>
          <cell r="CE118">
            <v>5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  <cell r="CM118">
            <v>0</v>
          </cell>
          <cell r="CN118">
            <v>0</v>
          </cell>
          <cell r="CO118">
            <v>0</v>
          </cell>
          <cell r="CP118">
            <v>0</v>
          </cell>
          <cell r="CQ118">
            <v>0</v>
          </cell>
        </row>
        <row r="119">
          <cell r="E119" t="str">
            <v>108</v>
          </cell>
          <cell r="F119" t="str">
            <v>Nguyãùn Thë Thanh</v>
          </cell>
          <cell r="G119" t="str">
            <v>Thuíy</v>
          </cell>
          <cell r="H119">
            <v>28435</v>
          </cell>
          <cell r="I119" t="str">
            <v>97DL3</v>
          </cell>
          <cell r="J119" t="str">
            <v>97DL1</v>
          </cell>
          <cell r="K119">
            <v>5</v>
          </cell>
          <cell r="N119">
            <v>5</v>
          </cell>
          <cell r="O119">
            <v>5</v>
          </cell>
          <cell r="R119">
            <v>5</v>
          </cell>
          <cell r="S119">
            <v>6</v>
          </cell>
          <cell r="V119">
            <v>6</v>
          </cell>
          <cell r="W119">
            <v>8</v>
          </cell>
          <cell r="Z119">
            <v>8</v>
          </cell>
          <cell r="AA119">
            <v>7</v>
          </cell>
          <cell r="AD119">
            <v>7</v>
          </cell>
          <cell r="AE119">
            <v>8</v>
          </cell>
          <cell r="AH119">
            <v>8</v>
          </cell>
          <cell r="AI119">
            <v>6.541666666666667</v>
          </cell>
          <cell r="AJ119">
            <v>6.541666666666667</v>
          </cell>
          <cell r="AK119">
            <v>6.48</v>
          </cell>
          <cell r="AO119">
            <v>8</v>
          </cell>
          <cell r="AR119">
            <v>8</v>
          </cell>
          <cell r="AS119">
            <v>5</v>
          </cell>
          <cell r="AV119">
            <v>5</v>
          </cell>
          <cell r="AW119">
            <v>4</v>
          </cell>
          <cell r="AX119">
            <v>6</v>
          </cell>
          <cell r="AZ119">
            <v>6</v>
          </cell>
          <cell r="BA119">
            <v>6</v>
          </cell>
          <cell r="BD119">
            <v>6</v>
          </cell>
          <cell r="BE119">
            <v>6</v>
          </cell>
          <cell r="BH119">
            <v>6</v>
          </cell>
          <cell r="BI119">
            <v>4</v>
          </cell>
          <cell r="BJ119">
            <v>5</v>
          </cell>
          <cell r="BL119">
            <v>5</v>
          </cell>
          <cell r="BM119">
            <v>6</v>
          </cell>
          <cell r="BN119">
            <v>0</v>
          </cell>
          <cell r="BO119">
            <v>0</v>
          </cell>
          <cell r="BP119">
            <v>6</v>
          </cell>
          <cell r="BQ119">
            <v>3</v>
          </cell>
          <cell r="BR119">
            <v>7</v>
          </cell>
          <cell r="BS119">
            <v>0</v>
          </cell>
          <cell r="BT119">
            <v>7</v>
          </cell>
          <cell r="BU119">
            <v>5.9696969696969697</v>
          </cell>
          <cell r="BV119">
            <v>0</v>
          </cell>
          <cell r="BW119">
            <v>5.1818181818181817</v>
          </cell>
          <cell r="BX119">
            <v>6.2556818181818183</v>
          </cell>
          <cell r="BY119">
            <v>0</v>
          </cell>
          <cell r="BZ119" t="str">
            <v>0</v>
          </cell>
          <cell r="CA119">
            <v>0</v>
          </cell>
          <cell r="CB119">
            <v>7</v>
          </cell>
          <cell r="CC119">
            <v>0</v>
          </cell>
          <cell r="CD119">
            <v>0</v>
          </cell>
          <cell r="CE119">
            <v>7</v>
          </cell>
          <cell r="CF119">
            <v>0</v>
          </cell>
          <cell r="CG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  <cell r="CM119">
            <v>0</v>
          </cell>
          <cell r="CN119">
            <v>0</v>
          </cell>
          <cell r="CO119">
            <v>0</v>
          </cell>
          <cell r="CP119">
            <v>0</v>
          </cell>
          <cell r="CQ119">
            <v>0</v>
          </cell>
        </row>
        <row r="120">
          <cell r="E120" t="str">
            <v>109</v>
          </cell>
          <cell r="F120" t="str">
            <v xml:space="preserve">Tráön Thë </v>
          </cell>
          <cell r="G120" t="str">
            <v>Thuíy</v>
          </cell>
          <cell r="H120">
            <v>28595</v>
          </cell>
          <cell r="I120" t="str">
            <v>97DL1</v>
          </cell>
          <cell r="J120" t="str">
            <v>97DL2</v>
          </cell>
          <cell r="K120">
            <v>7</v>
          </cell>
          <cell r="N120">
            <v>7</v>
          </cell>
          <cell r="O120" t="str">
            <v>x</v>
          </cell>
          <cell r="P120">
            <v>7</v>
          </cell>
          <cell r="R120">
            <v>7</v>
          </cell>
          <cell r="S120">
            <v>9</v>
          </cell>
          <cell r="V120">
            <v>9</v>
          </cell>
          <cell r="W120">
            <v>5</v>
          </cell>
          <cell r="Z120">
            <v>5</v>
          </cell>
          <cell r="AA120">
            <v>9</v>
          </cell>
          <cell r="AD120">
            <v>9</v>
          </cell>
          <cell r="AE120">
            <v>9</v>
          </cell>
          <cell r="AH120">
            <v>9</v>
          </cell>
          <cell r="AI120">
            <v>7.75</v>
          </cell>
          <cell r="AJ120">
            <v>8.0500000000000007</v>
          </cell>
          <cell r="AK120" t="e">
            <v>#VALUE!</v>
          </cell>
          <cell r="AO120">
            <v>8</v>
          </cell>
          <cell r="AR120">
            <v>8</v>
          </cell>
          <cell r="AS120">
            <v>7</v>
          </cell>
          <cell r="AV120">
            <v>7</v>
          </cell>
          <cell r="AW120">
            <v>6</v>
          </cell>
          <cell r="AZ120">
            <v>6</v>
          </cell>
          <cell r="BA120">
            <v>9</v>
          </cell>
          <cell r="BD120">
            <v>9</v>
          </cell>
          <cell r="BE120">
            <v>8</v>
          </cell>
          <cell r="BH120">
            <v>8</v>
          </cell>
          <cell r="BI120">
            <v>8</v>
          </cell>
          <cell r="BL120">
            <v>8</v>
          </cell>
          <cell r="BM120">
            <v>7</v>
          </cell>
          <cell r="BN120">
            <v>0</v>
          </cell>
          <cell r="BO120">
            <v>0</v>
          </cell>
          <cell r="BP120">
            <v>7</v>
          </cell>
          <cell r="BQ120">
            <v>7</v>
          </cell>
          <cell r="BR120">
            <v>0</v>
          </cell>
          <cell r="BS120">
            <v>0</v>
          </cell>
          <cell r="BT120">
            <v>7</v>
          </cell>
          <cell r="BU120">
            <v>7.4545454545454541</v>
          </cell>
          <cell r="BV120" t="str">
            <v>Cáúp Hoüc Bäøng 20/09/2000</v>
          </cell>
          <cell r="BW120">
            <v>7.4545454545454541</v>
          </cell>
          <cell r="BX120">
            <v>7.6022727272727266</v>
          </cell>
          <cell r="BY120">
            <v>0</v>
          </cell>
          <cell r="BZ120" t="str">
            <v>0</v>
          </cell>
          <cell r="CA120">
            <v>0</v>
          </cell>
          <cell r="CB120">
            <v>8</v>
          </cell>
          <cell r="CC120">
            <v>0</v>
          </cell>
          <cell r="CD120">
            <v>0</v>
          </cell>
          <cell r="CE120">
            <v>8</v>
          </cell>
          <cell r="CF120">
            <v>0</v>
          </cell>
          <cell r="CG120">
            <v>0</v>
          </cell>
          <cell r="CH120">
            <v>0</v>
          </cell>
          <cell r="CI120">
            <v>0</v>
          </cell>
          <cell r="CJ120">
            <v>0</v>
          </cell>
          <cell r="CK120">
            <v>0</v>
          </cell>
          <cell r="CL120">
            <v>0</v>
          </cell>
          <cell r="CM120">
            <v>0</v>
          </cell>
          <cell r="CN120">
            <v>0</v>
          </cell>
          <cell r="CO120">
            <v>0</v>
          </cell>
          <cell r="CP120">
            <v>0</v>
          </cell>
          <cell r="CQ120">
            <v>0</v>
          </cell>
        </row>
        <row r="121">
          <cell r="E121" t="str">
            <v>097</v>
          </cell>
          <cell r="F121" t="str">
            <v>Nguyãùn Thë Häöng</v>
          </cell>
          <cell r="G121" t="str">
            <v>Thæ</v>
          </cell>
          <cell r="H121">
            <v>29011</v>
          </cell>
          <cell r="I121" t="str">
            <v>97DL2</v>
          </cell>
          <cell r="J121" t="str">
            <v>97DL4</v>
          </cell>
          <cell r="K121">
            <v>5</v>
          </cell>
          <cell r="N121">
            <v>5</v>
          </cell>
          <cell r="O121" t="str">
            <v>x</v>
          </cell>
          <cell r="P121">
            <v>5</v>
          </cell>
          <cell r="R121">
            <v>5</v>
          </cell>
          <cell r="S121">
            <v>5</v>
          </cell>
          <cell r="V121">
            <v>5</v>
          </cell>
          <cell r="W121">
            <v>5</v>
          </cell>
          <cell r="Z121">
            <v>5</v>
          </cell>
          <cell r="AA121">
            <v>5</v>
          </cell>
          <cell r="AD121">
            <v>5</v>
          </cell>
          <cell r="AE121">
            <v>7</v>
          </cell>
          <cell r="AH121">
            <v>7</v>
          </cell>
          <cell r="AI121">
            <v>5.25</v>
          </cell>
          <cell r="AJ121">
            <v>5.55</v>
          </cell>
          <cell r="AK121" t="e">
            <v>#VALUE!</v>
          </cell>
          <cell r="AR121">
            <v>0</v>
          </cell>
          <cell r="AS121">
            <v>6</v>
          </cell>
          <cell r="AV121">
            <v>6</v>
          </cell>
          <cell r="AW121">
            <v>5</v>
          </cell>
          <cell r="AZ121">
            <v>5</v>
          </cell>
          <cell r="BA121">
            <v>5</v>
          </cell>
          <cell r="BD121">
            <v>5</v>
          </cell>
          <cell r="BE121">
            <v>5</v>
          </cell>
          <cell r="BH121">
            <v>5</v>
          </cell>
          <cell r="BI121">
            <v>5</v>
          </cell>
          <cell r="BL121">
            <v>5</v>
          </cell>
          <cell r="BM121">
            <v>2</v>
          </cell>
          <cell r="BN121">
            <v>3</v>
          </cell>
          <cell r="BO121">
            <v>0</v>
          </cell>
          <cell r="BP121">
            <v>3</v>
          </cell>
          <cell r="BQ121">
            <v>1</v>
          </cell>
          <cell r="BR121">
            <v>6</v>
          </cell>
          <cell r="BS121">
            <v>0</v>
          </cell>
          <cell r="BT121">
            <v>6</v>
          </cell>
          <cell r="BU121">
            <v>4.3939393939393936</v>
          </cell>
          <cell r="BV121">
            <v>0</v>
          </cell>
          <cell r="BW121">
            <v>3.7575757575757578</v>
          </cell>
          <cell r="BX121">
            <v>4.8219696969696972</v>
          </cell>
          <cell r="BY121">
            <v>15.517241379310345</v>
          </cell>
          <cell r="BZ121" t="str">
            <v>2</v>
          </cell>
          <cell r="CA121">
            <v>0</v>
          </cell>
          <cell r="CB121">
            <v>5</v>
          </cell>
          <cell r="CC121">
            <v>0</v>
          </cell>
          <cell r="CD121">
            <v>0</v>
          </cell>
          <cell r="CE121">
            <v>5</v>
          </cell>
          <cell r="CF121">
            <v>0</v>
          </cell>
          <cell r="CG121">
            <v>0</v>
          </cell>
          <cell r="CH121">
            <v>0</v>
          </cell>
          <cell r="CI121">
            <v>0</v>
          </cell>
          <cell r="CJ121">
            <v>0</v>
          </cell>
          <cell r="CK121">
            <v>0</v>
          </cell>
          <cell r="CL121">
            <v>0</v>
          </cell>
          <cell r="CM121">
            <v>0</v>
          </cell>
          <cell r="CN121">
            <v>0</v>
          </cell>
          <cell r="CO121">
            <v>0</v>
          </cell>
          <cell r="CP121">
            <v>0</v>
          </cell>
          <cell r="CQ121">
            <v>0</v>
          </cell>
        </row>
        <row r="122">
          <cell r="E122" t="str">
            <v>112</v>
          </cell>
          <cell r="F122" t="str">
            <v xml:space="preserve">Læu Thuíy </v>
          </cell>
          <cell r="G122" t="str">
            <v>Tiãn</v>
          </cell>
          <cell r="H122">
            <v>28854</v>
          </cell>
          <cell r="I122" t="str">
            <v>97DL1</v>
          </cell>
          <cell r="J122" t="str">
            <v>97DL4</v>
          </cell>
          <cell r="K122">
            <v>3</v>
          </cell>
          <cell r="L122">
            <v>5</v>
          </cell>
          <cell r="N122">
            <v>5</v>
          </cell>
          <cell r="O122">
            <v>7</v>
          </cell>
          <cell r="R122">
            <v>7</v>
          </cell>
          <cell r="S122">
            <v>3</v>
          </cell>
          <cell r="T122">
            <v>6</v>
          </cell>
          <cell r="V122">
            <v>6</v>
          </cell>
          <cell r="W122">
            <v>4</v>
          </cell>
          <cell r="X122">
            <v>6</v>
          </cell>
          <cell r="Z122">
            <v>6</v>
          </cell>
          <cell r="AA122">
            <v>7</v>
          </cell>
          <cell r="AD122">
            <v>7</v>
          </cell>
          <cell r="AE122">
            <v>8</v>
          </cell>
          <cell r="AH122">
            <v>8</v>
          </cell>
          <cell r="AI122">
            <v>6.541666666666667</v>
          </cell>
          <cell r="AJ122">
            <v>6.8416666666666668</v>
          </cell>
          <cell r="AK122">
            <v>5.36</v>
          </cell>
          <cell r="AO122">
            <v>6</v>
          </cell>
          <cell r="AR122">
            <v>6</v>
          </cell>
          <cell r="AS122">
            <v>6</v>
          </cell>
          <cell r="AV122">
            <v>6</v>
          </cell>
          <cell r="AW122">
            <v>8</v>
          </cell>
          <cell r="AZ122">
            <v>8</v>
          </cell>
          <cell r="BA122">
            <v>6</v>
          </cell>
          <cell r="BD122">
            <v>6</v>
          </cell>
          <cell r="BE122">
            <v>5</v>
          </cell>
          <cell r="BH122">
            <v>5</v>
          </cell>
          <cell r="BI122">
            <v>7</v>
          </cell>
          <cell r="BL122">
            <v>7</v>
          </cell>
          <cell r="BM122">
            <v>6</v>
          </cell>
          <cell r="BN122">
            <v>0</v>
          </cell>
          <cell r="BO122">
            <v>0</v>
          </cell>
          <cell r="BP122">
            <v>6</v>
          </cell>
          <cell r="BQ122">
            <v>5</v>
          </cell>
          <cell r="BR122">
            <v>0</v>
          </cell>
          <cell r="BS122">
            <v>0</v>
          </cell>
          <cell r="BT122">
            <v>5</v>
          </cell>
          <cell r="BU122">
            <v>6.2121212121212119</v>
          </cell>
          <cell r="BV122">
            <v>0</v>
          </cell>
          <cell r="BW122">
            <v>6.2121212121212119</v>
          </cell>
          <cell r="BX122">
            <v>6.3768939393939394</v>
          </cell>
          <cell r="BY122">
            <v>0</v>
          </cell>
          <cell r="BZ122" t="str">
            <v>0</v>
          </cell>
          <cell r="CA122">
            <v>0</v>
          </cell>
          <cell r="CB122">
            <v>8</v>
          </cell>
          <cell r="CC122">
            <v>0</v>
          </cell>
          <cell r="CD122">
            <v>0</v>
          </cell>
          <cell r="CE122">
            <v>8</v>
          </cell>
          <cell r="CF122">
            <v>0</v>
          </cell>
          <cell r="CG122">
            <v>0</v>
          </cell>
          <cell r="CH122">
            <v>0</v>
          </cell>
          <cell r="CI122">
            <v>0</v>
          </cell>
          <cell r="CJ122">
            <v>0</v>
          </cell>
          <cell r="CK122">
            <v>0</v>
          </cell>
          <cell r="CL122">
            <v>0</v>
          </cell>
          <cell r="CM122">
            <v>0</v>
          </cell>
          <cell r="CN122">
            <v>0</v>
          </cell>
          <cell r="CO122">
            <v>0</v>
          </cell>
          <cell r="CP122">
            <v>0</v>
          </cell>
          <cell r="CQ122">
            <v>0</v>
          </cell>
        </row>
        <row r="123">
          <cell r="E123" t="str">
            <v>113</v>
          </cell>
          <cell r="F123" t="str">
            <v>Phan Nguyãùn Thuíy</v>
          </cell>
          <cell r="G123" t="str">
            <v>Tiãn</v>
          </cell>
          <cell r="H123">
            <v>28942</v>
          </cell>
          <cell r="I123" t="str">
            <v>97DL2</v>
          </cell>
          <cell r="J123" t="str">
            <v>97DL3</v>
          </cell>
          <cell r="K123">
            <v>5</v>
          </cell>
          <cell r="N123">
            <v>5</v>
          </cell>
          <cell r="O123">
            <v>9</v>
          </cell>
          <cell r="R123">
            <v>9</v>
          </cell>
          <cell r="S123">
            <v>7</v>
          </cell>
          <cell r="V123">
            <v>7</v>
          </cell>
          <cell r="W123">
            <v>9</v>
          </cell>
          <cell r="Z123">
            <v>9</v>
          </cell>
          <cell r="AA123">
            <v>9</v>
          </cell>
          <cell r="AD123">
            <v>9</v>
          </cell>
          <cell r="AE123">
            <v>9</v>
          </cell>
          <cell r="AH123">
            <v>9</v>
          </cell>
          <cell r="AI123">
            <v>8.1666666666666661</v>
          </cell>
          <cell r="AJ123">
            <v>8.4666666666666668</v>
          </cell>
          <cell r="AK123">
            <v>8.0399999999999991</v>
          </cell>
          <cell r="AO123">
            <v>8</v>
          </cell>
          <cell r="AR123">
            <v>8</v>
          </cell>
          <cell r="AS123">
            <v>6</v>
          </cell>
          <cell r="AV123">
            <v>6</v>
          </cell>
          <cell r="AW123">
            <v>5</v>
          </cell>
          <cell r="AZ123">
            <v>5</v>
          </cell>
          <cell r="BA123">
            <v>8</v>
          </cell>
          <cell r="BD123">
            <v>8</v>
          </cell>
          <cell r="BE123">
            <v>5</v>
          </cell>
          <cell r="BH123">
            <v>5</v>
          </cell>
          <cell r="BI123">
            <v>9</v>
          </cell>
          <cell r="BL123">
            <v>9</v>
          </cell>
          <cell r="BM123">
            <v>7</v>
          </cell>
          <cell r="BN123">
            <v>0</v>
          </cell>
          <cell r="BO123">
            <v>0</v>
          </cell>
          <cell r="BP123">
            <v>7</v>
          </cell>
          <cell r="BQ123">
            <v>7</v>
          </cell>
          <cell r="BR123">
            <v>0</v>
          </cell>
          <cell r="BS123">
            <v>0</v>
          </cell>
          <cell r="BT123">
            <v>7</v>
          </cell>
          <cell r="BU123">
            <v>6.9393939393939394</v>
          </cell>
          <cell r="BV123">
            <v>0</v>
          </cell>
          <cell r="BW123">
            <v>6.9393939393939394</v>
          </cell>
          <cell r="BX123">
            <v>7.5530303030303028</v>
          </cell>
          <cell r="BY123">
            <v>0</v>
          </cell>
          <cell r="BZ123" t="str">
            <v>0</v>
          </cell>
          <cell r="CA123">
            <v>0</v>
          </cell>
          <cell r="CB123">
            <v>8</v>
          </cell>
          <cell r="CC123">
            <v>0</v>
          </cell>
          <cell r="CD123">
            <v>0</v>
          </cell>
          <cell r="CE123">
            <v>8</v>
          </cell>
          <cell r="CF123">
            <v>0</v>
          </cell>
          <cell r="CG123">
            <v>0</v>
          </cell>
          <cell r="CH123">
            <v>0</v>
          </cell>
          <cell r="CI123">
            <v>0</v>
          </cell>
          <cell r="CJ123">
            <v>0</v>
          </cell>
          <cell r="CK123">
            <v>0</v>
          </cell>
          <cell r="CL123">
            <v>0</v>
          </cell>
          <cell r="CM123">
            <v>0</v>
          </cell>
          <cell r="CN123">
            <v>0</v>
          </cell>
          <cell r="CO123">
            <v>0</v>
          </cell>
          <cell r="CP123">
            <v>0</v>
          </cell>
          <cell r="CQ123">
            <v>0</v>
          </cell>
        </row>
        <row r="124">
          <cell r="E124" t="str">
            <v>096</v>
          </cell>
          <cell r="F124" t="str">
            <v>Træång Viãút</v>
          </cell>
          <cell r="G124" t="str">
            <v>Tênh</v>
          </cell>
          <cell r="H124">
            <v>28357</v>
          </cell>
          <cell r="I124" t="str">
            <v>97DL1</v>
          </cell>
          <cell r="J124" t="str">
            <v>97DL3</v>
          </cell>
          <cell r="K124">
            <v>4</v>
          </cell>
          <cell r="L124">
            <v>5</v>
          </cell>
          <cell r="N124">
            <v>5</v>
          </cell>
          <cell r="O124">
            <v>5</v>
          </cell>
          <cell r="R124">
            <v>5</v>
          </cell>
          <cell r="S124">
            <v>7</v>
          </cell>
          <cell r="V124">
            <v>7</v>
          </cell>
          <cell r="W124">
            <v>9.2233720368547758E+19</v>
          </cell>
          <cell r="Z124">
            <v>5</v>
          </cell>
          <cell r="AA124">
            <v>6</v>
          </cell>
          <cell r="AD124">
            <v>6</v>
          </cell>
          <cell r="AE124">
            <v>8</v>
          </cell>
          <cell r="AH124">
            <v>8</v>
          </cell>
          <cell r="AI124">
            <v>5.958333333333333</v>
          </cell>
          <cell r="AJ124">
            <v>6.2583333333333329</v>
          </cell>
          <cell r="AK124">
            <v>5.76</v>
          </cell>
          <cell r="AO124">
            <v>7</v>
          </cell>
          <cell r="AR124">
            <v>7</v>
          </cell>
          <cell r="AS124">
            <v>7</v>
          </cell>
          <cell r="AV124">
            <v>7</v>
          </cell>
          <cell r="AW124">
            <v>7</v>
          </cell>
          <cell r="AZ124">
            <v>7</v>
          </cell>
          <cell r="BA124">
            <v>7</v>
          </cell>
          <cell r="BD124">
            <v>7</v>
          </cell>
          <cell r="BE124">
            <v>6</v>
          </cell>
          <cell r="BH124">
            <v>6</v>
          </cell>
          <cell r="BI124">
            <v>7</v>
          </cell>
          <cell r="BL124">
            <v>7</v>
          </cell>
          <cell r="BM124">
            <v>4</v>
          </cell>
          <cell r="BN124">
            <v>5</v>
          </cell>
          <cell r="BO124">
            <v>0</v>
          </cell>
          <cell r="BP124">
            <v>5</v>
          </cell>
          <cell r="BQ124">
            <v>5</v>
          </cell>
          <cell r="BR124">
            <v>0</v>
          </cell>
          <cell r="BS124">
            <v>0</v>
          </cell>
          <cell r="BT124">
            <v>5</v>
          </cell>
          <cell r="BU124">
            <v>6.333333333333333</v>
          </cell>
          <cell r="BV124">
            <v>0</v>
          </cell>
          <cell r="BW124">
            <v>6.1515151515151514</v>
          </cell>
          <cell r="BX124">
            <v>6.145833333333333</v>
          </cell>
          <cell r="BY124">
            <v>0</v>
          </cell>
          <cell r="BZ124" t="str">
            <v>0</v>
          </cell>
          <cell r="CA124">
            <v>0</v>
          </cell>
          <cell r="CB124">
            <v>6</v>
          </cell>
          <cell r="CC124">
            <v>0</v>
          </cell>
          <cell r="CD124">
            <v>0</v>
          </cell>
          <cell r="CE124">
            <v>6</v>
          </cell>
          <cell r="CF124">
            <v>0</v>
          </cell>
          <cell r="CG124">
            <v>0</v>
          </cell>
          <cell r="CH124">
            <v>0</v>
          </cell>
          <cell r="CI124">
            <v>0</v>
          </cell>
          <cell r="CJ124">
            <v>0</v>
          </cell>
          <cell r="CK124">
            <v>0</v>
          </cell>
          <cell r="CL124">
            <v>0</v>
          </cell>
          <cell r="CM124">
            <v>0</v>
          </cell>
          <cell r="CN124">
            <v>0</v>
          </cell>
          <cell r="CO124">
            <v>0</v>
          </cell>
          <cell r="CP124">
            <v>0</v>
          </cell>
          <cell r="CQ124">
            <v>0</v>
          </cell>
        </row>
        <row r="125">
          <cell r="E125" t="str">
            <v>115</v>
          </cell>
          <cell r="F125" t="str">
            <v>Lã Vuî Thuìy</v>
          </cell>
          <cell r="G125" t="str">
            <v>Trang</v>
          </cell>
          <cell r="H125">
            <v>28689</v>
          </cell>
          <cell r="I125" t="str">
            <v>97DL1</v>
          </cell>
          <cell r="J125" t="str">
            <v>97DL4</v>
          </cell>
          <cell r="K125">
            <v>3</v>
          </cell>
          <cell r="L125">
            <v>3</v>
          </cell>
          <cell r="M125">
            <v>5</v>
          </cell>
          <cell r="N125">
            <v>5</v>
          </cell>
          <cell r="O125">
            <v>7</v>
          </cell>
          <cell r="R125">
            <v>7</v>
          </cell>
          <cell r="S125">
            <v>3</v>
          </cell>
          <cell r="T125">
            <v>6</v>
          </cell>
          <cell r="V125">
            <v>6</v>
          </cell>
          <cell r="W125">
            <v>5</v>
          </cell>
          <cell r="Z125">
            <v>5</v>
          </cell>
          <cell r="AA125">
            <v>4</v>
          </cell>
          <cell r="AB125">
            <v>3</v>
          </cell>
          <cell r="AC125">
            <v>7</v>
          </cell>
          <cell r="AD125">
            <v>7</v>
          </cell>
          <cell r="AE125">
            <v>7</v>
          </cell>
          <cell r="AH125">
            <v>7</v>
          </cell>
          <cell r="AI125">
            <v>6.25</v>
          </cell>
          <cell r="AJ125">
            <v>6.55</v>
          </cell>
          <cell r="AK125">
            <v>4.68</v>
          </cell>
          <cell r="AO125">
            <v>7</v>
          </cell>
          <cell r="AR125">
            <v>7</v>
          </cell>
          <cell r="AS125">
            <v>5</v>
          </cell>
          <cell r="AV125">
            <v>5</v>
          </cell>
          <cell r="AW125">
            <v>6</v>
          </cell>
          <cell r="AZ125">
            <v>6</v>
          </cell>
          <cell r="BA125">
            <v>8</v>
          </cell>
          <cell r="BD125">
            <v>8</v>
          </cell>
          <cell r="BE125">
            <v>5</v>
          </cell>
          <cell r="BH125">
            <v>5</v>
          </cell>
          <cell r="BI125">
            <v>4</v>
          </cell>
          <cell r="BJ125">
            <v>5</v>
          </cell>
          <cell r="BL125">
            <v>5</v>
          </cell>
          <cell r="BM125">
            <v>7</v>
          </cell>
          <cell r="BN125">
            <v>0</v>
          </cell>
          <cell r="BO125">
            <v>0</v>
          </cell>
          <cell r="BP125">
            <v>7</v>
          </cell>
          <cell r="BQ125">
            <v>5</v>
          </cell>
          <cell r="BR125">
            <v>0</v>
          </cell>
          <cell r="BS125">
            <v>0</v>
          </cell>
          <cell r="BT125">
            <v>5</v>
          </cell>
          <cell r="BU125">
            <v>5.9393939393939394</v>
          </cell>
          <cell r="BV125">
            <v>0</v>
          </cell>
          <cell r="BW125">
            <v>5.7575757575757578</v>
          </cell>
          <cell r="BX125">
            <v>6.0946969696969697</v>
          </cell>
          <cell r="BY125">
            <v>0</v>
          </cell>
          <cell r="BZ125" t="str">
            <v>0</v>
          </cell>
          <cell r="CA125">
            <v>0</v>
          </cell>
          <cell r="CB125">
            <v>6</v>
          </cell>
          <cell r="CC125">
            <v>0</v>
          </cell>
          <cell r="CD125">
            <v>0</v>
          </cell>
          <cell r="CE125">
            <v>6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  <cell r="CM125">
            <v>0</v>
          </cell>
          <cell r="CN125">
            <v>0</v>
          </cell>
          <cell r="CO125">
            <v>0</v>
          </cell>
          <cell r="CP125">
            <v>0</v>
          </cell>
          <cell r="CQ125">
            <v>0</v>
          </cell>
        </row>
        <row r="126">
          <cell r="E126" t="str">
            <v>116</v>
          </cell>
          <cell r="F126" t="str">
            <v>Nguyãùn Thë</v>
          </cell>
          <cell r="G126" t="str">
            <v>Trang</v>
          </cell>
          <cell r="H126">
            <v>29077</v>
          </cell>
          <cell r="I126" t="str">
            <v>97DL3</v>
          </cell>
          <cell r="J126" t="str">
            <v>97DL3</v>
          </cell>
          <cell r="K126">
            <v>5</v>
          </cell>
          <cell r="N126">
            <v>5</v>
          </cell>
          <cell r="O126" t="str">
            <v>x</v>
          </cell>
          <cell r="P126">
            <v>7</v>
          </cell>
          <cell r="R126">
            <v>7</v>
          </cell>
          <cell r="S126">
            <v>6</v>
          </cell>
          <cell r="V126">
            <v>6</v>
          </cell>
          <cell r="W126">
            <v>6</v>
          </cell>
          <cell r="Z126">
            <v>6</v>
          </cell>
          <cell r="AA126">
            <v>5</v>
          </cell>
          <cell r="AD126">
            <v>5</v>
          </cell>
          <cell r="AE126">
            <v>8</v>
          </cell>
          <cell r="AH126">
            <v>8</v>
          </cell>
          <cell r="AI126">
            <v>6.041666666666667</v>
          </cell>
          <cell r="AJ126">
            <v>6.041666666666667</v>
          </cell>
          <cell r="AK126" t="e">
            <v>#VALUE!</v>
          </cell>
          <cell r="AO126">
            <v>1</v>
          </cell>
          <cell r="AP126">
            <v>7</v>
          </cell>
          <cell r="AR126">
            <v>7</v>
          </cell>
          <cell r="AS126">
            <v>5</v>
          </cell>
          <cell r="AV126">
            <v>5</v>
          </cell>
          <cell r="AW126">
            <v>5</v>
          </cell>
          <cell r="AZ126">
            <v>5</v>
          </cell>
          <cell r="BA126">
            <v>8</v>
          </cell>
          <cell r="BD126">
            <v>8</v>
          </cell>
          <cell r="BE126">
            <v>5</v>
          </cell>
          <cell r="BH126">
            <v>5</v>
          </cell>
          <cell r="BI126">
            <v>4</v>
          </cell>
          <cell r="BJ126">
            <v>5</v>
          </cell>
          <cell r="BL126">
            <v>5</v>
          </cell>
          <cell r="BM126">
            <v>7</v>
          </cell>
          <cell r="BN126">
            <v>0</v>
          </cell>
          <cell r="BO126">
            <v>0</v>
          </cell>
          <cell r="BP126">
            <v>7</v>
          </cell>
          <cell r="BQ126">
            <v>6</v>
          </cell>
          <cell r="BR126">
            <v>0</v>
          </cell>
          <cell r="BS126">
            <v>0</v>
          </cell>
          <cell r="BT126">
            <v>6</v>
          </cell>
          <cell r="BU126">
            <v>5.9090909090909092</v>
          </cell>
          <cell r="BV126">
            <v>0</v>
          </cell>
          <cell r="BW126">
            <v>5.1818181818181817</v>
          </cell>
          <cell r="BX126">
            <v>5.9753787878787881</v>
          </cell>
          <cell r="BY126">
            <v>0</v>
          </cell>
          <cell r="BZ126" t="str">
            <v>0</v>
          </cell>
          <cell r="CA126">
            <v>0</v>
          </cell>
          <cell r="CB126">
            <v>5</v>
          </cell>
          <cell r="CC126">
            <v>0</v>
          </cell>
          <cell r="CD126">
            <v>0</v>
          </cell>
          <cell r="CE126">
            <v>5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  <cell r="CM126">
            <v>0</v>
          </cell>
          <cell r="CN126">
            <v>0</v>
          </cell>
          <cell r="CO126">
            <v>0</v>
          </cell>
          <cell r="CP126">
            <v>0</v>
          </cell>
          <cell r="CQ126">
            <v>0</v>
          </cell>
        </row>
        <row r="127">
          <cell r="E127" t="str">
            <v>117</v>
          </cell>
          <cell r="F127" t="str">
            <v>Nguyãùn Thë Thu</v>
          </cell>
          <cell r="G127" t="str">
            <v>Trang</v>
          </cell>
          <cell r="H127">
            <v>28418</v>
          </cell>
          <cell r="I127" t="str">
            <v>97DL1</v>
          </cell>
          <cell r="J127" t="str">
            <v>97DL2</v>
          </cell>
          <cell r="K127">
            <v>5</v>
          </cell>
          <cell r="N127">
            <v>5</v>
          </cell>
          <cell r="O127">
            <v>5</v>
          </cell>
          <cell r="R127">
            <v>5</v>
          </cell>
          <cell r="S127">
            <v>8</v>
          </cell>
          <cell r="V127">
            <v>8</v>
          </cell>
          <cell r="W127">
            <v>7</v>
          </cell>
          <cell r="Z127">
            <v>7</v>
          </cell>
          <cell r="AA127">
            <v>7</v>
          </cell>
          <cell r="AD127">
            <v>7</v>
          </cell>
          <cell r="AE127">
            <v>8</v>
          </cell>
          <cell r="AH127">
            <v>8</v>
          </cell>
          <cell r="AI127">
            <v>6.708333333333333</v>
          </cell>
          <cell r="AJ127">
            <v>7.0083333333333329</v>
          </cell>
          <cell r="AK127">
            <v>6.64</v>
          </cell>
          <cell r="AO127">
            <v>8</v>
          </cell>
          <cell r="AR127">
            <v>8</v>
          </cell>
          <cell r="AS127">
            <v>5</v>
          </cell>
          <cell r="AV127">
            <v>5</v>
          </cell>
          <cell r="AW127">
            <v>8</v>
          </cell>
          <cell r="AZ127">
            <v>8</v>
          </cell>
          <cell r="BA127">
            <v>7</v>
          </cell>
          <cell r="BD127">
            <v>7</v>
          </cell>
          <cell r="BE127">
            <v>7</v>
          </cell>
          <cell r="BH127">
            <v>7</v>
          </cell>
          <cell r="BI127">
            <v>5</v>
          </cell>
          <cell r="BL127">
            <v>5</v>
          </cell>
          <cell r="BM127">
            <v>7</v>
          </cell>
          <cell r="BN127">
            <v>0</v>
          </cell>
          <cell r="BO127">
            <v>0</v>
          </cell>
          <cell r="BP127">
            <v>7</v>
          </cell>
          <cell r="BQ127">
            <v>5</v>
          </cell>
          <cell r="BR127">
            <v>0</v>
          </cell>
          <cell r="BS127">
            <v>0</v>
          </cell>
          <cell r="BT127">
            <v>5</v>
          </cell>
          <cell r="BU127">
            <v>6.4242424242424239</v>
          </cell>
          <cell r="BV127">
            <v>0</v>
          </cell>
          <cell r="BW127">
            <v>6.4242424242424239</v>
          </cell>
          <cell r="BX127">
            <v>6.5662878787878789</v>
          </cell>
          <cell r="BY127">
            <v>0</v>
          </cell>
          <cell r="BZ127" t="str">
            <v>0</v>
          </cell>
          <cell r="CA127">
            <v>0</v>
          </cell>
          <cell r="CB127">
            <v>8</v>
          </cell>
          <cell r="CC127">
            <v>0</v>
          </cell>
          <cell r="CD127">
            <v>0</v>
          </cell>
          <cell r="CE127">
            <v>8</v>
          </cell>
          <cell r="CF127">
            <v>0</v>
          </cell>
          <cell r="CG127">
            <v>0</v>
          </cell>
          <cell r="CH127">
            <v>0</v>
          </cell>
          <cell r="CI127">
            <v>0</v>
          </cell>
          <cell r="CJ127">
            <v>0</v>
          </cell>
          <cell r="CK127">
            <v>0</v>
          </cell>
          <cell r="CL127">
            <v>0</v>
          </cell>
          <cell r="CM127">
            <v>0</v>
          </cell>
          <cell r="CN127">
            <v>0</v>
          </cell>
          <cell r="CO127">
            <v>0</v>
          </cell>
          <cell r="CP127">
            <v>0</v>
          </cell>
          <cell r="CQ127">
            <v>0</v>
          </cell>
        </row>
        <row r="128">
          <cell r="E128" t="str">
            <v>114</v>
          </cell>
          <cell r="F128" t="str">
            <v>Træång Ngoüc</v>
          </cell>
          <cell r="G128" t="str">
            <v>Trán</v>
          </cell>
          <cell r="H128">
            <v>29134</v>
          </cell>
          <cell r="I128" t="str">
            <v>97DL2</v>
          </cell>
          <cell r="J128" t="str">
            <v>97DL3</v>
          </cell>
          <cell r="K128">
            <v>3</v>
          </cell>
          <cell r="L128">
            <v>3</v>
          </cell>
          <cell r="N128">
            <v>3</v>
          </cell>
          <cell r="O128">
            <v>5</v>
          </cell>
          <cell r="R128">
            <v>5</v>
          </cell>
          <cell r="S128">
            <v>3</v>
          </cell>
          <cell r="U128">
            <v>5</v>
          </cell>
          <cell r="V128">
            <v>5</v>
          </cell>
          <cell r="X128">
            <v>7</v>
          </cell>
          <cell r="Z128">
            <v>7</v>
          </cell>
          <cell r="AA128">
            <v>2</v>
          </cell>
          <cell r="AB128">
            <v>3</v>
          </cell>
          <cell r="AC128">
            <v>6</v>
          </cell>
          <cell r="AD128">
            <v>6</v>
          </cell>
          <cell r="AE128">
            <v>7</v>
          </cell>
          <cell r="AH128">
            <v>7</v>
          </cell>
          <cell r="AI128">
            <v>5.583333333333333</v>
          </cell>
          <cell r="AJ128">
            <v>5.8833333333333329</v>
          </cell>
          <cell r="AK128">
            <v>3.08</v>
          </cell>
          <cell r="AP128">
            <v>6</v>
          </cell>
          <cell r="AR128">
            <v>6</v>
          </cell>
          <cell r="AS128" t="str">
            <v>v</v>
          </cell>
          <cell r="AT128">
            <v>6</v>
          </cell>
          <cell r="AV128">
            <v>6</v>
          </cell>
          <cell r="AW128">
            <v>1</v>
          </cell>
          <cell r="AX128">
            <v>6</v>
          </cell>
          <cell r="AZ128">
            <v>6</v>
          </cell>
          <cell r="BA128">
            <v>9</v>
          </cell>
          <cell r="BD128">
            <v>9</v>
          </cell>
          <cell r="BE128">
            <v>5</v>
          </cell>
          <cell r="BH128">
            <v>5</v>
          </cell>
          <cell r="BI128">
            <v>1</v>
          </cell>
          <cell r="BJ128" t="str">
            <v>v</v>
          </cell>
          <cell r="BL128">
            <v>1</v>
          </cell>
          <cell r="BM128">
            <v>7</v>
          </cell>
          <cell r="BN128">
            <v>0</v>
          </cell>
          <cell r="BO128">
            <v>0</v>
          </cell>
          <cell r="BP128">
            <v>7</v>
          </cell>
          <cell r="BQ128">
            <v>1</v>
          </cell>
          <cell r="BR128">
            <v>4</v>
          </cell>
          <cell r="BS128">
            <v>0</v>
          </cell>
          <cell r="BT128">
            <v>4</v>
          </cell>
          <cell r="BU128">
            <v>5.2424242424242422</v>
          </cell>
          <cell r="BV128">
            <v>0</v>
          </cell>
          <cell r="BW128" t="e">
            <v>#VALUE!</v>
          </cell>
          <cell r="BX128">
            <v>5.4128787878787872</v>
          </cell>
          <cell r="BY128">
            <v>22.413793103448278</v>
          </cell>
          <cell r="BZ128" t="str">
            <v>0</v>
          </cell>
          <cell r="CA128">
            <v>0</v>
          </cell>
          <cell r="CB128">
            <v>5</v>
          </cell>
          <cell r="CC128">
            <v>0</v>
          </cell>
          <cell r="CD128">
            <v>0</v>
          </cell>
          <cell r="CE128">
            <v>5</v>
          </cell>
          <cell r="CF128">
            <v>0</v>
          </cell>
          <cell r="CG128">
            <v>0</v>
          </cell>
          <cell r="CH128">
            <v>0</v>
          </cell>
          <cell r="CI128">
            <v>0</v>
          </cell>
          <cell r="CJ128">
            <v>0</v>
          </cell>
          <cell r="CK128">
            <v>0</v>
          </cell>
          <cell r="CL128">
            <v>0</v>
          </cell>
          <cell r="CM128">
            <v>0</v>
          </cell>
          <cell r="CN128">
            <v>0</v>
          </cell>
          <cell r="CO128">
            <v>0</v>
          </cell>
          <cell r="CP128">
            <v>0</v>
          </cell>
          <cell r="CQ128">
            <v>0</v>
          </cell>
        </row>
        <row r="129">
          <cell r="E129" t="str">
            <v>118</v>
          </cell>
          <cell r="F129" t="str">
            <v>Nguyãùn Häö Uyãn</v>
          </cell>
          <cell r="G129" t="str">
            <v>Trinh</v>
          </cell>
          <cell r="H129">
            <v>29319</v>
          </cell>
          <cell r="I129" t="str">
            <v>97DL3</v>
          </cell>
          <cell r="J129" t="str">
            <v>97DL2</v>
          </cell>
          <cell r="K129">
            <v>3</v>
          </cell>
          <cell r="L129">
            <v>5</v>
          </cell>
          <cell r="N129">
            <v>5</v>
          </cell>
          <cell r="O129">
            <v>5</v>
          </cell>
          <cell r="R129">
            <v>5</v>
          </cell>
          <cell r="S129">
            <v>3</v>
          </cell>
          <cell r="T129">
            <v>3</v>
          </cell>
          <cell r="U129">
            <v>6</v>
          </cell>
          <cell r="V129">
            <v>6</v>
          </cell>
          <cell r="W129">
            <v>5</v>
          </cell>
          <cell r="Z129">
            <v>5</v>
          </cell>
          <cell r="AA129">
            <v>3</v>
          </cell>
          <cell r="AC129">
            <v>6</v>
          </cell>
          <cell r="AD129">
            <v>6</v>
          </cell>
          <cell r="AE129">
            <v>7</v>
          </cell>
          <cell r="AH129">
            <v>7</v>
          </cell>
          <cell r="AI129">
            <v>5.666666666666667</v>
          </cell>
          <cell r="AJ129">
            <v>5.666666666666667</v>
          </cell>
          <cell r="AK129">
            <v>4.12</v>
          </cell>
          <cell r="AO129">
            <v>6</v>
          </cell>
          <cell r="AR129">
            <v>6</v>
          </cell>
          <cell r="AS129">
            <v>4</v>
          </cell>
          <cell r="AT129">
            <v>6</v>
          </cell>
          <cell r="AV129">
            <v>6</v>
          </cell>
          <cell r="AW129">
            <v>5</v>
          </cell>
          <cell r="AZ129">
            <v>5</v>
          </cell>
          <cell r="BA129">
            <v>5</v>
          </cell>
          <cell r="BD129">
            <v>5</v>
          </cell>
          <cell r="BE129">
            <v>3</v>
          </cell>
          <cell r="BF129">
            <v>5</v>
          </cell>
          <cell r="BH129">
            <v>5</v>
          </cell>
          <cell r="BI129">
            <v>3</v>
          </cell>
          <cell r="BJ129">
            <v>7</v>
          </cell>
          <cell r="BL129">
            <v>7</v>
          </cell>
          <cell r="BM129">
            <v>4</v>
          </cell>
          <cell r="BN129">
            <v>3</v>
          </cell>
          <cell r="BO129">
            <v>0</v>
          </cell>
          <cell r="BP129">
            <v>4</v>
          </cell>
          <cell r="BQ129">
            <v>3</v>
          </cell>
          <cell r="BR129">
            <v>5</v>
          </cell>
          <cell r="BS129">
            <v>0</v>
          </cell>
          <cell r="BT129">
            <v>5</v>
          </cell>
          <cell r="BU129">
            <v>5.3939393939393936</v>
          </cell>
          <cell r="BV129">
            <v>0</v>
          </cell>
          <cell r="BW129">
            <v>4</v>
          </cell>
          <cell r="BX129">
            <v>5.5303030303030303</v>
          </cell>
          <cell r="BY129">
            <v>10.344827586206897</v>
          </cell>
          <cell r="BZ129" t="str">
            <v>0</v>
          </cell>
          <cell r="CA129">
            <v>0</v>
          </cell>
          <cell r="CB129">
            <v>5</v>
          </cell>
          <cell r="CC129">
            <v>0</v>
          </cell>
          <cell r="CD129">
            <v>0</v>
          </cell>
          <cell r="CE129">
            <v>5</v>
          </cell>
          <cell r="CF129">
            <v>0</v>
          </cell>
          <cell r="CG129">
            <v>0</v>
          </cell>
          <cell r="CH129">
            <v>0</v>
          </cell>
          <cell r="CI129">
            <v>0</v>
          </cell>
          <cell r="CJ129">
            <v>0</v>
          </cell>
          <cell r="CK129">
            <v>0</v>
          </cell>
          <cell r="CL129">
            <v>0</v>
          </cell>
          <cell r="CM129">
            <v>0</v>
          </cell>
          <cell r="CN129">
            <v>0</v>
          </cell>
          <cell r="CO129">
            <v>0</v>
          </cell>
          <cell r="CP129">
            <v>0</v>
          </cell>
          <cell r="CQ129">
            <v>0</v>
          </cell>
        </row>
        <row r="130">
          <cell r="E130" t="str">
            <v>119</v>
          </cell>
          <cell r="F130" t="str">
            <v>Huyình Nam</v>
          </cell>
          <cell r="G130" t="str">
            <v>Trung</v>
          </cell>
          <cell r="H130">
            <v>28557</v>
          </cell>
          <cell r="I130" t="str">
            <v>97DL1</v>
          </cell>
          <cell r="J130" t="str">
            <v>97DL3</v>
          </cell>
          <cell r="L130">
            <v>3</v>
          </cell>
          <cell r="N130">
            <v>3</v>
          </cell>
          <cell r="O130">
            <v>5</v>
          </cell>
          <cell r="R130">
            <v>5</v>
          </cell>
          <cell r="S130">
            <v>3</v>
          </cell>
          <cell r="V130">
            <v>3</v>
          </cell>
          <cell r="X130" t="str">
            <v>v</v>
          </cell>
          <cell r="Z130">
            <v>0</v>
          </cell>
          <cell r="AA130">
            <v>0</v>
          </cell>
          <cell r="AB130">
            <v>2</v>
          </cell>
          <cell r="AD130">
            <v>2</v>
          </cell>
          <cell r="AE130">
            <v>7</v>
          </cell>
          <cell r="AH130">
            <v>7</v>
          </cell>
          <cell r="AI130">
            <v>3.0833333333333335</v>
          </cell>
          <cell r="AJ130">
            <v>3.3833333333333333</v>
          </cell>
          <cell r="AK130">
            <v>2.12</v>
          </cell>
          <cell r="AR130">
            <v>0</v>
          </cell>
          <cell r="AV130">
            <v>0</v>
          </cell>
          <cell r="AZ130">
            <v>0</v>
          </cell>
          <cell r="BA130">
            <v>6</v>
          </cell>
          <cell r="BD130">
            <v>6</v>
          </cell>
          <cell r="BH130">
            <v>0</v>
          </cell>
          <cell r="BL130">
            <v>0</v>
          </cell>
          <cell r="BM130">
            <v>0</v>
          </cell>
          <cell r="BN130">
            <v>4</v>
          </cell>
          <cell r="BO130">
            <v>0</v>
          </cell>
          <cell r="BP130">
            <v>4</v>
          </cell>
          <cell r="BQ130">
            <v>0</v>
          </cell>
          <cell r="BR130">
            <v>4</v>
          </cell>
          <cell r="BS130">
            <v>0</v>
          </cell>
          <cell r="BT130">
            <v>4</v>
          </cell>
          <cell r="BU130">
            <v>1.6363636363636365</v>
          </cell>
          <cell r="BV130">
            <v>0</v>
          </cell>
          <cell r="BW130">
            <v>0.54545454545454541</v>
          </cell>
          <cell r="BX130">
            <v>2.3598484848484849</v>
          </cell>
          <cell r="BY130">
            <v>82.758620689655174</v>
          </cell>
          <cell r="BZ130" t="str">
            <v>2</v>
          </cell>
          <cell r="CA130">
            <v>0</v>
          </cell>
          <cell r="CB130">
            <v>4</v>
          </cell>
          <cell r="CC130">
            <v>0</v>
          </cell>
          <cell r="CD130">
            <v>0</v>
          </cell>
          <cell r="CE130">
            <v>4</v>
          </cell>
          <cell r="CF130">
            <v>0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  <cell r="CM130">
            <v>0</v>
          </cell>
          <cell r="CN130">
            <v>0</v>
          </cell>
          <cell r="CO130">
            <v>0</v>
          </cell>
          <cell r="CP130">
            <v>0</v>
          </cell>
          <cell r="CQ130">
            <v>0</v>
          </cell>
        </row>
        <row r="131">
          <cell r="E131" t="str">
            <v>136</v>
          </cell>
          <cell r="F131" t="str">
            <v>Nguyãùn Vàn</v>
          </cell>
          <cell r="G131" t="str">
            <v>Trung</v>
          </cell>
          <cell r="H131">
            <v>28449</v>
          </cell>
          <cell r="I131" t="str">
            <v>97DL3</v>
          </cell>
          <cell r="J131" t="str">
            <v>97DL2</v>
          </cell>
          <cell r="K131">
            <v>1</v>
          </cell>
          <cell r="L131">
            <v>5</v>
          </cell>
          <cell r="N131">
            <v>5</v>
          </cell>
          <cell r="O131" t="str">
            <v>v</v>
          </cell>
          <cell r="P131">
            <v>6</v>
          </cell>
          <cell r="R131">
            <v>6</v>
          </cell>
          <cell r="S131" t="str">
            <v>v</v>
          </cell>
          <cell r="V131">
            <v>0</v>
          </cell>
          <cell r="X131">
            <v>7</v>
          </cell>
          <cell r="Z131">
            <v>7</v>
          </cell>
          <cell r="AA131">
            <v>1</v>
          </cell>
          <cell r="AB131">
            <v>3</v>
          </cell>
          <cell r="AD131">
            <v>3</v>
          </cell>
          <cell r="AE131" t="str">
            <v>v</v>
          </cell>
          <cell r="AF131">
            <v>6</v>
          </cell>
          <cell r="AG131">
            <v>0</v>
          </cell>
          <cell r="AH131">
            <v>6</v>
          </cell>
          <cell r="AI131">
            <v>4.291666666666667</v>
          </cell>
          <cell r="AJ131">
            <v>4.291666666666667</v>
          </cell>
          <cell r="AK131" t="e">
            <v>#VALUE!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6</v>
          </cell>
          <cell r="AT131">
            <v>0</v>
          </cell>
          <cell r="AU131">
            <v>0</v>
          </cell>
          <cell r="AV131">
            <v>6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7</v>
          </cell>
          <cell r="BB131">
            <v>0</v>
          </cell>
          <cell r="BC131">
            <v>0</v>
          </cell>
          <cell r="BD131">
            <v>7</v>
          </cell>
          <cell r="BE131">
            <v>3</v>
          </cell>
          <cell r="BF131">
            <v>0</v>
          </cell>
          <cell r="BG131">
            <v>0</v>
          </cell>
          <cell r="BH131">
            <v>3</v>
          </cell>
          <cell r="BI131" t="str">
            <v>v</v>
          </cell>
          <cell r="BL131">
            <v>0</v>
          </cell>
          <cell r="BM131" t="str">
            <v>v</v>
          </cell>
          <cell r="BN131">
            <v>0</v>
          </cell>
          <cell r="BO131">
            <v>0</v>
          </cell>
          <cell r="BP131">
            <v>0</v>
          </cell>
          <cell r="BQ131" t="str">
            <v>v</v>
          </cell>
          <cell r="BR131">
            <v>0</v>
          </cell>
          <cell r="BS131">
            <v>0</v>
          </cell>
          <cell r="BT131">
            <v>0</v>
          </cell>
          <cell r="BU131">
            <v>1.7272727272727273</v>
          </cell>
          <cell r="BV131">
            <v>0</v>
          </cell>
          <cell r="BW131" t="e">
            <v>#VALUE!</v>
          </cell>
          <cell r="BX131">
            <v>3.0094696969696972</v>
          </cell>
          <cell r="BY131">
            <v>62.068965517241381</v>
          </cell>
          <cell r="BZ131" t="str">
            <v>2</v>
          </cell>
          <cell r="CA131">
            <v>0</v>
          </cell>
          <cell r="CB131" t="str">
            <v>v</v>
          </cell>
          <cell r="CC131">
            <v>0</v>
          </cell>
          <cell r="CD131">
            <v>0</v>
          </cell>
          <cell r="CE131">
            <v>0</v>
          </cell>
          <cell r="CF131">
            <v>0</v>
          </cell>
          <cell r="CG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0</v>
          </cell>
          <cell r="CM131">
            <v>0</v>
          </cell>
          <cell r="CN131">
            <v>0</v>
          </cell>
          <cell r="CO131">
            <v>0</v>
          </cell>
        </row>
        <row r="132">
          <cell r="E132" t="str">
            <v>120</v>
          </cell>
          <cell r="F132" t="str">
            <v>Ngä Thanh</v>
          </cell>
          <cell r="G132" t="str">
            <v>Truyãön</v>
          </cell>
          <cell r="H132">
            <v>28523</v>
          </cell>
          <cell r="I132" t="str">
            <v>97DL2</v>
          </cell>
          <cell r="J132" t="str">
            <v>97DL4</v>
          </cell>
          <cell r="K132">
            <v>6</v>
          </cell>
          <cell r="N132">
            <v>6</v>
          </cell>
          <cell r="O132" t="str">
            <v>x</v>
          </cell>
          <cell r="P132">
            <v>5</v>
          </cell>
          <cell r="R132">
            <v>5</v>
          </cell>
          <cell r="S132">
            <v>6</v>
          </cell>
          <cell r="V132">
            <v>6</v>
          </cell>
          <cell r="W132">
            <v>4</v>
          </cell>
          <cell r="X132">
            <v>3</v>
          </cell>
          <cell r="Y132">
            <v>5</v>
          </cell>
          <cell r="Z132">
            <v>5</v>
          </cell>
          <cell r="AA132">
            <v>5</v>
          </cell>
          <cell r="AD132">
            <v>5</v>
          </cell>
          <cell r="AE132" t="str">
            <v>v</v>
          </cell>
          <cell r="AF132">
            <v>6</v>
          </cell>
          <cell r="AG132">
            <v>0</v>
          </cell>
          <cell r="AH132">
            <v>6</v>
          </cell>
          <cell r="AI132">
            <v>5.416666666666667</v>
          </cell>
          <cell r="AJ132">
            <v>5.7166666666666668</v>
          </cell>
          <cell r="AK132" t="e">
            <v>#VALUE!</v>
          </cell>
          <cell r="AL132">
            <v>0</v>
          </cell>
          <cell r="AM132">
            <v>0</v>
          </cell>
          <cell r="AN132">
            <v>0</v>
          </cell>
          <cell r="AO132">
            <v>8</v>
          </cell>
          <cell r="AP132">
            <v>0</v>
          </cell>
          <cell r="AQ132">
            <v>0</v>
          </cell>
          <cell r="AR132">
            <v>8</v>
          </cell>
          <cell r="AS132">
            <v>6</v>
          </cell>
          <cell r="AT132">
            <v>0</v>
          </cell>
          <cell r="AU132">
            <v>0</v>
          </cell>
          <cell r="AV132">
            <v>6</v>
          </cell>
          <cell r="AW132">
            <v>6</v>
          </cell>
          <cell r="AX132">
            <v>0</v>
          </cell>
          <cell r="AY132">
            <v>0</v>
          </cell>
          <cell r="AZ132">
            <v>6</v>
          </cell>
          <cell r="BA132">
            <v>7</v>
          </cell>
          <cell r="BB132">
            <v>0</v>
          </cell>
          <cell r="BC132">
            <v>0</v>
          </cell>
          <cell r="BD132">
            <v>7</v>
          </cell>
          <cell r="BE132">
            <v>4</v>
          </cell>
          <cell r="BF132">
            <v>5</v>
          </cell>
          <cell r="BG132">
            <v>0</v>
          </cell>
          <cell r="BH132">
            <v>5</v>
          </cell>
          <cell r="BI132">
            <v>7</v>
          </cell>
          <cell r="BL132">
            <v>7</v>
          </cell>
          <cell r="BM132">
            <v>4</v>
          </cell>
          <cell r="BN132">
            <v>4</v>
          </cell>
          <cell r="BO132">
            <v>0</v>
          </cell>
          <cell r="BP132">
            <v>4</v>
          </cell>
          <cell r="BQ132">
            <v>8</v>
          </cell>
          <cell r="BR132">
            <v>0</v>
          </cell>
          <cell r="BS132">
            <v>0</v>
          </cell>
          <cell r="BT132">
            <v>8</v>
          </cell>
          <cell r="BU132">
            <v>6.1515151515151514</v>
          </cell>
          <cell r="BV132">
            <v>0</v>
          </cell>
          <cell r="BW132">
            <v>6.0303030303030303</v>
          </cell>
          <cell r="BX132">
            <v>5.7840909090909092</v>
          </cell>
          <cell r="BY132">
            <v>10.344827586206897</v>
          </cell>
          <cell r="BZ132" t="str">
            <v>0</v>
          </cell>
          <cell r="CA132">
            <v>0</v>
          </cell>
          <cell r="CB132">
            <v>7</v>
          </cell>
          <cell r="CC132">
            <v>0</v>
          </cell>
          <cell r="CD132">
            <v>0</v>
          </cell>
          <cell r="CE132">
            <v>7</v>
          </cell>
          <cell r="CF132">
            <v>0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  <cell r="CM132">
            <v>0</v>
          </cell>
          <cell r="CN132">
            <v>0</v>
          </cell>
          <cell r="CO132">
            <v>0</v>
          </cell>
        </row>
        <row r="133">
          <cell r="E133" t="str">
            <v>137</v>
          </cell>
          <cell r="F133" t="str">
            <v xml:space="preserve">Phaûm </v>
          </cell>
          <cell r="G133" t="str">
            <v>Tuáún</v>
          </cell>
          <cell r="H133">
            <v>29008</v>
          </cell>
          <cell r="I133" t="str">
            <v>97DL1</v>
          </cell>
          <cell r="K133">
            <v>5</v>
          </cell>
          <cell r="N133">
            <v>5</v>
          </cell>
          <cell r="O133">
            <v>2</v>
          </cell>
          <cell r="P133">
            <v>6</v>
          </cell>
          <cell r="R133">
            <v>6</v>
          </cell>
          <cell r="S133">
            <v>6</v>
          </cell>
          <cell r="V133">
            <v>6</v>
          </cell>
          <cell r="W133">
            <v>5</v>
          </cell>
          <cell r="X133">
            <v>1</v>
          </cell>
          <cell r="Z133">
            <v>5</v>
          </cell>
          <cell r="AA133">
            <v>2</v>
          </cell>
          <cell r="AB133">
            <v>6</v>
          </cell>
          <cell r="AD133">
            <v>6</v>
          </cell>
          <cell r="AE133">
            <v>6</v>
          </cell>
          <cell r="AH133">
            <v>6</v>
          </cell>
          <cell r="AI133">
            <v>5.708333333333333</v>
          </cell>
          <cell r="AJ133">
            <v>6.0083333333333329</v>
          </cell>
          <cell r="AK133">
            <v>4.08</v>
          </cell>
          <cell r="AP133">
            <v>3</v>
          </cell>
          <cell r="AR133">
            <v>3</v>
          </cell>
          <cell r="AS133">
            <v>5</v>
          </cell>
          <cell r="AV133">
            <v>5</v>
          </cell>
          <cell r="AW133">
            <v>0</v>
          </cell>
          <cell r="AX133">
            <v>5</v>
          </cell>
          <cell r="AZ133">
            <v>5</v>
          </cell>
          <cell r="BA133">
            <v>5</v>
          </cell>
          <cell r="BD133">
            <v>5</v>
          </cell>
          <cell r="BE133">
            <v>4</v>
          </cell>
          <cell r="BF133">
            <v>5</v>
          </cell>
          <cell r="BH133">
            <v>5</v>
          </cell>
          <cell r="BI133">
            <v>1</v>
          </cell>
          <cell r="BJ133">
            <v>3</v>
          </cell>
          <cell r="BL133">
            <v>3</v>
          </cell>
          <cell r="BM133">
            <v>2</v>
          </cell>
          <cell r="BN133">
            <v>5</v>
          </cell>
          <cell r="BO133">
            <v>0</v>
          </cell>
          <cell r="BP133">
            <v>5</v>
          </cell>
          <cell r="BQ133">
            <v>4</v>
          </cell>
          <cell r="BR133">
            <v>6</v>
          </cell>
          <cell r="BS133">
            <v>0</v>
          </cell>
          <cell r="BT133">
            <v>6</v>
          </cell>
          <cell r="BU133">
            <v>4.5454545454545459</v>
          </cell>
          <cell r="BV133">
            <v>0</v>
          </cell>
          <cell r="BW133">
            <v>2.4545454545454546</v>
          </cell>
          <cell r="BX133">
            <v>5.1268939393939394</v>
          </cell>
          <cell r="BY133">
            <v>15.517241379310345</v>
          </cell>
          <cell r="BZ133" t="str">
            <v>0</v>
          </cell>
          <cell r="CA133">
            <v>0</v>
          </cell>
          <cell r="CB133">
            <v>5</v>
          </cell>
          <cell r="CC133">
            <v>0</v>
          </cell>
          <cell r="CD133">
            <v>0</v>
          </cell>
          <cell r="CE133">
            <v>5</v>
          </cell>
          <cell r="CF133">
            <v>0</v>
          </cell>
          <cell r="CG133">
            <v>0</v>
          </cell>
          <cell r="CH133">
            <v>0</v>
          </cell>
          <cell r="CI133">
            <v>0</v>
          </cell>
          <cell r="CJ133">
            <v>0</v>
          </cell>
          <cell r="CK133">
            <v>0</v>
          </cell>
          <cell r="CL133">
            <v>0</v>
          </cell>
          <cell r="CM133">
            <v>0</v>
          </cell>
          <cell r="CN133">
            <v>0</v>
          </cell>
          <cell r="CO133">
            <v>0</v>
          </cell>
          <cell r="CP133">
            <v>0</v>
          </cell>
          <cell r="CQ133">
            <v>0</v>
          </cell>
        </row>
        <row r="134">
          <cell r="E134" t="str">
            <v>121</v>
          </cell>
          <cell r="F134" t="str">
            <v>Tráön Xuán</v>
          </cell>
          <cell r="G134" t="str">
            <v>Tuáún</v>
          </cell>
          <cell r="H134">
            <v>29032</v>
          </cell>
          <cell r="I134" t="str">
            <v>97DL2</v>
          </cell>
          <cell r="J134" t="str">
            <v>97DL1</v>
          </cell>
          <cell r="K134">
            <v>3</v>
          </cell>
          <cell r="L134">
            <v>5</v>
          </cell>
          <cell r="N134">
            <v>5</v>
          </cell>
          <cell r="O134">
            <v>5</v>
          </cell>
          <cell r="R134">
            <v>5</v>
          </cell>
          <cell r="S134">
            <v>3</v>
          </cell>
          <cell r="T134">
            <v>5</v>
          </cell>
          <cell r="V134">
            <v>5</v>
          </cell>
          <cell r="W134">
            <v>5</v>
          </cell>
          <cell r="Z134">
            <v>5</v>
          </cell>
          <cell r="AA134">
            <v>0</v>
          </cell>
          <cell r="AB134">
            <v>4</v>
          </cell>
          <cell r="AC134">
            <v>6</v>
          </cell>
          <cell r="AD134">
            <v>6</v>
          </cell>
          <cell r="AE134">
            <v>5</v>
          </cell>
          <cell r="AH134">
            <v>5</v>
          </cell>
          <cell r="AI134">
            <v>5.25</v>
          </cell>
          <cell r="AJ134">
            <v>5.55</v>
          </cell>
          <cell r="AK134">
            <v>3.16</v>
          </cell>
          <cell r="AO134">
            <v>6</v>
          </cell>
          <cell r="AR134">
            <v>6</v>
          </cell>
          <cell r="AS134">
            <v>6</v>
          </cell>
          <cell r="AV134">
            <v>6</v>
          </cell>
          <cell r="AW134">
            <v>1</v>
          </cell>
          <cell r="AX134">
            <v>5</v>
          </cell>
          <cell r="AZ134">
            <v>5</v>
          </cell>
          <cell r="BA134">
            <v>6</v>
          </cell>
          <cell r="BD134">
            <v>6</v>
          </cell>
          <cell r="BE134">
            <v>4</v>
          </cell>
          <cell r="BF134">
            <v>5</v>
          </cell>
          <cell r="BH134">
            <v>5</v>
          </cell>
          <cell r="BI134">
            <v>3</v>
          </cell>
          <cell r="BL134">
            <v>3</v>
          </cell>
          <cell r="BM134">
            <v>3</v>
          </cell>
          <cell r="BN134">
            <v>3</v>
          </cell>
          <cell r="BO134">
            <v>0</v>
          </cell>
          <cell r="BP134">
            <v>3</v>
          </cell>
          <cell r="BQ134">
            <v>3</v>
          </cell>
          <cell r="BR134">
            <v>5</v>
          </cell>
          <cell r="BS134">
            <v>0</v>
          </cell>
          <cell r="BT134">
            <v>5</v>
          </cell>
          <cell r="BU134">
            <v>4.5757575757575761</v>
          </cell>
          <cell r="BV134">
            <v>0</v>
          </cell>
          <cell r="BW134">
            <v>3.7878787878787881</v>
          </cell>
          <cell r="BX134">
            <v>4.9128787878787881</v>
          </cell>
          <cell r="BY134">
            <v>20.689655172413794</v>
          </cell>
          <cell r="BZ134" t="str">
            <v>2</v>
          </cell>
          <cell r="CA134">
            <v>0</v>
          </cell>
          <cell r="CB134">
            <v>6</v>
          </cell>
          <cell r="CC134">
            <v>0</v>
          </cell>
          <cell r="CD134">
            <v>0</v>
          </cell>
          <cell r="CE134">
            <v>6</v>
          </cell>
          <cell r="CF134">
            <v>0</v>
          </cell>
          <cell r="CG134">
            <v>0</v>
          </cell>
          <cell r="CH134">
            <v>0</v>
          </cell>
          <cell r="CI134">
            <v>0</v>
          </cell>
          <cell r="CJ134">
            <v>0</v>
          </cell>
          <cell r="CK134">
            <v>0</v>
          </cell>
          <cell r="CL134">
            <v>0</v>
          </cell>
          <cell r="CM134">
            <v>0</v>
          </cell>
          <cell r="CN134">
            <v>0</v>
          </cell>
          <cell r="CO134">
            <v>0</v>
          </cell>
          <cell r="CP134">
            <v>0</v>
          </cell>
          <cell r="CQ134">
            <v>0</v>
          </cell>
        </row>
        <row r="135">
          <cell r="E135" t="str">
            <v>122</v>
          </cell>
          <cell r="F135" t="str">
            <v>Lã Quang</v>
          </cell>
          <cell r="G135" t="str">
            <v>Tuìng</v>
          </cell>
          <cell r="H135">
            <v>27664</v>
          </cell>
          <cell r="I135" t="str">
            <v>97DL3</v>
          </cell>
          <cell r="J135" t="str">
            <v>97DL2</v>
          </cell>
          <cell r="K135">
            <v>2</v>
          </cell>
          <cell r="L135">
            <v>5</v>
          </cell>
          <cell r="N135">
            <v>5</v>
          </cell>
          <cell r="O135">
            <v>5</v>
          </cell>
          <cell r="R135">
            <v>5</v>
          </cell>
          <cell r="S135">
            <v>3</v>
          </cell>
          <cell r="T135" t="str">
            <v>v</v>
          </cell>
          <cell r="V135">
            <v>3</v>
          </cell>
          <cell r="W135">
            <v>5</v>
          </cell>
          <cell r="Z135">
            <v>5</v>
          </cell>
          <cell r="AA135">
            <v>3</v>
          </cell>
          <cell r="AB135">
            <v>4</v>
          </cell>
          <cell r="AC135">
            <v>3</v>
          </cell>
          <cell r="AD135">
            <v>4</v>
          </cell>
          <cell r="AE135">
            <v>6</v>
          </cell>
          <cell r="AH135">
            <v>6</v>
          </cell>
          <cell r="AI135">
            <v>4.541666666666667</v>
          </cell>
          <cell r="AJ135">
            <v>4.541666666666667</v>
          </cell>
          <cell r="AK135">
            <v>3.84</v>
          </cell>
          <cell r="AP135">
            <v>5</v>
          </cell>
          <cell r="AR135">
            <v>5</v>
          </cell>
          <cell r="AS135">
            <v>7</v>
          </cell>
          <cell r="AV135">
            <v>7</v>
          </cell>
          <cell r="AW135">
            <v>2</v>
          </cell>
          <cell r="AX135">
            <v>6</v>
          </cell>
          <cell r="AZ135">
            <v>6</v>
          </cell>
          <cell r="BA135">
            <v>7</v>
          </cell>
          <cell r="BD135">
            <v>7</v>
          </cell>
          <cell r="BE135" t="str">
            <v>knb</v>
          </cell>
          <cell r="BF135">
            <v>6</v>
          </cell>
          <cell r="BH135">
            <v>6</v>
          </cell>
          <cell r="BI135">
            <v>4</v>
          </cell>
          <cell r="BL135">
            <v>4</v>
          </cell>
          <cell r="BM135">
            <v>4</v>
          </cell>
          <cell r="BN135">
            <v>2</v>
          </cell>
          <cell r="BO135">
            <v>0</v>
          </cell>
          <cell r="BP135">
            <v>4</v>
          </cell>
          <cell r="BQ135">
            <v>5</v>
          </cell>
          <cell r="BR135">
            <v>0</v>
          </cell>
          <cell r="BS135">
            <v>0</v>
          </cell>
          <cell r="BT135">
            <v>5</v>
          </cell>
          <cell r="BU135">
            <v>5.3030303030303028</v>
          </cell>
          <cell r="BV135">
            <v>0</v>
          </cell>
          <cell r="BW135" t="e">
            <v>#VALUE!</v>
          </cell>
          <cell r="BX135">
            <v>4.9223484848484844</v>
          </cell>
          <cell r="BY135">
            <v>37.931034482758619</v>
          </cell>
          <cell r="BZ135" t="str">
            <v>2</v>
          </cell>
          <cell r="CA135">
            <v>0</v>
          </cell>
          <cell r="CB135">
            <v>5</v>
          </cell>
          <cell r="CC135">
            <v>0</v>
          </cell>
          <cell r="CD135">
            <v>0</v>
          </cell>
          <cell r="CE135">
            <v>5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  <cell r="CM135">
            <v>0</v>
          </cell>
          <cell r="CN135">
            <v>0</v>
          </cell>
          <cell r="CO135">
            <v>0</v>
          </cell>
          <cell r="CP135">
            <v>0</v>
          </cell>
          <cell r="CQ135">
            <v>0</v>
          </cell>
        </row>
        <row r="136">
          <cell r="E136" t="str">
            <v>123</v>
          </cell>
          <cell r="F136" t="str">
            <v>Tráön Thë Ngoüc</v>
          </cell>
          <cell r="G136" t="str">
            <v>Uyãn</v>
          </cell>
          <cell r="H136">
            <v>28838</v>
          </cell>
          <cell r="I136" t="str">
            <v>97DL3</v>
          </cell>
          <cell r="J136" t="str">
            <v>97DL1</v>
          </cell>
          <cell r="K136">
            <v>5</v>
          </cell>
          <cell r="N136">
            <v>5</v>
          </cell>
          <cell r="O136">
            <v>6</v>
          </cell>
          <cell r="R136">
            <v>6</v>
          </cell>
          <cell r="S136">
            <v>8</v>
          </cell>
          <cell r="V136">
            <v>8</v>
          </cell>
          <cell r="W136">
            <v>7</v>
          </cell>
          <cell r="Z136">
            <v>7</v>
          </cell>
          <cell r="AA136">
            <v>2</v>
          </cell>
          <cell r="AB136">
            <v>5</v>
          </cell>
          <cell r="AD136">
            <v>5</v>
          </cell>
          <cell r="AE136">
            <v>7</v>
          </cell>
          <cell r="AH136">
            <v>7</v>
          </cell>
          <cell r="AI136">
            <v>6.25</v>
          </cell>
          <cell r="AJ136">
            <v>6.25</v>
          </cell>
          <cell r="AK136">
            <v>5.48</v>
          </cell>
          <cell r="AO136">
            <v>6</v>
          </cell>
          <cell r="AR136">
            <v>6</v>
          </cell>
          <cell r="AS136">
            <v>6</v>
          </cell>
          <cell r="AV136">
            <v>6</v>
          </cell>
          <cell r="AW136">
            <v>3</v>
          </cell>
          <cell r="AX136">
            <v>6</v>
          </cell>
          <cell r="AZ136">
            <v>6</v>
          </cell>
          <cell r="BA136">
            <v>6</v>
          </cell>
          <cell r="BD136">
            <v>6</v>
          </cell>
          <cell r="BE136">
            <v>5</v>
          </cell>
          <cell r="BH136">
            <v>5</v>
          </cell>
          <cell r="BI136">
            <v>1</v>
          </cell>
          <cell r="BJ136">
            <v>4</v>
          </cell>
          <cell r="BL136">
            <v>4</v>
          </cell>
          <cell r="BM136">
            <v>4</v>
          </cell>
          <cell r="BN136">
            <v>3</v>
          </cell>
          <cell r="BO136">
            <v>0</v>
          </cell>
          <cell r="BP136">
            <v>4</v>
          </cell>
          <cell r="BQ136">
            <v>5</v>
          </cell>
          <cell r="BR136">
            <v>0</v>
          </cell>
          <cell r="BS136">
            <v>0</v>
          </cell>
          <cell r="BT136">
            <v>5</v>
          </cell>
          <cell r="BU136">
            <v>5.0606060606060606</v>
          </cell>
          <cell r="BV136">
            <v>0</v>
          </cell>
          <cell r="BW136">
            <v>4.1515151515151514</v>
          </cell>
          <cell r="BX136">
            <v>5.6553030303030303</v>
          </cell>
          <cell r="BY136">
            <v>20.689655172413794</v>
          </cell>
          <cell r="BZ136" t="str">
            <v>0</v>
          </cell>
          <cell r="CA136">
            <v>0</v>
          </cell>
          <cell r="CB136">
            <v>7</v>
          </cell>
          <cell r="CC136">
            <v>0</v>
          </cell>
          <cell r="CD136">
            <v>0</v>
          </cell>
          <cell r="CE136">
            <v>7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0</v>
          </cell>
          <cell r="CK136">
            <v>0</v>
          </cell>
          <cell r="CL136">
            <v>0</v>
          </cell>
          <cell r="CM136">
            <v>0</v>
          </cell>
          <cell r="CN136">
            <v>0</v>
          </cell>
          <cell r="CO136">
            <v>0</v>
          </cell>
          <cell r="CP136">
            <v>0</v>
          </cell>
          <cell r="CQ136">
            <v>0</v>
          </cell>
        </row>
        <row r="137">
          <cell r="E137" t="str">
            <v>125</v>
          </cell>
          <cell r="F137" t="str">
            <v xml:space="preserve">Nguyãùn Thanh Thë </v>
          </cell>
          <cell r="G137" t="str">
            <v>Ván</v>
          </cell>
          <cell r="H137">
            <v>29041</v>
          </cell>
          <cell r="I137" t="str">
            <v>97DL1</v>
          </cell>
          <cell r="J137" t="str">
            <v>97DL2</v>
          </cell>
          <cell r="K137">
            <v>6</v>
          </cell>
          <cell r="N137">
            <v>6</v>
          </cell>
          <cell r="O137">
            <v>6</v>
          </cell>
          <cell r="R137">
            <v>6</v>
          </cell>
          <cell r="S137">
            <v>7</v>
          </cell>
          <cell r="V137">
            <v>7</v>
          </cell>
          <cell r="W137">
            <v>8</v>
          </cell>
          <cell r="Z137">
            <v>8</v>
          </cell>
          <cell r="AA137">
            <v>7</v>
          </cell>
          <cell r="AD137">
            <v>7</v>
          </cell>
          <cell r="AE137">
            <v>8</v>
          </cell>
          <cell r="AH137">
            <v>8</v>
          </cell>
          <cell r="AI137">
            <v>7</v>
          </cell>
          <cell r="AJ137">
            <v>7.3</v>
          </cell>
          <cell r="AK137">
            <v>6.96</v>
          </cell>
          <cell r="AO137">
            <v>9</v>
          </cell>
          <cell r="AR137">
            <v>9</v>
          </cell>
          <cell r="AS137">
            <v>5</v>
          </cell>
          <cell r="AV137">
            <v>5</v>
          </cell>
          <cell r="AW137">
            <v>7</v>
          </cell>
          <cell r="AZ137">
            <v>7</v>
          </cell>
          <cell r="BA137">
            <v>7</v>
          </cell>
          <cell r="BD137">
            <v>7</v>
          </cell>
          <cell r="BE137">
            <v>6</v>
          </cell>
          <cell r="BH137">
            <v>6</v>
          </cell>
          <cell r="BI137">
            <v>6</v>
          </cell>
          <cell r="BL137">
            <v>6</v>
          </cell>
          <cell r="BM137">
            <v>5</v>
          </cell>
          <cell r="BN137">
            <v>0</v>
          </cell>
          <cell r="BO137">
            <v>0</v>
          </cell>
          <cell r="BP137">
            <v>5</v>
          </cell>
          <cell r="BQ137">
            <v>7</v>
          </cell>
          <cell r="BR137">
            <v>0</v>
          </cell>
          <cell r="BS137">
            <v>0</v>
          </cell>
          <cell r="BT137">
            <v>7</v>
          </cell>
          <cell r="BU137">
            <v>6.2727272727272725</v>
          </cell>
          <cell r="BV137">
            <v>0</v>
          </cell>
          <cell r="BW137">
            <v>6.2727272727272725</v>
          </cell>
          <cell r="BX137">
            <v>6.6363636363636367</v>
          </cell>
          <cell r="BY137">
            <v>0</v>
          </cell>
          <cell r="BZ137" t="str">
            <v>0</v>
          </cell>
          <cell r="CA137">
            <v>0</v>
          </cell>
          <cell r="CB137">
            <v>8</v>
          </cell>
          <cell r="CC137">
            <v>0</v>
          </cell>
          <cell r="CD137">
            <v>0</v>
          </cell>
          <cell r="CE137">
            <v>8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  <cell r="CM137">
            <v>0</v>
          </cell>
          <cell r="CN137">
            <v>0</v>
          </cell>
          <cell r="CO137">
            <v>0</v>
          </cell>
          <cell r="CP137">
            <v>0</v>
          </cell>
          <cell r="CQ137">
            <v>0</v>
          </cell>
        </row>
        <row r="138">
          <cell r="E138" t="str">
            <v>126</v>
          </cell>
          <cell r="F138" t="str">
            <v>Häö Sé</v>
          </cell>
          <cell r="G138" t="str">
            <v>Vuî</v>
          </cell>
          <cell r="H138">
            <v>27729</v>
          </cell>
          <cell r="I138" t="str">
            <v>97DL3</v>
          </cell>
          <cell r="J138" t="str">
            <v>96DL3</v>
          </cell>
          <cell r="N138">
            <v>0</v>
          </cell>
          <cell r="R138">
            <v>0</v>
          </cell>
          <cell r="T138">
            <v>5</v>
          </cell>
          <cell r="V138">
            <v>5</v>
          </cell>
          <cell r="X138">
            <v>6</v>
          </cell>
          <cell r="Z138">
            <v>6</v>
          </cell>
          <cell r="AC138">
            <v>4</v>
          </cell>
          <cell r="AD138">
            <v>4</v>
          </cell>
          <cell r="AF138">
            <v>6</v>
          </cell>
          <cell r="AG138">
            <v>0</v>
          </cell>
          <cell r="AH138">
            <v>6</v>
          </cell>
          <cell r="AI138">
            <v>3.5833333333333335</v>
          </cell>
          <cell r="AJ138">
            <v>3.5833333333333335</v>
          </cell>
          <cell r="AK138">
            <v>0</v>
          </cell>
          <cell r="AL138" t="str">
            <v>Näüp Hoüc Phê Trãø 21/3/2000</v>
          </cell>
          <cell r="AM138">
            <v>0</v>
          </cell>
          <cell r="AN138">
            <v>0</v>
          </cell>
          <cell r="AO138">
            <v>0</v>
          </cell>
          <cell r="AP138">
            <v>3</v>
          </cell>
          <cell r="AQ138">
            <v>0</v>
          </cell>
          <cell r="AR138">
            <v>3</v>
          </cell>
          <cell r="AS138">
            <v>5</v>
          </cell>
          <cell r="AT138">
            <v>0</v>
          </cell>
          <cell r="AU138">
            <v>0</v>
          </cell>
          <cell r="AV138">
            <v>5</v>
          </cell>
          <cell r="AW138">
            <v>5</v>
          </cell>
          <cell r="AX138">
            <v>0</v>
          </cell>
          <cell r="AY138">
            <v>0</v>
          </cell>
          <cell r="AZ138">
            <v>5</v>
          </cell>
          <cell r="BA138">
            <v>0</v>
          </cell>
          <cell r="BB138">
            <v>7</v>
          </cell>
          <cell r="BC138">
            <v>0</v>
          </cell>
          <cell r="BD138">
            <v>7</v>
          </cell>
          <cell r="BE138">
            <v>4</v>
          </cell>
          <cell r="BF138">
            <v>0</v>
          </cell>
          <cell r="BG138">
            <v>0</v>
          </cell>
          <cell r="BH138">
            <v>4</v>
          </cell>
          <cell r="BI138">
            <v>6</v>
          </cell>
          <cell r="BJ138">
            <v>0</v>
          </cell>
          <cell r="BL138">
            <v>6</v>
          </cell>
          <cell r="BM138">
            <v>4</v>
          </cell>
          <cell r="BN138" t="str">
            <v>vcp</v>
          </cell>
          <cell r="BO138">
            <v>0</v>
          </cell>
          <cell r="BP138">
            <v>4</v>
          </cell>
          <cell r="BQ138" t="str">
            <v>v</v>
          </cell>
          <cell r="BR138">
            <v>0</v>
          </cell>
          <cell r="BS138">
            <v>0</v>
          </cell>
          <cell r="BT138">
            <v>0</v>
          </cell>
          <cell r="BU138">
            <v>4.4242424242424239</v>
          </cell>
          <cell r="BV138">
            <v>0</v>
          </cell>
          <cell r="BW138" t="e">
            <v>#VALUE!</v>
          </cell>
          <cell r="BX138">
            <v>4.0037878787878789</v>
          </cell>
          <cell r="BY138">
            <v>51.724137931034484</v>
          </cell>
          <cell r="BZ138" t="str">
            <v>2</v>
          </cell>
          <cell r="CA138">
            <v>0</v>
          </cell>
          <cell r="CB138" t="str">
            <v>v</v>
          </cell>
          <cell r="CC138">
            <v>0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  <cell r="CL138">
            <v>0</v>
          </cell>
          <cell r="CM138">
            <v>0</v>
          </cell>
          <cell r="CN138">
            <v>0</v>
          </cell>
          <cell r="CO138">
            <v>0</v>
          </cell>
          <cell r="CP138">
            <v>0</v>
          </cell>
        </row>
        <row r="139">
          <cell r="E139" t="str">
            <v>127</v>
          </cell>
          <cell r="F139" t="str">
            <v>Nguyãùn Anh</v>
          </cell>
          <cell r="G139" t="str">
            <v>Vuî</v>
          </cell>
          <cell r="H139">
            <v>28655</v>
          </cell>
          <cell r="I139" t="str">
            <v>97DL3</v>
          </cell>
          <cell r="J139" t="str">
            <v>97DL1</v>
          </cell>
          <cell r="K139">
            <v>3</v>
          </cell>
          <cell r="L139">
            <v>6</v>
          </cell>
          <cell r="N139">
            <v>6</v>
          </cell>
          <cell r="O139">
            <v>3</v>
          </cell>
          <cell r="Q139">
            <v>5</v>
          </cell>
          <cell r="R139">
            <v>5</v>
          </cell>
          <cell r="S139">
            <v>3</v>
          </cell>
          <cell r="U139">
            <v>7</v>
          </cell>
          <cell r="V139">
            <v>7</v>
          </cell>
          <cell r="X139" t="str">
            <v>v</v>
          </cell>
          <cell r="Y139">
            <v>5</v>
          </cell>
          <cell r="Z139">
            <v>5</v>
          </cell>
          <cell r="AA139">
            <v>4</v>
          </cell>
          <cell r="AB139">
            <v>3</v>
          </cell>
          <cell r="AD139">
            <v>4</v>
          </cell>
          <cell r="AE139">
            <v>7</v>
          </cell>
          <cell r="AH139">
            <v>7</v>
          </cell>
          <cell r="AI139">
            <v>5.458333333333333</v>
          </cell>
          <cell r="AJ139">
            <v>5.458333333333333</v>
          </cell>
          <cell r="AK139">
            <v>3.24</v>
          </cell>
          <cell r="AR139">
            <v>0</v>
          </cell>
          <cell r="AV139">
            <v>0</v>
          </cell>
          <cell r="AZ139">
            <v>0</v>
          </cell>
          <cell r="BD139">
            <v>0</v>
          </cell>
          <cell r="BH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2.7291666666666665</v>
          </cell>
          <cell r="BY139">
            <v>67.241379310344826</v>
          </cell>
          <cell r="BZ139" t="str">
            <v>2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  <cell r="CG139">
            <v>0</v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  <cell r="CM139">
            <v>0</v>
          </cell>
          <cell r="CN139">
            <v>0</v>
          </cell>
          <cell r="CO139">
            <v>0</v>
          </cell>
          <cell r="CP139">
            <v>0</v>
          </cell>
          <cell r="CQ139">
            <v>0</v>
          </cell>
        </row>
        <row r="140">
          <cell r="E140" t="str">
            <v>128</v>
          </cell>
          <cell r="F140" t="str">
            <v>Thaïi Hoaìng</v>
          </cell>
          <cell r="G140" t="str">
            <v>Vuî</v>
          </cell>
          <cell r="H140">
            <v>28673</v>
          </cell>
          <cell r="I140" t="str">
            <v>97DL3</v>
          </cell>
          <cell r="J140" t="str">
            <v>97DL3</v>
          </cell>
          <cell r="K140" t="str">
            <v>v</v>
          </cell>
          <cell r="L140">
            <v>5</v>
          </cell>
          <cell r="N140">
            <v>5</v>
          </cell>
          <cell r="O140">
            <v>4</v>
          </cell>
          <cell r="P140">
            <v>5</v>
          </cell>
          <cell r="R140">
            <v>5</v>
          </cell>
          <cell r="S140">
            <v>6</v>
          </cell>
          <cell r="V140">
            <v>6</v>
          </cell>
          <cell r="W140">
            <v>6</v>
          </cell>
          <cell r="Z140">
            <v>6</v>
          </cell>
          <cell r="AA140">
            <v>2</v>
          </cell>
          <cell r="AB140">
            <v>5</v>
          </cell>
          <cell r="AD140">
            <v>5</v>
          </cell>
          <cell r="AE140">
            <v>6</v>
          </cell>
          <cell r="AH140">
            <v>6</v>
          </cell>
          <cell r="AI140">
            <v>5.458333333333333</v>
          </cell>
          <cell r="AJ140">
            <v>5.458333333333333</v>
          </cell>
          <cell r="AK140" t="e">
            <v>#VALUE!</v>
          </cell>
          <cell r="AO140">
            <v>6</v>
          </cell>
          <cell r="AR140">
            <v>6</v>
          </cell>
          <cell r="AS140" t="str">
            <v>v</v>
          </cell>
          <cell r="AT140">
            <v>5</v>
          </cell>
          <cell r="AV140">
            <v>5</v>
          </cell>
          <cell r="AW140">
            <v>5</v>
          </cell>
          <cell r="AZ140">
            <v>5</v>
          </cell>
          <cell r="BA140">
            <v>7</v>
          </cell>
          <cell r="BD140">
            <v>7</v>
          </cell>
          <cell r="BE140">
            <v>4</v>
          </cell>
          <cell r="BF140">
            <v>5</v>
          </cell>
          <cell r="BH140">
            <v>5</v>
          </cell>
          <cell r="BI140">
            <v>2</v>
          </cell>
          <cell r="BL140">
            <v>2</v>
          </cell>
          <cell r="BM140">
            <v>4</v>
          </cell>
          <cell r="BN140">
            <v>4</v>
          </cell>
          <cell r="BO140">
            <v>0</v>
          </cell>
          <cell r="BP140">
            <v>4</v>
          </cell>
          <cell r="BQ140">
            <v>6</v>
          </cell>
          <cell r="BR140">
            <v>0</v>
          </cell>
          <cell r="BS140">
            <v>0</v>
          </cell>
          <cell r="BT140">
            <v>6</v>
          </cell>
          <cell r="BU140">
            <v>4.6363636363636367</v>
          </cell>
          <cell r="BV140">
            <v>0</v>
          </cell>
          <cell r="BW140" t="e">
            <v>#VALUE!</v>
          </cell>
          <cell r="BX140">
            <v>5.0473484848484844</v>
          </cell>
          <cell r="BY140">
            <v>20.689655172413794</v>
          </cell>
          <cell r="BZ140" t="str">
            <v>0</v>
          </cell>
          <cell r="CA140">
            <v>0</v>
          </cell>
          <cell r="CB140">
            <v>6</v>
          </cell>
          <cell r="CC140">
            <v>0</v>
          </cell>
          <cell r="CD140">
            <v>0</v>
          </cell>
          <cell r="CE140">
            <v>6</v>
          </cell>
          <cell r="CF140">
            <v>0</v>
          </cell>
          <cell r="CG140">
            <v>0</v>
          </cell>
          <cell r="CH140">
            <v>0</v>
          </cell>
          <cell r="CI140">
            <v>0</v>
          </cell>
          <cell r="CJ140">
            <v>0</v>
          </cell>
          <cell r="CK140">
            <v>0</v>
          </cell>
          <cell r="CL140">
            <v>0</v>
          </cell>
          <cell r="CM140">
            <v>0</v>
          </cell>
          <cell r="CN140">
            <v>0</v>
          </cell>
          <cell r="CO140">
            <v>0</v>
          </cell>
          <cell r="CP140">
            <v>0</v>
          </cell>
          <cell r="CQ140">
            <v>0</v>
          </cell>
        </row>
        <row r="141">
          <cell r="E141" t="str">
            <v>129</v>
          </cell>
          <cell r="F141" t="str">
            <v>Tráön Xuán</v>
          </cell>
          <cell r="G141" t="str">
            <v>Vuî</v>
          </cell>
          <cell r="H141">
            <v>27679</v>
          </cell>
          <cell r="I141" t="str">
            <v>97DL3</v>
          </cell>
          <cell r="J141" t="str">
            <v>95DL</v>
          </cell>
          <cell r="K141">
            <v>3</v>
          </cell>
          <cell r="L141">
            <v>5</v>
          </cell>
          <cell r="N141">
            <v>5</v>
          </cell>
          <cell r="O141" t="str">
            <v>x</v>
          </cell>
          <cell r="P141">
            <v>7</v>
          </cell>
          <cell r="R141">
            <v>7</v>
          </cell>
          <cell r="S141">
            <v>5</v>
          </cell>
          <cell r="V141">
            <v>5</v>
          </cell>
          <cell r="W141">
            <v>5</v>
          </cell>
          <cell r="Z141">
            <v>5</v>
          </cell>
          <cell r="AA141">
            <v>2</v>
          </cell>
          <cell r="AC141">
            <v>5</v>
          </cell>
          <cell r="AD141">
            <v>5</v>
          </cell>
          <cell r="AE141">
            <v>8</v>
          </cell>
          <cell r="AH141">
            <v>8</v>
          </cell>
          <cell r="AI141">
            <v>5.708333333333333</v>
          </cell>
          <cell r="AJ141">
            <v>5.708333333333333</v>
          </cell>
          <cell r="AK141" t="e">
            <v>#VALUE!</v>
          </cell>
          <cell r="AR141">
            <v>0</v>
          </cell>
          <cell r="AT141">
            <v>5</v>
          </cell>
          <cell r="AV141">
            <v>5</v>
          </cell>
          <cell r="AX141">
            <v>3</v>
          </cell>
          <cell r="AZ141">
            <v>3</v>
          </cell>
          <cell r="BA141">
            <v>7</v>
          </cell>
          <cell r="BD141">
            <v>7</v>
          </cell>
          <cell r="BF141">
            <v>5</v>
          </cell>
          <cell r="BH141">
            <v>5</v>
          </cell>
          <cell r="BI141">
            <v>2</v>
          </cell>
          <cell r="BL141">
            <v>2</v>
          </cell>
          <cell r="BM141">
            <v>7</v>
          </cell>
          <cell r="BN141">
            <v>0</v>
          </cell>
          <cell r="BO141">
            <v>0</v>
          </cell>
          <cell r="BP141">
            <v>7</v>
          </cell>
          <cell r="BQ141">
            <v>0</v>
          </cell>
          <cell r="BR141">
            <v>4</v>
          </cell>
          <cell r="BS141">
            <v>0</v>
          </cell>
          <cell r="BT141">
            <v>4</v>
          </cell>
          <cell r="BU141">
            <v>4.2121212121212119</v>
          </cell>
          <cell r="BV141">
            <v>0</v>
          </cell>
          <cell r="BW141">
            <v>2.2727272727272729</v>
          </cell>
          <cell r="BX141">
            <v>4.9602272727272725</v>
          </cell>
          <cell r="BY141">
            <v>27.586206896551722</v>
          </cell>
          <cell r="BZ141" t="str">
            <v>2</v>
          </cell>
          <cell r="CA141">
            <v>0</v>
          </cell>
          <cell r="CB141">
            <v>6</v>
          </cell>
          <cell r="CC141">
            <v>0</v>
          </cell>
          <cell r="CD141">
            <v>0</v>
          </cell>
          <cell r="CE141">
            <v>6</v>
          </cell>
          <cell r="CF141">
            <v>0</v>
          </cell>
          <cell r="CG141">
            <v>0</v>
          </cell>
          <cell r="CH141">
            <v>0</v>
          </cell>
          <cell r="CI141">
            <v>0</v>
          </cell>
          <cell r="CJ141">
            <v>0</v>
          </cell>
          <cell r="CK141">
            <v>0</v>
          </cell>
          <cell r="CL141">
            <v>0</v>
          </cell>
          <cell r="CM141">
            <v>0</v>
          </cell>
          <cell r="CN141">
            <v>0</v>
          </cell>
          <cell r="CO141">
            <v>0</v>
          </cell>
          <cell r="CP141">
            <v>0</v>
          </cell>
          <cell r="CQ141">
            <v>0</v>
          </cell>
        </row>
        <row r="142">
          <cell r="E142" t="str">
            <v>124</v>
          </cell>
          <cell r="F142" t="str">
            <v>Nguyãùn Minh</v>
          </cell>
          <cell r="G142" t="str">
            <v>Væång</v>
          </cell>
          <cell r="H142">
            <v>28814</v>
          </cell>
          <cell r="I142" t="str">
            <v>97DL2</v>
          </cell>
          <cell r="J142" t="str">
            <v>97DL4</v>
          </cell>
          <cell r="K142">
            <v>6</v>
          </cell>
          <cell r="N142">
            <v>6</v>
          </cell>
          <cell r="O142">
            <v>3</v>
          </cell>
          <cell r="P142">
            <v>6</v>
          </cell>
          <cell r="R142">
            <v>6</v>
          </cell>
          <cell r="S142">
            <v>3</v>
          </cell>
          <cell r="U142">
            <v>5</v>
          </cell>
          <cell r="V142">
            <v>5</v>
          </cell>
          <cell r="W142">
            <v>3</v>
          </cell>
          <cell r="X142">
            <v>7</v>
          </cell>
          <cell r="Z142">
            <v>7</v>
          </cell>
          <cell r="AA142">
            <v>5</v>
          </cell>
          <cell r="AD142">
            <v>5</v>
          </cell>
          <cell r="AE142">
            <v>8</v>
          </cell>
          <cell r="AH142">
            <v>8</v>
          </cell>
          <cell r="AI142">
            <v>6</v>
          </cell>
          <cell r="AJ142">
            <v>6.3</v>
          </cell>
          <cell r="AK142">
            <v>4.5599999999999996</v>
          </cell>
          <cell r="AO142">
            <v>5</v>
          </cell>
          <cell r="AP142">
            <v>7</v>
          </cell>
          <cell r="AR142">
            <v>7</v>
          </cell>
          <cell r="AS142">
            <v>6</v>
          </cell>
          <cell r="AV142">
            <v>6</v>
          </cell>
          <cell r="AW142">
            <v>4</v>
          </cell>
          <cell r="AX142">
            <v>3</v>
          </cell>
          <cell r="AY142">
            <v>6</v>
          </cell>
          <cell r="AZ142">
            <v>6</v>
          </cell>
          <cell r="BA142">
            <v>6</v>
          </cell>
          <cell r="BD142">
            <v>6</v>
          </cell>
          <cell r="BE142">
            <v>6</v>
          </cell>
          <cell r="BH142">
            <v>6</v>
          </cell>
          <cell r="BI142">
            <v>1</v>
          </cell>
          <cell r="BJ142">
            <v>6</v>
          </cell>
          <cell r="BL142">
            <v>6</v>
          </cell>
          <cell r="BM142">
            <v>7</v>
          </cell>
          <cell r="BN142">
            <v>0</v>
          </cell>
          <cell r="BO142">
            <v>0</v>
          </cell>
          <cell r="BP142">
            <v>7</v>
          </cell>
          <cell r="BQ142" t="str">
            <v>v</v>
          </cell>
          <cell r="BR142">
            <v>7</v>
          </cell>
          <cell r="BS142">
            <v>0</v>
          </cell>
          <cell r="BT142">
            <v>7</v>
          </cell>
          <cell r="BU142">
            <v>6.3636363636363633</v>
          </cell>
          <cell r="BV142">
            <v>0</v>
          </cell>
          <cell r="BW142" t="e">
            <v>#VALUE!</v>
          </cell>
          <cell r="BX142">
            <v>6.1818181818181817</v>
          </cell>
          <cell r="BY142">
            <v>0</v>
          </cell>
          <cell r="BZ142" t="str">
            <v>0</v>
          </cell>
          <cell r="CA142">
            <v>0</v>
          </cell>
          <cell r="CB142">
            <v>7</v>
          </cell>
          <cell r="CC142">
            <v>0</v>
          </cell>
          <cell r="CD142">
            <v>0</v>
          </cell>
          <cell r="CE142">
            <v>7</v>
          </cell>
          <cell r="CF142">
            <v>0</v>
          </cell>
          <cell r="CG142">
            <v>0</v>
          </cell>
          <cell r="CH142">
            <v>0</v>
          </cell>
          <cell r="CI142">
            <v>0</v>
          </cell>
          <cell r="CJ142">
            <v>0</v>
          </cell>
          <cell r="CK142">
            <v>0</v>
          </cell>
          <cell r="CL142">
            <v>0</v>
          </cell>
          <cell r="CM142">
            <v>0</v>
          </cell>
          <cell r="CN142">
            <v>0</v>
          </cell>
          <cell r="CO142">
            <v>0</v>
          </cell>
          <cell r="CP142">
            <v>0</v>
          </cell>
          <cell r="CQ142">
            <v>0</v>
          </cell>
        </row>
        <row r="143">
          <cell r="E143" t="str">
            <v>130</v>
          </cell>
          <cell r="F143" t="str">
            <v xml:space="preserve">Lã Thë Ngoüc </v>
          </cell>
          <cell r="G143" t="str">
            <v>Vyî</v>
          </cell>
          <cell r="H143">
            <v>28080</v>
          </cell>
          <cell r="I143" t="str">
            <v>97DL3</v>
          </cell>
          <cell r="J143" t="str">
            <v>97DL1</v>
          </cell>
          <cell r="K143">
            <v>2</v>
          </cell>
          <cell r="L143">
            <v>5</v>
          </cell>
          <cell r="N143">
            <v>5</v>
          </cell>
          <cell r="O143">
            <v>3</v>
          </cell>
          <cell r="P143">
            <v>7</v>
          </cell>
          <cell r="R143">
            <v>7</v>
          </cell>
          <cell r="S143">
            <v>5</v>
          </cell>
          <cell r="V143">
            <v>5</v>
          </cell>
          <cell r="W143">
            <v>3</v>
          </cell>
          <cell r="X143">
            <v>7</v>
          </cell>
          <cell r="Z143">
            <v>7</v>
          </cell>
          <cell r="AA143">
            <v>5</v>
          </cell>
          <cell r="AD143">
            <v>5</v>
          </cell>
          <cell r="AE143">
            <v>7</v>
          </cell>
          <cell r="AH143">
            <v>7</v>
          </cell>
          <cell r="AI143">
            <v>5.916666666666667</v>
          </cell>
          <cell r="AJ143">
            <v>5.916666666666667</v>
          </cell>
          <cell r="AK143">
            <v>4.12</v>
          </cell>
          <cell r="AP143">
            <v>6</v>
          </cell>
          <cell r="AR143">
            <v>6</v>
          </cell>
          <cell r="AS143">
            <v>6</v>
          </cell>
          <cell r="AV143">
            <v>6</v>
          </cell>
          <cell r="AW143">
            <v>1</v>
          </cell>
          <cell r="AX143">
            <v>3</v>
          </cell>
          <cell r="AY143">
            <v>6</v>
          </cell>
          <cell r="AZ143">
            <v>6</v>
          </cell>
          <cell r="BA143">
            <v>6</v>
          </cell>
          <cell r="BD143">
            <v>6</v>
          </cell>
          <cell r="BE143">
            <v>5</v>
          </cell>
          <cell r="BH143">
            <v>5</v>
          </cell>
          <cell r="BI143">
            <v>5</v>
          </cell>
          <cell r="BJ143">
            <v>3</v>
          </cell>
          <cell r="BL143">
            <v>5</v>
          </cell>
          <cell r="BM143">
            <v>6</v>
          </cell>
          <cell r="BN143">
            <v>0</v>
          </cell>
          <cell r="BO143">
            <v>0</v>
          </cell>
          <cell r="BP143">
            <v>6</v>
          </cell>
          <cell r="BQ143">
            <v>3</v>
          </cell>
          <cell r="BR143">
            <v>5</v>
          </cell>
          <cell r="BS143">
            <v>0</v>
          </cell>
          <cell r="BT143">
            <v>5</v>
          </cell>
          <cell r="BU143">
            <v>5.6060606060606064</v>
          </cell>
          <cell r="BV143">
            <v>0</v>
          </cell>
          <cell r="BW143">
            <v>4.2727272727272725</v>
          </cell>
          <cell r="BX143">
            <v>5.7613636363636367</v>
          </cell>
          <cell r="BY143">
            <v>0</v>
          </cell>
          <cell r="BZ143" t="str">
            <v>0</v>
          </cell>
          <cell r="CA143">
            <v>0</v>
          </cell>
          <cell r="CB143">
            <v>7</v>
          </cell>
          <cell r="CC143">
            <v>0</v>
          </cell>
          <cell r="CD143">
            <v>0</v>
          </cell>
          <cell r="CE143">
            <v>7</v>
          </cell>
          <cell r="CF143">
            <v>0</v>
          </cell>
          <cell r="CG143">
            <v>0</v>
          </cell>
          <cell r="CH143">
            <v>0</v>
          </cell>
          <cell r="CI143">
            <v>0</v>
          </cell>
          <cell r="CJ143">
            <v>0</v>
          </cell>
          <cell r="CK143">
            <v>0</v>
          </cell>
          <cell r="CL143">
            <v>0</v>
          </cell>
          <cell r="CM143">
            <v>0</v>
          </cell>
          <cell r="CN143">
            <v>0</v>
          </cell>
          <cell r="CO143">
            <v>0</v>
          </cell>
          <cell r="CP143">
            <v>0</v>
          </cell>
          <cell r="CQ143">
            <v>0</v>
          </cell>
        </row>
        <row r="144">
          <cell r="E144" t="str">
            <v>131</v>
          </cell>
          <cell r="F144" t="str">
            <v>Nguyãùn Thë Haíi</v>
          </cell>
          <cell r="G144" t="str">
            <v>Yãún</v>
          </cell>
          <cell r="H144">
            <v>28674</v>
          </cell>
          <cell r="I144" t="str">
            <v>97DL1</v>
          </cell>
          <cell r="J144" t="str">
            <v>97DL1</v>
          </cell>
          <cell r="K144">
            <v>4</v>
          </cell>
          <cell r="L144">
            <v>5</v>
          </cell>
          <cell r="N144">
            <v>5</v>
          </cell>
          <cell r="O144">
            <v>5</v>
          </cell>
          <cell r="R144">
            <v>5</v>
          </cell>
          <cell r="S144">
            <v>3</v>
          </cell>
          <cell r="T144">
            <v>6</v>
          </cell>
          <cell r="V144">
            <v>6</v>
          </cell>
          <cell r="W144">
            <v>9</v>
          </cell>
          <cell r="Z144">
            <v>9</v>
          </cell>
          <cell r="AA144">
            <v>4</v>
          </cell>
          <cell r="AB144">
            <v>4</v>
          </cell>
          <cell r="AC144">
            <v>7</v>
          </cell>
          <cell r="AD144">
            <v>7</v>
          </cell>
          <cell r="AE144">
            <v>7</v>
          </cell>
          <cell r="AH144">
            <v>7</v>
          </cell>
          <cell r="AI144">
            <v>6.583333333333333</v>
          </cell>
          <cell r="AJ144">
            <v>6.8833333333333329</v>
          </cell>
          <cell r="AK144">
            <v>5.16</v>
          </cell>
          <cell r="AP144">
            <v>7</v>
          </cell>
          <cell r="AR144">
            <v>7</v>
          </cell>
          <cell r="AS144">
            <v>6</v>
          </cell>
          <cell r="AV144">
            <v>6</v>
          </cell>
          <cell r="AW144">
            <v>4</v>
          </cell>
          <cell r="AX144">
            <v>7</v>
          </cell>
          <cell r="AZ144">
            <v>7</v>
          </cell>
          <cell r="BA144">
            <v>7</v>
          </cell>
          <cell r="BD144">
            <v>7</v>
          </cell>
          <cell r="BE144">
            <v>5</v>
          </cell>
          <cell r="BH144">
            <v>5</v>
          </cell>
          <cell r="BI144">
            <v>5</v>
          </cell>
          <cell r="BL144">
            <v>5</v>
          </cell>
          <cell r="BM144">
            <v>6</v>
          </cell>
          <cell r="BN144">
            <v>0</v>
          </cell>
          <cell r="BO144">
            <v>0</v>
          </cell>
          <cell r="BP144">
            <v>6</v>
          </cell>
          <cell r="BQ144">
            <v>5</v>
          </cell>
          <cell r="BR144">
            <v>0</v>
          </cell>
          <cell r="BS144">
            <v>0</v>
          </cell>
          <cell r="BT144">
            <v>5</v>
          </cell>
          <cell r="BU144">
            <v>5.9090909090909092</v>
          </cell>
          <cell r="BV144">
            <v>0</v>
          </cell>
          <cell r="BW144">
            <v>4.9090909090909092</v>
          </cell>
          <cell r="BX144">
            <v>6.2462121212121211</v>
          </cell>
          <cell r="BY144">
            <v>0</v>
          </cell>
          <cell r="BZ144" t="str">
            <v>0</v>
          </cell>
          <cell r="CA144">
            <v>0</v>
          </cell>
          <cell r="CB144">
            <v>6</v>
          </cell>
          <cell r="CC144">
            <v>0</v>
          </cell>
          <cell r="CD144">
            <v>0</v>
          </cell>
          <cell r="CE144">
            <v>6</v>
          </cell>
          <cell r="CF144">
            <v>0</v>
          </cell>
          <cell r="CG144">
            <v>0</v>
          </cell>
          <cell r="CH144">
            <v>0</v>
          </cell>
          <cell r="CI144">
            <v>0</v>
          </cell>
          <cell r="CJ144">
            <v>0</v>
          </cell>
          <cell r="CK144">
            <v>0</v>
          </cell>
          <cell r="CL144">
            <v>0</v>
          </cell>
          <cell r="CM144">
            <v>0</v>
          </cell>
          <cell r="CN144">
            <v>0</v>
          </cell>
          <cell r="CO144">
            <v>0</v>
          </cell>
          <cell r="CP144">
            <v>0</v>
          </cell>
          <cell r="CQ144">
            <v>0</v>
          </cell>
        </row>
        <row r="145">
          <cell r="E145" t="str">
            <v>132</v>
          </cell>
          <cell r="F145" t="str">
            <v>Nguyãùn Nhæ</v>
          </cell>
          <cell r="G145" t="str">
            <v>Yï</v>
          </cell>
          <cell r="H145">
            <v>28762</v>
          </cell>
          <cell r="I145" t="str">
            <v>97DL2</v>
          </cell>
          <cell r="N145">
            <v>0</v>
          </cell>
          <cell r="R145">
            <v>0</v>
          </cell>
          <cell r="V145">
            <v>0</v>
          </cell>
          <cell r="W145" t="str">
            <v>v</v>
          </cell>
          <cell r="X145" t="str">
            <v>v</v>
          </cell>
          <cell r="Z145">
            <v>0</v>
          </cell>
          <cell r="AD145">
            <v>0</v>
          </cell>
          <cell r="AH145">
            <v>0</v>
          </cell>
          <cell r="AI145">
            <v>0</v>
          </cell>
          <cell r="AJ145">
            <v>0.3</v>
          </cell>
          <cell r="AK145" t="e">
            <v>#VALUE!</v>
          </cell>
          <cell r="AR145">
            <v>0</v>
          </cell>
          <cell r="AV145">
            <v>0</v>
          </cell>
          <cell r="AZ145">
            <v>0</v>
          </cell>
          <cell r="BD145">
            <v>0</v>
          </cell>
          <cell r="BH145">
            <v>0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0</v>
          </cell>
          <cell r="BV145">
            <v>0</v>
          </cell>
          <cell r="BW145">
            <v>0</v>
          </cell>
          <cell r="BX145">
            <v>0</v>
          </cell>
          <cell r="BY145">
            <v>100</v>
          </cell>
          <cell r="BZ145" t="str">
            <v>2</v>
          </cell>
          <cell r="CA145">
            <v>0</v>
          </cell>
          <cell r="CB145">
            <v>0</v>
          </cell>
          <cell r="CC145">
            <v>0</v>
          </cell>
          <cell r="CD145">
            <v>0</v>
          </cell>
          <cell r="CE145">
            <v>0</v>
          </cell>
          <cell r="CF145">
            <v>0</v>
          </cell>
          <cell r="CG145">
            <v>0</v>
          </cell>
          <cell r="CH145">
            <v>0</v>
          </cell>
          <cell r="CI145">
            <v>0</v>
          </cell>
          <cell r="CJ145">
            <v>0</v>
          </cell>
          <cell r="CK145">
            <v>0</v>
          </cell>
          <cell r="CL145">
            <v>0</v>
          </cell>
          <cell r="CM145">
            <v>0</v>
          </cell>
          <cell r="CN145">
            <v>0</v>
          </cell>
          <cell r="CO145">
            <v>0</v>
          </cell>
          <cell r="CP145">
            <v>0</v>
          </cell>
        </row>
      </sheetData>
      <sheetData sheetId="1" refreshError="1"/>
      <sheetData sheetId="2" refreshError="1">
        <row r="6">
          <cell r="E6" t="str">
            <v>001</v>
          </cell>
          <cell r="G6" t="str">
            <v>Træång Thë Thu</v>
          </cell>
          <cell r="H6" t="str">
            <v>Aïnh</v>
          </cell>
          <cell r="I6">
            <v>28753</v>
          </cell>
          <cell r="J6" t="str">
            <v>97DL2</v>
          </cell>
          <cell r="K6" t="str">
            <v>97DL3</v>
          </cell>
          <cell r="L6">
            <v>6</v>
          </cell>
          <cell r="O6">
            <v>6</v>
          </cell>
          <cell r="P6">
            <v>4</v>
          </cell>
          <cell r="S6">
            <v>4</v>
          </cell>
          <cell r="T6">
            <v>4</v>
          </cell>
          <cell r="W6">
            <v>4</v>
          </cell>
          <cell r="X6">
            <v>6</v>
          </cell>
          <cell r="AA6">
            <v>6</v>
          </cell>
          <cell r="AB6">
            <v>5</v>
          </cell>
          <cell r="AE6">
            <v>5</v>
          </cell>
          <cell r="AF6">
            <v>6</v>
          </cell>
          <cell r="AI6">
            <v>6</v>
          </cell>
          <cell r="AJ6">
            <v>5</v>
          </cell>
          <cell r="AM6">
            <v>5</v>
          </cell>
          <cell r="AN6">
            <v>6</v>
          </cell>
          <cell r="AQ6">
            <v>6</v>
          </cell>
          <cell r="AR6">
            <v>5.0606060606060606</v>
          </cell>
          <cell r="AS6">
            <v>2</v>
          </cell>
          <cell r="AU6">
            <v>7</v>
          </cell>
          <cell r="AX6">
            <v>7</v>
          </cell>
          <cell r="AY6">
            <v>5</v>
          </cell>
          <cell r="BB6">
            <v>5</v>
          </cell>
          <cell r="BC6">
            <v>6</v>
          </cell>
          <cell r="BF6">
            <v>6</v>
          </cell>
          <cell r="BG6">
            <v>5</v>
          </cell>
          <cell r="BJ6">
            <v>5</v>
          </cell>
          <cell r="BK6">
            <v>5.5</v>
          </cell>
          <cell r="BN6">
            <v>6</v>
          </cell>
          <cell r="BO6">
            <v>6</v>
          </cell>
          <cell r="BR6">
            <v>6</v>
          </cell>
          <cell r="BS6">
            <v>7</v>
          </cell>
          <cell r="BV6">
            <v>7</v>
          </cell>
          <cell r="BW6">
            <v>7</v>
          </cell>
          <cell r="BZ6">
            <v>7</v>
          </cell>
          <cell r="CA6">
            <v>6.0333333333333332</v>
          </cell>
          <cell r="CB6">
            <v>3</v>
          </cell>
          <cell r="CD6">
            <v>7</v>
          </cell>
          <cell r="CG6">
            <v>7</v>
          </cell>
          <cell r="CH6">
            <v>7</v>
          </cell>
          <cell r="CK6">
            <v>7</v>
          </cell>
          <cell r="CL6">
            <v>5</v>
          </cell>
          <cell r="CO6">
            <v>5</v>
          </cell>
          <cell r="CP6">
            <v>7</v>
          </cell>
          <cell r="CS6">
            <v>7</v>
          </cell>
          <cell r="CT6">
            <v>6</v>
          </cell>
          <cell r="CW6">
            <v>6</v>
          </cell>
          <cell r="CX6">
            <v>7</v>
          </cell>
          <cell r="DA6">
            <v>7</v>
          </cell>
          <cell r="DB6">
            <v>8</v>
          </cell>
          <cell r="DE6">
            <v>8</v>
          </cell>
          <cell r="DF6">
            <v>6</v>
          </cell>
          <cell r="DI6">
            <v>6</v>
          </cell>
          <cell r="DJ6">
            <v>5</v>
          </cell>
          <cell r="DM6">
            <v>5</v>
          </cell>
          <cell r="DN6">
            <v>8</v>
          </cell>
          <cell r="DQ6">
            <v>8</v>
          </cell>
          <cell r="DR6">
            <v>6.4117647058823533</v>
          </cell>
          <cell r="DS6">
            <v>6.4117647058823533</v>
          </cell>
          <cell r="DT6">
            <v>6.4117647058823533</v>
          </cell>
          <cell r="DU6">
            <v>0</v>
          </cell>
          <cell r="DW6">
            <v>3</v>
          </cell>
          <cell r="DX6">
            <v>7</v>
          </cell>
          <cell r="DZ6">
            <v>7</v>
          </cell>
          <cell r="EB6">
            <v>7</v>
          </cell>
          <cell r="ED6">
            <v>7</v>
          </cell>
          <cell r="EF6">
            <v>5</v>
          </cell>
          <cell r="EH6">
            <v>5</v>
          </cell>
          <cell r="EI6">
            <v>8</v>
          </cell>
          <cell r="EL6">
            <v>8</v>
          </cell>
          <cell r="EM6">
            <v>1</v>
          </cell>
          <cell r="EN6">
            <v>6</v>
          </cell>
          <cell r="EP6">
            <v>6</v>
          </cell>
          <cell r="EQ6">
            <v>3</v>
          </cell>
          <cell r="ET6">
            <v>3</v>
          </cell>
          <cell r="EU6">
            <v>8</v>
          </cell>
          <cell r="EX6">
            <v>8</v>
          </cell>
          <cell r="EY6">
            <v>6.1</v>
          </cell>
          <cell r="EZ6">
            <v>6.1</v>
          </cell>
          <cell r="FA6">
            <v>3.5333333333333332</v>
          </cell>
          <cell r="FB6">
            <v>1</v>
          </cell>
          <cell r="FC6">
            <v>0</v>
          </cell>
        </row>
        <row r="7">
          <cell r="E7" t="str">
            <v>002</v>
          </cell>
          <cell r="G7" t="str">
            <v>Lã Thë Myî</v>
          </cell>
          <cell r="H7" t="str">
            <v>An</v>
          </cell>
          <cell r="I7">
            <v>28951</v>
          </cell>
          <cell r="J7" t="str">
            <v>97DL1</v>
          </cell>
          <cell r="K7" t="str">
            <v>97DL1</v>
          </cell>
          <cell r="L7">
            <v>7</v>
          </cell>
          <cell r="O7">
            <v>7</v>
          </cell>
          <cell r="P7">
            <v>6</v>
          </cell>
          <cell r="S7">
            <v>6</v>
          </cell>
          <cell r="T7">
            <v>3</v>
          </cell>
          <cell r="U7">
            <v>5</v>
          </cell>
          <cell r="W7">
            <v>5</v>
          </cell>
          <cell r="X7">
            <v>7</v>
          </cell>
          <cell r="AA7">
            <v>7</v>
          </cell>
          <cell r="AB7">
            <v>3</v>
          </cell>
          <cell r="AC7">
            <v>5</v>
          </cell>
          <cell r="AE7">
            <v>5</v>
          </cell>
          <cell r="AF7">
            <v>5</v>
          </cell>
          <cell r="AI7">
            <v>5</v>
          </cell>
          <cell r="AJ7">
            <v>4</v>
          </cell>
          <cell r="AK7">
            <v>3</v>
          </cell>
          <cell r="AM7">
            <v>4</v>
          </cell>
          <cell r="AN7">
            <v>8.5</v>
          </cell>
          <cell r="AQ7">
            <v>9</v>
          </cell>
          <cell r="AR7">
            <v>5.1515151515151514</v>
          </cell>
          <cell r="AS7">
            <v>2</v>
          </cell>
          <cell r="AU7">
            <v>7</v>
          </cell>
          <cell r="AX7">
            <v>7</v>
          </cell>
          <cell r="AY7">
            <v>6</v>
          </cell>
          <cell r="BB7">
            <v>6</v>
          </cell>
          <cell r="BC7">
            <v>3</v>
          </cell>
          <cell r="BD7">
            <v>3</v>
          </cell>
          <cell r="BE7">
            <v>5</v>
          </cell>
          <cell r="BF7">
            <v>5</v>
          </cell>
          <cell r="BG7">
            <v>5</v>
          </cell>
          <cell r="BJ7">
            <v>5</v>
          </cell>
          <cell r="BK7">
            <v>7</v>
          </cell>
          <cell r="BN7">
            <v>7</v>
          </cell>
          <cell r="BO7">
            <v>5</v>
          </cell>
          <cell r="BR7">
            <v>5</v>
          </cell>
          <cell r="BS7">
            <v>6</v>
          </cell>
          <cell r="BV7">
            <v>6</v>
          </cell>
          <cell r="BW7">
            <v>7</v>
          </cell>
          <cell r="BZ7">
            <v>7</v>
          </cell>
          <cell r="CA7">
            <v>6</v>
          </cell>
          <cell r="CD7">
            <v>7</v>
          </cell>
          <cell r="CG7">
            <v>7</v>
          </cell>
          <cell r="CH7">
            <v>8</v>
          </cell>
          <cell r="CK7">
            <v>8</v>
          </cell>
          <cell r="CL7">
            <v>3</v>
          </cell>
          <cell r="CM7">
            <v>5</v>
          </cell>
          <cell r="CO7">
            <v>5</v>
          </cell>
          <cell r="CP7">
            <v>10</v>
          </cell>
          <cell r="CS7">
            <v>10</v>
          </cell>
          <cell r="CT7">
            <v>8</v>
          </cell>
          <cell r="CW7">
            <v>8</v>
          </cell>
          <cell r="CX7">
            <v>7</v>
          </cell>
          <cell r="DA7">
            <v>7</v>
          </cell>
          <cell r="DB7">
            <v>7</v>
          </cell>
          <cell r="DE7">
            <v>7</v>
          </cell>
          <cell r="DF7">
            <v>6</v>
          </cell>
          <cell r="DI7">
            <v>6</v>
          </cell>
          <cell r="DJ7">
            <v>7</v>
          </cell>
          <cell r="DM7">
            <v>7</v>
          </cell>
          <cell r="DN7">
            <v>7</v>
          </cell>
          <cell r="DQ7">
            <v>7</v>
          </cell>
          <cell r="DR7">
            <v>7.4411764705882355</v>
          </cell>
          <cell r="DS7">
            <v>7.8411764705882359</v>
          </cell>
          <cell r="DT7">
            <v>7.7058823529411766</v>
          </cell>
          <cell r="DU7">
            <v>0</v>
          </cell>
          <cell r="DW7">
            <v>7</v>
          </cell>
          <cell r="DZ7">
            <v>7</v>
          </cell>
          <cell r="EA7">
            <v>6</v>
          </cell>
          <cell r="ED7">
            <v>6</v>
          </cell>
          <cell r="EE7">
            <v>7</v>
          </cell>
          <cell r="EH7">
            <v>7</v>
          </cell>
          <cell r="EI7">
            <v>4</v>
          </cell>
          <cell r="EJ7">
            <v>5</v>
          </cell>
          <cell r="EL7">
            <v>5</v>
          </cell>
          <cell r="EM7">
            <v>1</v>
          </cell>
          <cell r="EN7">
            <v>1</v>
          </cell>
          <cell r="EO7">
            <v>6</v>
          </cell>
          <cell r="EP7">
            <v>6</v>
          </cell>
          <cell r="EQ7">
            <v>9</v>
          </cell>
          <cell r="ET7">
            <v>9</v>
          </cell>
          <cell r="EU7">
            <v>5</v>
          </cell>
          <cell r="EX7">
            <v>5</v>
          </cell>
          <cell r="EY7">
            <v>6.5666666666666664</v>
          </cell>
          <cell r="EZ7">
            <v>6.8666666666666663</v>
          </cell>
          <cell r="FA7">
            <v>6.0666666666666664</v>
          </cell>
          <cell r="FB7">
            <v>1</v>
          </cell>
          <cell r="FC7">
            <v>0</v>
          </cell>
        </row>
        <row r="8">
          <cell r="E8" t="str">
            <v>003</v>
          </cell>
          <cell r="G8" t="str">
            <v>Hoaìng Ngoüc Trám</v>
          </cell>
          <cell r="H8" t="str">
            <v>Anh</v>
          </cell>
          <cell r="I8">
            <v>28773</v>
          </cell>
          <cell r="J8" t="str">
            <v>97DL1</v>
          </cell>
          <cell r="K8" t="str">
            <v>97DL4</v>
          </cell>
          <cell r="L8">
            <v>6</v>
          </cell>
          <cell r="O8">
            <v>6</v>
          </cell>
          <cell r="P8">
            <v>4</v>
          </cell>
          <cell r="S8">
            <v>4</v>
          </cell>
          <cell r="T8">
            <v>7</v>
          </cell>
          <cell r="W8">
            <v>7</v>
          </cell>
          <cell r="X8">
            <v>6</v>
          </cell>
          <cell r="AA8">
            <v>6</v>
          </cell>
          <cell r="AC8">
            <v>5</v>
          </cell>
          <cell r="AE8">
            <v>5</v>
          </cell>
          <cell r="AF8">
            <v>5</v>
          </cell>
          <cell r="AI8">
            <v>5</v>
          </cell>
          <cell r="AJ8">
            <v>4</v>
          </cell>
          <cell r="AL8">
            <v>8</v>
          </cell>
          <cell r="AM8">
            <v>8</v>
          </cell>
          <cell r="AN8">
            <v>5</v>
          </cell>
          <cell r="AQ8">
            <v>5</v>
          </cell>
          <cell r="AR8">
            <v>6.3030303030303028</v>
          </cell>
          <cell r="AU8">
            <v>7</v>
          </cell>
          <cell r="AX8">
            <v>7</v>
          </cell>
          <cell r="AY8">
            <v>5</v>
          </cell>
          <cell r="BB8">
            <v>5</v>
          </cell>
          <cell r="BC8">
            <v>1</v>
          </cell>
          <cell r="BD8">
            <v>5</v>
          </cell>
          <cell r="BF8">
            <v>5</v>
          </cell>
          <cell r="BG8">
            <v>7</v>
          </cell>
          <cell r="BJ8">
            <v>7</v>
          </cell>
          <cell r="BK8">
            <v>4</v>
          </cell>
          <cell r="BL8">
            <v>4</v>
          </cell>
          <cell r="BM8">
            <v>6</v>
          </cell>
          <cell r="BN8">
            <v>6</v>
          </cell>
          <cell r="BO8">
            <v>5</v>
          </cell>
          <cell r="BR8">
            <v>5</v>
          </cell>
          <cell r="BS8">
            <v>5</v>
          </cell>
          <cell r="BV8">
            <v>5</v>
          </cell>
          <cell r="BW8">
            <v>5</v>
          </cell>
          <cell r="BZ8">
            <v>5</v>
          </cell>
          <cell r="CA8">
            <v>5.7333333333333334</v>
          </cell>
          <cell r="CD8">
            <v>8</v>
          </cell>
          <cell r="CG8">
            <v>8</v>
          </cell>
          <cell r="CH8">
            <v>6</v>
          </cell>
          <cell r="CK8">
            <v>6</v>
          </cell>
          <cell r="CL8">
            <v>7</v>
          </cell>
          <cell r="CO8">
            <v>7</v>
          </cell>
          <cell r="CP8">
            <v>8</v>
          </cell>
          <cell r="CS8">
            <v>8</v>
          </cell>
          <cell r="CT8">
            <v>5</v>
          </cell>
          <cell r="CW8">
            <v>5</v>
          </cell>
          <cell r="CX8">
            <v>7</v>
          </cell>
          <cell r="DA8">
            <v>7</v>
          </cell>
          <cell r="DB8">
            <v>8</v>
          </cell>
          <cell r="DE8">
            <v>8</v>
          </cell>
          <cell r="DF8">
            <v>5</v>
          </cell>
          <cell r="DI8">
            <v>5</v>
          </cell>
          <cell r="DJ8">
            <v>5</v>
          </cell>
          <cell r="DM8">
            <v>5</v>
          </cell>
          <cell r="DN8">
            <v>6</v>
          </cell>
          <cell r="DQ8">
            <v>6</v>
          </cell>
          <cell r="DR8">
            <v>6.5</v>
          </cell>
          <cell r="DS8">
            <v>6.5</v>
          </cell>
          <cell r="DT8">
            <v>6.5</v>
          </cell>
          <cell r="DU8">
            <v>0</v>
          </cell>
          <cell r="DW8">
            <v>7</v>
          </cell>
          <cell r="DZ8">
            <v>7</v>
          </cell>
          <cell r="EA8">
            <v>7</v>
          </cell>
          <cell r="ED8">
            <v>7</v>
          </cell>
          <cell r="EE8">
            <v>3</v>
          </cell>
          <cell r="EF8">
            <v>5</v>
          </cell>
          <cell r="EH8">
            <v>5</v>
          </cell>
          <cell r="EI8">
            <v>6</v>
          </cell>
          <cell r="EL8">
            <v>6</v>
          </cell>
          <cell r="EM8">
            <v>5</v>
          </cell>
          <cell r="EP8">
            <v>5</v>
          </cell>
          <cell r="EQ8">
            <v>7</v>
          </cell>
          <cell r="ET8">
            <v>7</v>
          </cell>
          <cell r="EU8">
            <v>7</v>
          </cell>
          <cell r="EX8">
            <v>7</v>
          </cell>
          <cell r="EY8">
            <v>6.333333333333333</v>
          </cell>
          <cell r="EZ8">
            <v>6.6333333333333329</v>
          </cell>
          <cell r="FA8">
            <v>6.3666666666666663</v>
          </cell>
          <cell r="FB8">
            <v>0</v>
          </cell>
          <cell r="FC8">
            <v>0</v>
          </cell>
        </row>
        <row r="9">
          <cell r="E9" t="str">
            <v>004</v>
          </cell>
          <cell r="G9" t="str">
            <v>Lã  Thë Hoaìng</v>
          </cell>
          <cell r="H9" t="str">
            <v>Anh</v>
          </cell>
          <cell r="I9">
            <v>29137</v>
          </cell>
          <cell r="J9" t="str">
            <v>97DL3</v>
          </cell>
          <cell r="K9" t="str">
            <v>97DL2</v>
          </cell>
          <cell r="L9">
            <v>6</v>
          </cell>
          <cell r="O9">
            <v>6</v>
          </cell>
          <cell r="P9">
            <v>8</v>
          </cell>
          <cell r="S9">
            <v>8</v>
          </cell>
          <cell r="T9">
            <v>3</v>
          </cell>
          <cell r="U9">
            <v>4</v>
          </cell>
          <cell r="V9">
            <v>5</v>
          </cell>
          <cell r="W9">
            <v>5</v>
          </cell>
          <cell r="X9">
            <v>6</v>
          </cell>
          <cell r="AA9">
            <v>6</v>
          </cell>
          <cell r="AB9">
            <v>3</v>
          </cell>
          <cell r="AC9">
            <v>5</v>
          </cell>
          <cell r="AE9">
            <v>5</v>
          </cell>
          <cell r="AF9">
            <v>5</v>
          </cell>
          <cell r="AI9">
            <v>5</v>
          </cell>
          <cell r="AJ9">
            <v>5</v>
          </cell>
          <cell r="AM9">
            <v>5</v>
          </cell>
          <cell r="AN9">
            <v>6</v>
          </cell>
          <cell r="AQ9">
            <v>6</v>
          </cell>
          <cell r="AR9">
            <v>5.6363636363636367</v>
          </cell>
          <cell r="AS9">
            <v>2</v>
          </cell>
          <cell r="AU9">
            <v>5</v>
          </cell>
          <cell r="AX9">
            <v>5</v>
          </cell>
          <cell r="AY9">
            <v>4</v>
          </cell>
          <cell r="BB9">
            <v>4</v>
          </cell>
          <cell r="BC9">
            <v>3</v>
          </cell>
          <cell r="BD9">
            <v>4</v>
          </cell>
          <cell r="BE9">
            <v>5</v>
          </cell>
          <cell r="BF9">
            <v>5</v>
          </cell>
          <cell r="BG9">
            <v>4</v>
          </cell>
          <cell r="BJ9">
            <v>4</v>
          </cell>
          <cell r="BK9">
            <v>7</v>
          </cell>
          <cell r="BN9">
            <v>7</v>
          </cell>
          <cell r="BO9">
            <v>6</v>
          </cell>
          <cell r="BR9">
            <v>6</v>
          </cell>
          <cell r="BS9">
            <v>5</v>
          </cell>
          <cell r="BV9">
            <v>5</v>
          </cell>
          <cell r="BW9">
            <v>6</v>
          </cell>
          <cell r="BZ9">
            <v>6</v>
          </cell>
          <cell r="CA9">
            <v>5.4666666666666668</v>
          </cell>
          <cell r="CD9">
            <v>7</v>
          </cell>
          <cell r="CG9">
            <v>7</v>
          </cell>
          <cell r="CH9">
            <v>5</v>
          </cell>
          <cell r="CK9">
            <v>5</v>
          </cell>
          <cell r="CL9">
            <v>5</v>
          </cell>
          <cell r="CO9">
            <v>5</v>
          </cell>
          <cell r="CP9">
            <v>6</v>
          </cell>
          <cell r="CS9">
            <v>6</v>
          </cell>
          <cell r="CT9">
            <v>7</v>
          </cell>
          <cell r="CW9">
            <v>7</v>
          </cell>
          <cell r="CX9">
            <v>6</v>
          </cell>
          <cell r="DA9">
            <v>6</v>
          </cell>
          <cell r="DB9">
            <v>8</v>
          </cell>
          <cell r="DE9">
            <v>8</v>
          </cell>
          <cell r="DG9">
            <v>6</v>
          </cell>
          <cell r="DI9">
            <v>6</v>
          </cell>
          <cell r="DJ9">
            <v>5</v>
          </cell>
          <cell r="DM9">
            <v>5</v>
          </cell>
          <cell r="DN9">
            <v>6</v>
          </cell>
          <cell r="DQ9">
            <v>6</v>
          </cell>
          <cell r="DR9">
            <v>6.0588235294117645</v>
          </cell>
          <cell r="DS9">
            <v>6.0588235294117645</v>
          </cell>
          <cell r="DT9">
            <v>5.3529411764705879</v>
          </cell>
          <cell r="DU9">
            <v>0</v>
          </cell>
          <cell r="DW9">
            <v>7</v>
          </cell>
          <cell r="DZ9">
            <v>7</v>
          </cell>
          <cell r="EA9">
            <v>5</v>
          </cell>
          <cell r="ED9">
            <v>5</v>
          </cell>
          <cell r="EE9">
            <v>6</v>
          </cell>
          <cell r="EH9">
            <v>6</v>
          </cell>
          <cell r="EI9">
            <v>7</v>
          </cell>
          <cell r="EL9">
            <v>7</v>
          </cell>
          <cell r="EM9">
            <v>5</v>
          </cell>
          <cell r="EP9">
            <v>5</v>
          </cell>
          <cell r="EQ9">
            <v>5</v>
          </cell>
          <cell r="ET9">
            <v>5</v>
          </cell>
          <cell r="EU9">
            <v>5</v>
          </cell>
          <cell r="EX9">
            <v>5</v>
          </cell>
          <cell r="EY9">
            <v>5.666666666666667</v>
          </cell>
          <cell r="EZ9">
            <v>5.666666666666667</v>
          </cell>
          <cell r="FA9">
            <v>5.666666666666667</v>
          </cell>
          <cell r="FB9">
            <v>0</v>
          </cell>
          <cell r="FC9">
            <v>0</v>
          </cell>
        </row>
        <row r="10">
          <cell r="E10" t="str">
            <v>005</v>
          </cell>
          <cell r="G10" t="str">
            <v>Nguyãùn Thë Ván</v>
          </cell>
          <cell r="H10" t="str">
            <v>Anh</v>
          </cell>
          <cell r="I10">
            <v>29105</v>
          </cell>
          <cell r="J10" t="str">
            <v>97DL1</v>
          </cell>
          <cell r="K10" t="str">
            <v>97DL4</v>
          </cell>
          <cell r="L10">
            <v>5</v>
          </cell>
          <cell r="O10">
            <v>5</v>
          </cell>
          <cell r="P10">
            <v>5</v>
          </cell>
          <cell r="S10">
            <v>5</v>
          </cell>
          <cell r="T10">
            <v>7</v>
          </cell>
          <cell r="W10">
            <v>7</v>
          </cell>
          <cell r="X10">
            <v>5</v>
          </cell>
          <cell r="AA10">
            <v>5</v>
          </cell>
          <cell r="AC10">
            <v>5</v>
          </cell>
          <cell r="AE10">
            <v>5</v>
          </cell>
          <cell r="AF10">
            <v>5</v>
          </cell>
          <cell r="AI10">
            <v>5</v>
          </cell>
          <cell r="AJ10">
            <v>4</v>
          </cell>
          <cell r="AL10">
            <v>7</v>
          </cell>
          <cell r="AM10">
            <v>7</v>
          </cell>
          <cell r="AN10">
            <v>6</v>
          </cell>
          <cell r="AQ10">
            <v>6</v>
          </cell>
          <cell r="AR10">
            <v>5.9090909090909092</v>
          </cell>
          <cell r="AS10">
            <v>2</v>
          </cell>
          <cell r="AU10">
            <v>6</v>
          </cell>
          <cell r="AX10">
            <v>6</v>
          </cell>
          <cell r="AY10">
            <v>5</v>
          </cell>
          <cell r="BB10">
            <v>5</v>
          </cell>
          <cell r="BC10">
            <v>1</v>
          </cell>
          <cell r="BD10">
            <v>5</v>
          </cell>
          <cell r="BF10">
            <v>5</v>
          </cell>
          <cell r="BG10">
            <v>7</v>
          </cell>
          <cell r="BJ10">
            <v>7</v>
          </cell>
          <cell r="BK10">
            <v>2</v>
          </cell>
          <cell r="BL10">
            <v>4</v>
          </cell>
          <cell r="BM10">
            <v>6</v>
          </cell>
          <cell r="BN10">
            <v>6</v>
          </cell>
          <cell r="BO10">
            <v>5</v>
          </cell>
          <cell r="BR10">
            <v>5</v>
          </cell>
          <cell r="BS10">
            <v>6</v>
          </cell>
          <cell r="BV10">
            <v>6</v>
          </cell>
          <cell r="BW10">
            <v>7</v>
          </cell>
          <cell r="BZ10">
            <v>7</v>
          </cell>
          <cell r="CA10">
            <v>5.7</v>
          </cell>
          <cell r="CD10">
            <v>8</v>
          </cell>
          <cell r="CG10">
            <v>8</v>
          </cell>
          <cell r="CH10">
            <v>5</v>
          </cell>
          <cell r="CK10">
            <v>5</v>
          </cell>
          <cell r="CL10">
            <v>7</v>
          </cell>
          <cell r="CO10">
            <v>7</v>
          </cell>
          <cell r="CP10">
            <v>8</v>
          </cell>
          <cell r="CS10">
            <v>8</v>
          </cell>
          <cell r="CT10">
            <v>6</v>
          </cell>
          <cell r="CW10">
            <v>6</v>
          </cell>
          <cell r="CX10">
            <v>6</v>
          </cell>
          <cell r="DA10">
            <v>6</v>
          </cell>
          <cell r="DB10">
            <v>8</v>
          </cell>
          <cell r="DE10">
            <v>8</v>
          </cell>
          <cell r="DF10">
            <v>5</v>
          </cell>
          <cell r="DI10">
            <v>5</v>
          </cell>
          <cell r="DJ10">
            <v>5</v>
          </cell>
          <cell r="DM10">
            <v>5</v>
          </cell>
          <cell r="DN10">
            <v>9</v>
          </cell>
          <cell r="DQ10">
            <v>9</v>
          </cell>
          <cell r="DR10">
            <v>6.4411764705882355</v>
          </cell>
          <cell r="DS10">
            <v>6.4411764705882355</v>
          </cell>
          <cell r="DT10">
            <v>6.4411764705882355</v>
          </cell>
          <cell r="DU10">
            <v>0</v>
          </cell>
          <cell r="DW10">
            <v>7</v>
          </cell>
          <cell r="DZ10">
            <v>7</v>
          </cell>
          <cell r="EA10">
            <v>7</v>
          </cell>
          <cell r="ED10">
            <v>7</v>
          </cell>
          <cell r="EE10">
            <v>9</v>
          </cell>
          <cell r="EH10">
            <v>9</v>
          </cell>
          <cell r="EI10">
            <v>6</v>
          </cell>
          <cell r="EL10">
            <v>6</v>
          </cell>
          <cell r="EM10">
            <v>4</v>
          </cell>
          <cell r="EN10">
            <v>0</v>
          </cell>
          <cell r="EO10">
            <v>5</v>
          </cell>
          <cell r="EP10">
            <v>5</v>
          </cell>
          <cell r="EQ10">
            <v>4</v>
          </cell>
          <cell r="ER10">
            <v>5</v>
          </cell>
          <cell r="ET10">
            <v>5</v>
          </cell>
          <cell r="EU10">
            <v>6</v>
          </cell>
          <cell r="EX10">
            <v>6</v>
          </cell>
          <cell r="EY10">
            <v>6.3</v>
          </cell>
          <cell r="EZ10">
            <v>6.6</v>
          </cell>
          <cell r="FA10">
            <v>6.2666666666666666</v>
          </cell>
          <cell r="FB10">
            <v>1</v>
          </cell>
          <cell r="FC10">
            <v>0</v>
          </cell>
        </row>
        <row r="11">
          <cell r="E11" t="str">
            <v>006</v>
          </cell>
          <cell r="G11" t="str">
            <v>Phaûm Vàn</v>
          </cell>
          <cell r="H11" t="str">
            <v>Anh</v>
          </cell>
          <cell r="I11">
            <v>28551</v>
          </cell>
          <cell r="J11" t="str">
            <v>97DL2</v>
          </cell>
          <cell r="K11" t="str">
            <v>97DL2</v>
          </cell>
          <cell r="L11">
            <v>6</v>
          </cell>
          <cell r="O11">
            <v>6</v>
          </cell>
          <cell r="P11">
            <v>3</v>
          </cell>
          <cell r="Q11">
            <v>2</v>
          </cell>
          <cell r="R11">
            <v>7</v>
          </cell>
          <cell r="S11">
            <v>7</v>
          </cell>
          <cell r="T11">
            <v>6</v>
          </cell>
          <cell r="W11">
            <v>6</v>
          </cell>
          <cell r="X11">
            <v>6</v>
          </cell>
          <cell r="AA11">
            <v>6</v>
          </cell>
          <cell r="AB11">
            <v>4</v>
          </cell>
          <cell r="AE11">
            <v>4</v>
          </cell>
          <cell r="AF11">
            <v>5</v>
          </cell>
          <cell r="AI11">
            <v>5</v>
          </cell>
          <cell r="AJ11">
            <v>4</v>
          </cell>
          <cell r="AL11">
            <v>5</v>
          </cell>
          <cell r="AM11">
            <v>5</v>
          </cell>
          <cell r="AN11">
            <v>7</v>
          </cell>
          <cell r="AQ11">
            <v>7</v>
          </cell>
          <cell r="AR11">
            <v>5.4848484848484844</v>
          </cell>
          <cell r="AS11">
            <v>2</v>
          </cell>
          <cell r="AU11">
            <v>3</v>
          </cell>
          <cell r="AV11">
            <v>6</v>
          </cell>
          <cell r="AX11">
            <v>6</v>
          </cell>
          <cell r="AY11">
            <v>6</v>
          </cell>
          <cell r="BB11">
            <v>6</v>
          </cell>
          <cell r="BC11">
            <v>5</v>
          </cell>
          <cell r="BF11">
            <v>5</v>
          </cell>
          <cell r="BG11">
            <v>5</v>
          </cell>
          <cell r="BJ11">
            <v>5</v>
          </cell>
          <cell r="BL11">
            <v>4</v>
          </cell>
          <cell r="BM11">
            <v>5</v>
          </cell>
          <cell r="BN11">
            <v>5</v>
          </cell>
          <cell r="BO11">
            <v>6</v>
          </cell>
          <cell r="BR11">
            <v>6</v>
          </cell>
          <cell r="BS11">
            <v>5</v>
          </cell>
          <cell r="BV11">
            <v>5</v>
          </cell>
          <cell r="BW11">
            <v>7</v>
          </cell>
          <cell r="BZ11">
            <v>7</v>
          </cell>
          <cell r="CA11">
            <v>5.3666666666666663</v>
          </cell>
          <cell r="CD11">
            <v>6</v>
          </cell>
          <cell r="CG11">
            <v>6</v>
          </cell>
          <cell r="CH11">
            <v>6</v>
          </cell>
          <cell r="CK11">
            <v>6</v>
          </cell>
          <cell r="CL11">
            <v>5</v>
          </cell>
          <cell r="CO11">
            <v>5</v>
          </cell>
          <cell r="CP11">
            <v>7</v>
          </cell>
          <cell r="CS11">
            <v>7</v>
          </cell>
          <cell r="CT11">
            <v>5</v>
          </cell>
          <cell r="CW11">
            <v>5</v>
          </cell>
          <cell r="CX11">
            <v>8</v>
          </cell>
          <cell r="DA11">
            <v>8</v>
          </cell>
          <cell r="DB11">
            <v>6</v>
          </cell>
          <cell r="DE11">
            <v>6</v>
          </cell>
          <cell r="DF11">
            <v>6</v>
          </cell>
          <cell r="DI11">
            <v>6</v>
          </cell>
          <cell r="DJ11">
            <v>5</v>
          </cell>
          <cell r="DM11">
            <v>5</v>
          </cell>
          <cell r="DN11">
            <v>8</v>
          </cell>
          <cell r="DQ11">
            <v>8</v>
          </cell>
          <cell r="DR11">
            <v>6</v>
          </cell>
          <cell r="DS11">
            <v>6</v>
          </cell>
          <cell r="DT11">
            <v>6</v>
          </cell>
          <cell r="DU11">
            <v>0</v>
          </cell>
          <cell r="DW11">
            <v>7</v>
          </cell>
          <cell r="DZ11">
            <v>7</v>
          </cell>
          <cell r="EA11">
            <v>7</v>
          </cell>
          <cell r="ED11">
            <v>7</v>
          </cell>
          <cell r="EE11">
            <v>7</v>
          </cell>
          <cell r="EH11">
            <v>7</v>
          </cell>
          <cell r="EI11">
            <v>8</v>
          </cell>
          <cell r="EL11">
            <v>8</v>
          </cell>
          <cell r="EM11">
            <v>7</v>
          </cell>
          <cell r="EP11">
            <v>7</v>
          </cell>
          <cell r="EQ11">
            <v>5</v>
          </cell>
          <cell r="ET11">
            <v>5</v>
          </cell>
          <cell r="EU11">
            <v>7</v>
          </cell>
          <cell r="EX11">
            <v>7</v>
          </cell>
          <cell r="EY11">
            <v>6.7333333333333334</v>
          </cell>
          <cell r="EZ11">
            <v>7.0333333333333332</v>
          </cell>
          <cell r="FA11">
            <v>6.7333333333333334</v>
          </cell>
          <cell r="FB11">
            <v>0</v>
          </cell>
          <cell r="FC11">
            <v>0</v>
          </cell>
        </row>
        <row r="12">
          <cell r="E12" t="str">
            <v>007</v>
          </cell>
          <cell r="G12" t="str">
            <v>Tráön Viãût Tuáún</v>
          </cell>
          <cell r="H12" t="str">
            <v>Anh</v>
          </cell>
          <cell r="I12">
            <v>29239</v>
          </cell>
          <cell r="J12" t="str">
            <v>97DL3</v>
          </cell>
          <cell r="K12" t="str">
            <v>97DL2</v>
          </cell>
          <cell r="L12">
            <v>7</v>
          </cell>
          <cell r="O12">
            <v>7</v>
          </cell>
          <cell r="P12">
            <v>8</v>
          </cell>
          <cell r="S12">
            <v>8</v>
          </cell>
          <cell r="T12">
            <v>5</v>
          </cell>
          <cell r="W12">
            <v>5</v>
          </cell>
          <cell r="X12">
            <v>4</v>
          </cell>
          <cell r="AA12">
            <v>4</v>
          </cell>
          <cell r="AB12">
            <v>3</v>
          </cell>
          <cell r="AC12">
            <v>5</v>
          </cell>
          <cell r="AE12">
            <v>5</v>
          </cell>
          <cell r="AF12">
            <v>6</v>
          </cell>
          <cell r="AI12">
            <v>6</v>
          </cell>
          <cell r="AJ12">
            <v>4</v>
          </cell>
          <cell r="AK12">
            <v>6</v>
          </cell>
          <cell r="AM12">
            <v>6</v>
          </cell>
          <cell r="AN12">
            <v>6</v>
          </cell>
          <cell r="AQ12">
            <v>6</v>
          </cell>
          <cell r="AR12">
            <v>6.1212121212121211</v>
          </cell>
          <cell r="AS12">
            <v>2</v>
          </cell>
          <cell r="AU12">
            <v>7</v>
          </cell>
          <cell r="AX12">
            <v>7</v>
          </cell>
          <cell r="AY12">
            <v>6</v>
          </cell>
          <cell r="BB12">
            <v>6</v>
          </cell>
          <cell r="BC12">
            <v>3</v>
          </cell>
          <cell r="BD12">
            <v>6</v>
          </cell>
          <cell r="BF12">
            <v>6</v>
          </cell>
          <cell r="BG12">
            <v>8</v>
          </cell>
          <cell r="BJ12">
            <v>8</v>
          </cell>
          <cell r="BK12">
            <v>4</v>
          </cell>
          <cell r="BL12">
            <v>4</v>
          </cell>
          <cell r="BM12">
            <v>5</v>
          </cell>
          <cell r="BN12">
            <v>5</v>
          </cell>
          <cell r="BO12">
            <v>5.5</v>
          </cell>
          <cell r="BR12">
            <v>6</v>
          </cell>
          <cell r="BS12">
            <v>6</v>
          </cell>
          <cell r="BV12">
            <v>6</v>
          </cell>
          <cell r="BW12">
            <v>7</v>
          </cell>
          <cell r="BZ12">
            <v>7</v>
          </cell>
          <cell r="CA12">
            <v>6.0666666666666664</v>
          </cell>
          <cell r="CD12">
            <v>7</v>
          </cell>
          <cell r="CG12">
            <v>7</v>
          </cell>
          <cell r="CH12">
            <v>5</v>
          </cell>
          <cell r="CK12">
            <v>5</v>
          </cell>
          <cell r="CL12">
            <v>8</v>
          </cell>
          <cell r="CO12">
            <v>8</v>
          </cell>
          <cell r="CP12">
            <v>6</v>
          </cell>
          <cell r="CS12">
            <v>6</v>
          </cell>
          <cell r="CT12">
            <v>5</v>
          </cell>
          <cell r="CW12">
            <v>5</v>
          </cell>
          <cell r="CX12">
            <v>5</v>
          </cell>
          <cell r="DA12">
            <v>5</v>
          </cell>
          <cell r="DB12">
            <v>8</v>
          </cell>
          <cell r="DE12">
            <v>8</v>
          </cell>
          <cell r="DF12">
            <v>6</v>
          </cell>
          <cell r="DI12">
            <v>6</v>
          </cell>
          <cell r="DJ12">
            <v>5</v>
          </cell>
          <cell r="DM12">
            <v>5</v>
          </cell>
          <cell r="DN12">
            <v>7</v>
          </cell>
          <cell r="DQ12">
            <v>7</v>
          </cell>
          <cell r="DR12">
            <v>6.0294117647058822</v>
          </cell>
          <cell r="DS12">
            <v>6.0294117647058822</v>
          </cell>
          <cell r="DT12">
            <v>6.0294117647058822</v>
          </cell>
          <cell r="DU12">
            <v>0</v>
          </cell>
          <cell r="DW12">
            <v>7</v>
          </cell>
          <cell r="DZ12">
            <v>7</v>
          </cell>
          <cell r="EA12">
            <v>5</v>
          </cell>
          <cell r="ED12">
            <v>5</v>
          </cell>
          <cell r="EE12">
            <v>7</v>
          </cell>
          <cell r="EH12">
            <v>7</v>
          </cell>
          <cell r="EI12">
            <v>7</v>
          </cell>
          <cell r="EL12">
            <v>7</v>
          </cell>
          <cell r="EM12">
            <v>6</v>
          </cell>
          <cell r="EP12">
            <v>6</v>
          </cell>
          <cell r="EQ12">
            <v>8</v>
          </cell>
          <cell r="ET12">
            <v>8</v>
          </cell>
          <cell r="EU12">
            <v>7</v>
          </cell>
          <cell r="EX12">
            <v>7</v>
          </cell>
          <cell r="EY12">
            <v>6.8666666666666663</v>
          </cell>
          <cell r="EZ12">
            <v>6.8666666666666663</v>
          </cell>
          <cell r="FA12">
            <v>6.8666666666666663</v>
          </cell>
          <cell r="FB12">
            <v>0</v>
          </cell>
          <cell r="FC12">
            <v>0</v>
          </cell>
        </row>
        <row r="13">
          <cell r="E13" t="str">
            <v>008</v>
          </cell>
          <cell r="G13" t="str">
            <v>Vuî Thë Häöng</v>
          </cell>
          <cell r="H13" t="str">
            <v>Anh</v>
          </cell>
          <cell r="I13">
            <v>28315</v>
          </cell>
          <cell r="J13" t="str">
            <v>97DL1</v>
          </cell>
          <cell r="K13" t="str">
            <v>97DL3</v>
          </cell>
          <cell r="L13">
            <v>5</v>
          </cell>
          <cell r="O13">
            <v>5</v>
          </cell>
          <cell r="P13">
            <v>6</v>
          </cell>
          <cell r="S13">
            <v>6</v>
          </cell>
          <cell r="T13">
            <v>5</v>
          </cell>
          <cell r="W13">
            <v>5</v>
          </cell>
          <cell r="X13">
            <v>6</v>
          </cell>
          <cell r="AA13">
            <v>6</v>
          </cell>
          <cell r="AB13">
            <v>6</v>
          </cell>
          <cell r="AE13">
            <v>6</v>
          </cell>
          <cell r="AF13">
            <v>7</v>
          </cell>
          <cell r="AI13">
            <v>7</v>
          </cell>
          <cell r="AJ13">
            <v>5</v>
          </cell>
          <cell r="AM13">
            <v>5</v>
          </cell>
          <cell r="AN13">
            <v>6</v>
          </cell>
          <cell r="AQ13">
            <v>6</v>
          </cell>
          <cell r="AR13">
            <v>5.5454545454545459</v>
          </cell>
          <cell r="AS13">
            <v>2</v>
          </cell>
          <cell r="AU13">
            <v>7</v>
          </cell>
          <cell r="AX13">
            <v>7</v>
          </cell>
          <cell r="AY13">
            <v>4</v>
          </cell>
          <cell r="BB13">
            <v>4</v>
          </cell>
          <cell r="BC13">
            <v>6</v>
          </cell>
          <cell r="BD13">
            <v>5</v>
          </cell>
          <cell r="BF13">
            <v>6</v>
          </cell>
          <cell r="BG13">
            <v>7</v>
          </cell>
          <cell r="BJ13">
            <v>7</v>
          </cell>
          <cell r="BK13">
            <v>4.5</v>
          </cell>
          <cell r="BN13">
            <v>5</v>
          </cell>
          <cell r="BO13">
            <v>5</v>
          </cell>
          <cell r="BR13">
            <v>5</v>
          </cell>
          <cell r="BS13">
            <v>7</v>
          </cell>
          <cell r="BV13">
            <v>7</v>
          </cell>
          <cell r="BW13">
            <v>5</v>
          </cell>
          <cell r="BZ13">
            <v>5</v>
          </cell>
          <cell r="CA13">
            <v>5.7333333333333334</v>
          </cell>
          <cell r="CE13">
            <v>8</v>
          </cell>
          <cell r="CG13">
            <v>8</v>
          </cell>
          <cell r="CI13">
            <v>6</v>
          </cell>
          <cell r="CK13">
            <v>6</v>
          </cell>
          <cell r="CM13">
            <v>2</v>
          </cell>
          <cell r="CO13">
            <v>2</v>
          </cell>
          <cell r="CP13">
            <v>8</v>
          </cell>
          <cell r="CS13">
            <v>8</v>
          </cell>
          <cell r="CT13">
            <v>5</v>
          </cell>
          <cell r="CW13">
            <v>5</v>
          </cell>
          <cell r="CX13">
            <v>8</v>
          </cell>
          <cell r="DA13">
            <v>8</v>
          </cell>
          <cell r="DC13">
            <v>6</v>
          </cell>
          <cell r="DE13">
            <v>6</v>
          </cell>
          <cell r="DF13">
            <v>5</v>
          </cell>
          <cell r="DI13">
            <v>5</v>
          </cell>
          <cell r="DJ13">
            <v>6</v>
          </cell>
          <cell r="DM13">
            <v>6</v>
          </cell>
          <cell r="DN13">
            <v>4</v>
          </cell>
          <cell r="DO13">
            <v>8</v>
          </cell>
          <cell r="DQ13">
            <v>8</v>
          </cell>
          <cell r="DR13">
            <v>5.9117647058823533</v>
          </cell>
          <cell r="DS13">
            <v>5.9117647058823533</v>
          </cell>
          <cell r="DT13">
            <v>3.9705882352941178</v>
          </cell>
          <cell r="DU13">
            <v>1</v>
          </cell>
          <cell r="DW13">
            <v>8</v>
          </cell>
          <cell r="DZ13">
            <v>8</v>
          </cell>
          <cell r="EA13">
            <v>7</v>
          </cell>
          <cell r="ED13">
            <v>7</v>
          </cell>
          <cell r="EE13">
            <v>5</v>
          </cell>
          <cell r="EH13">
            <v>5</v>
          </cell>
          <cell r="EJ13">
            <v>4</v>
          </cell>
          <cell r="EK13">
            <v>4</v>
          </cell>
          <cell r="EL13">
            <v>4</v>
          </cell>
          <cell r="EM13">
            <v>4</v>
          </cell>
          <cell r="EN13">
            <v>5</v>
          </cell>
          <cell r="EP13">
            <v>5</v>
          </cell>
          <cell r="EQ13">
            <v>5</v>
          </cell>
          <cell r="ET13">
            <v>5</v>
          </cell>
          <cell r="EU13">
            <v>5</v>
          </cell>
          <cell r="EX13">
            <v>5</v>
          </cell>
          <cell r="EY13">
            <v>5.4666666666666668</v>
          </cell>
          <cell r="EZ13">
            <v>5.7666666666666666</v>
          </cell>
          <cell r="FA13">
            <v>5.0999999999999996</v>
          </cell>
          <cell r="FB13">
            <v>1</v>
          </cell>
          <cell r="FC13">
            <v>0</v>
          </cell>
        </row>
        <row r="14">
          <cell r="E14" t="str">
            <v>009</v>
          </cell>
          <cell r="G14" t="str">
            <v>Phaûm Minh</v>
          </cell>
          <cell r="H14" t="str">
            <v>Baío</v>
          </cell>
          <cell r="I14">
            <v>29148</v>
          </cell>
          <cell r="J14" t="str">
            <v>97DL3</v>
          </cell>
          <cell r="K14" t="str">
            <v>97DL3</v>
          </cell>
          <cell r="L14">
            <v>6</v>
          </cell>
          <cell r="O14">
            <v>6</v>
          </cell>
          <cell r="P14">
            <v>4</v>
          </cell>
          <cell r="Q14">
            <v>4</v>
          </cell>
          <cell r="R14">
            <v>5</v>
          </cell>
          <cell r="S14">
            <v>5</v>
          </cell>
          <cell r="T14">
            <v>5</v>
          </cell>
          <cell r="W14">
            <v>5</v>
          </cell>
          <cell r="X14">
            <v>6</v>
          </cell>
          <cell r="AA14">
            <v>6</v>
          </cell>
          <cell r="AB14">
            <v>8</v>
          </cell>
          <cell r="AE14">
            <v>8</v>
          </cell>
          <cell r="AF14">
            <v>7</v>
          </cell>
          <cell r="AI14">
            <v>7</v>
          </cell>
          <cell r="AJ14">
            <v>4</v>
          </cell>
          <cell r="AK14">
            <v>3</v>
          </cell>
          <cell r="AL14">
            <v>8</v>
          </cell>
          <cell r="AM14">
            <v>8</v>
          </cell>
          <cell r="AN14">
            <v>7</v>
          </cell>
          <cell r="AQ14">
            <v>7</v>
          </cell>
          <cell r="AR14">
            <v>6.7878787878787881</v>
          </cell>
          <cell r="AS14">
            <v>2</v>
          </cell>
          <cell r="AU14">
            <v>5</v>
          </cell>
          <cell r="AX14">
            <v>5</v>
          </cell>
          <cell r="AY14">
            <v>5</v>
          </cell>
          <cell r="BB14">
            <v>5</v>
          </cell>
          <cell r="BC14">
            <v>5</v>
          </cell>
          <cell r="BF14">
            <v>5</v>
          </cell>
          <cell r="BG14">
            <v>7</v>
          </cell>
          <cell r="BJ14">
            <v>7</v>
          </cell>
          <cell r="BK14">
            <v>3</v>
          </cell>
          <cell r="BL14">
            <v>5</v>
          </cell>
          <cell r="BN14">
            <v>5</v>
          </cell>
          <cell r="BO14">
            <v>3</v>
          </cell>
          <cell r="BP14">
            <v>5</v>
          </cell>
          <cell r="BR14">
            <v>5</v>
          </cell>
          <cell r="BS14">
            <v>5</v>
          </cell>
          <cell r="BV14">
            <v>5</v>
          </cell>
          <cell r="BW14">
            <v>8</v>
          </cell>
          <cell r="BZ14">
            <v>8</v>
          </cell>
          <cell r="CA14">
            <v>5.2</v>
          </cell>
          <cell r="CD14">
            <v>7</v>
          </cell>
          <cell r="CG14">
            <v>7</v>
          </cell>
          <cell r="CH14">
            <v>5</v>
          </cell>
          <cell r="CK14">
            <v>5</v>
          </cell>
          <cell r="CL14">
            <v>7</v>
          </cell>
          <cell r="CO14">
            <v>7</v>
          </cell>
          <cell r="CP14">
            <v>7</v>
          </cell>
          <cell r="CS14">
            <v>7</v>
          </cell>
          <cell r="CT14">
            <v>6</v>
          </cell>
          <cell r="CW14">
            <v>6</v>
          </cell>
          <cell r="CX14">
            <v>6</v>
          </cell>
          <cell r="DA14">
            <v>6</v>
          </cell>
          <cell r="DB14">
            <v>8</v>
          </cell>
          <cell r="DE14">
            <v>8</v>
          </cell>
          <cell r="DF14">
            <v>4</v>
          </cell>
          <cell r="DG14">
            <v>5</v>
          </cell>
          <cell r="DI14">
            <v>5</v>
          </cell>
          <cell r="DJ14">
            <v>5</v>
          </cell>
          <cell r="DM14">
            <v>5</v>
          </cell>
          <cell r="DN14">
            <v>8</v>
          </cell>
          <cell r="DQ14">
            <v>8</v>
          </cell>
          <cell r="DR14">
            <v>6.2058823529411766</v>
          </cell>
          <cell r="DS14">
            <v>6.2058823529411766</v>
          </cell>
          <cell r="DT14">
            <v>6.0882352941176467</v>
          </cell>
          <cell r="DU14">
            <v>0</v>
          </cell>
          <cell r="DW14">
            <v>7</v>
          </cell>
          <cell r="DZ14">
            <v>7</v>
          </cell>
          <cell r="EA14">
            <v>6</v>
          </cell>
          <cell r="ED14">
            <v>6</v>
          </cell>
          <cell r="EE14">
            <v>7</v>
          </cell>
          <cell r="EH14">
            <v>7</v>
          </cell>
          <cell r="EI14">
            <v>7</v>
          </cell>
          <cell r="EL14">
            <v>7</v>
          </cell>
          <cell r="EM14">
            <v>8</v>
          </cell>
          <cell r="EP14">
            <v>8</v>
          </cell>
          <cell r="EQ14">
            <v>7</v>
          </cell>
          <cell r="ET14">
            <v>7</v>
          </cell>
          <cell r="EU14">
            <v>8</v>
          </cell>
          <cell r="EX14">
            <v>8</v>
          </cell>
          <cell r="EY14">
            <v>7.2</v>
          </cell>
          <cell r="EZ14">
            <v>7.2</v>
          </cell>
          <cell r="FA14">
            <v>7.2</v>
          </cell>
          <cell r="FB14">
            <v>0</v>
          </cell>
          <cell r="FC14">
            <v>0</v>
          </cell>
        </row>
        <row r="15">
          <cell r="E15" t="str">
            <v>010</v>
          </cell>
          <cell r="G15" t="str">
            <v>Quaíng Âaûi Hoaìng</v>
          </cell>
          <cell r="H15" t="str">
            <v>Bàng</v>
          </cell>
          <cell r="I15">
            <v>28126</v>
          </cell>
          <cell r="J15" t="str">
            <v>97DL1</v>
          </cell>
          <cell r="K15" t="str">
            <v>97DL1</v>
          </cell>
          <cell r="L15">
            <v>5</v>
          </cell>
          <cell r="O15">
            <v>5</v>
          </cell>
          <cell r="P15">
            <v>7</v>
          </cell>
          <cell r="S15">
            <v>7</v>
          </cell>
          <cell r="T15">
            <v>7</v>
          </cell>
          <cell r="W15">
            <v>7</v>
          </cell>
          <cell r="X15">
            <v>5</v>
          </cell>
          <cell r="AA15">
            <v>5</v>
          </cell>
          <cell r="AB15">
            <v>3</v>
          </cell>
          <cell r="AC15">
            <v>5</v>
          </cell>
          <cell r="AE15">
            <v>5</v>
          </cell>
          <cell r="AF15">
            <v>4</v>
          </cell>
          <cell r="AI15">
            <v>4</v>
          </cell>
          <cell r="AJ15">
            <v>4</v>
          </cell>
          <cell r="AK15">
            <v>5</v>
          </cell>
          <cell r="AM15">
            <v>5</v>
          </cell>
          <cell r="AN15">
            <v>9.5</v>
          </cell>
          <cell r="AQ15">
            <v>10</v>
          </cell>
          <cell r="AR15">
            <v>5.3636363636363633</v>
          </cell>
          <cell r="AS15">
            <v>2</v>
          </cell>
          <cell r="AU15">
            <v>6</v>
          </cell>
          <cell r="AX15">
            <v>6</v>
          </cell>
          <cell r="AY15">
            <v>6</v>
          </cell>
          <cell r="BB15">
            <v>6</v>
          </cell>
          <cell r="BC15">
            <v>6</v>
          </cell>
          <cell r="BF15">
            <v>6</v>
          </cell>
          <cell r="BG15">
            <v>5</v>
          </cell>
          <cell r="BJ15">
            <v>5</v>
          </cell>
          <cell r="BK15">
            <v>5</v>
          </cell>
          <cell r="BN15">
            <v>5</v>
          </cell>
          <cell r="BP15">
            <v>6</v>
          </cell>
          <cell r="BR15">
            <v>6</v>
          </cell>
          <cell r="BS15">
            <v>6</v>
          </cell>
          <cell r="BV15">
            <v>6</v>
          </cell>
          <cell r="BW15">
            <v>10</v>
          </cell>
          <cell r="BZ15">
            <v>10</v>
          </cell>
          <cell r="CA15">
            <v>5.6333333333333337</v>
          </cell>
          <cell r="CD15">
            <v>9</v>
          </cell>
          <cell r="CG15">
            <v>9</v>
          </cell>
          <cell r="CH15">
            <v>5</v>
          </cell>
          <cell r="CK15">
            <v>5</v>
          </cell>
          <cell r="CL15">
            <v>5</v>
          </cell>
          <cell r="CO15">
            <v>5</v>
          </cell>
          <cell r="CP15">
            <v>10</v>
          </cell>
          <cell r="CS15">
            <v>10</v>
          </cell>
          <cell r="CT15">
            <v>5</v>
          </cell>
          <cell r="CW15">
            <v>5</v>
          </cell>
          <cell r="CY15">
            <v>5</v>
          </cell>
          <cell r="DA15">
            <v>5</v>
          </cell>
          <cell r="DB15">
            <v>6</v>
          </cell>
          <cell r="DE15">
            <v>6</v>
          </cell>
          <cell r="DF15">
            <v>6</v>
          </cell>
          <cell r="DI15">
            <v>6</v>
          </cell>
          <cell r="DK15">
            <v>6</v>
          </cell>
          <cell r="DM15">
            <v>6</v>
          </cell>
          <cell r="DN15">
            <v>8</v>
          </cell>
          <cell r="DQ15">
            <v>8</v>
          </cell>
          <cell r="DR15">
            <v>6.4117647058823533</v>
          </cell>
          <cell r="DS15">
            <v>6.7117647058823531</v>
          </cell>
          <cell r="DT15">
            <v>5.7411764705882353</v>
          </cell>
          <cell r="DU15">
            <v>0</v>
          </cell>
          <cell r="DW15">
            <v>7</v>
          </cell>
          <cell r="DZ15">
            <v>7</v>
          </cell>
          <cell r="EA15">
            <v>7</v>
          </cell>
          <cell r="ED15">
            <v>7</v>
          </cell>
          <cell r="EE15">
            <v>5</v>
          </cell>
          <cell r="EH15">
            <v>5</v>
          </cell>
          <cell r="EI15">
            <v>7</v>
          </cell>
          <cell r="EL15">
            <v>7</v>
          </cell>
          <cell r="EM15">
            <v>3</v>
          </cell>
          <cell r="EO15">
            <v>5</v>
          </cell>
          <cell r="EP15">
            <v>5</v>
          </cell>
          <cell r="EQ15">
            <v>9</v>
          </cell>
          <cell r="ET15">
            <v>9</v>
          </cell>
          <cell r="EV15">
            <v>2</v>
          </cell>
          <cell r="EW15">
            <v>5</v>
          </cell>
          <cell r="EX15">
            <v>5</v>
          </cell>
          <cell r="EY15">
            <v>6.5333333333333332</v>
          </cell>
          <cell r="EZ15">
            <v>6.833333333333333</v>
          </cell>
          <cell r="FA15">
            <v>5.7333333333333334</v>
          </cell>
          <cell r="FB15">
            <v>3</v>
          </cell>
          <cell r="FC15">
            <v>0</v>
          </cell>
        </row>
        <row r="16">
          <cell r="E16" t="str">
            <v>011</v>
          </cell>
          <cell r="G16" t="str">
            <v>Âàûng Thë</v>
          </cell>
          <cell r="H16" t="str">
            <v>Beï</v>
          </cell>
          <cell r="I16">
            <v>28541</v>
          </cell>
          <cell r="J16" t="str">
            <v>97DL2</v>
          </cell>
          <cell r="K16" t="str">
            <v>97DL1</v>
          </cell>
          <cell r="L16">
            <v>5</v>
          </cell>
          <cell r="O16">
            <v>5</v>
          </cell>
          <cell r="P16">
            <v>4</v>
          </cell>
          <cell r="S16">
            <v>4</v>
          </cell>
          <cell r="T16">
            <v>6</v>
          </cell>
          <cell r="W16">
            <v>6</v>
          </cell>
          <cell r="X16">
            <v>5</v>
          </cell>
          <cell r="AA16">
            <v>5</v>
          </cell>
          <cell r="AB16">
            <v>2</v>
          </cell>
          <cell r="AC16">
            <v>3</v>
          </cell>
          <cell r="AD16">
            <v>5</v>
          </cell>
          <cell r="AE16">
            <v>5</v>
          </cell>
          <cell r="AF16">
            <v>4</v>
          </cell>
          <cell r="AG16">
            <v>4</v>
          </cell>
          <cell r="AI16">
            <v>4</v>
          </cell>
          <cell r="AJ16">
            <v>3</v>
          </cell>
          <cell r="AK16">
            <v>6</v>
          </cell>
          <cell r="AM16">
            <v>6</v>
          </cell>
          <cell r="AN16">
            <v>6</v>
          </cell>
          <cell r="AQ16">
            <v>6</v>
          </cell>
          <cell r="AR16">
            <v>5.1818181818181817</v>
          </cell>
          <cell r="AS16">
            <v>2</v>
          </cell>
          <cell r="AU16">
            <v>5</v>
          </cell>
          <cell r="AX16">
            <v>5</v>
          </cell>
          <cell r="AY16">
            <v>6</v>
          </cell>
          <cell r="BB16">
            <v>6</v>
          </cell>
          <cell r="BC16">
            <v>1</v>
          </cell>
          <cell r="BD16">
            <v>6</v>
          </cell>
          <cell r="BF16">
            <v>6</v>
          </cell>
          <cell r="BG16">
            <v>2</v>
          </cell>
          <cell r="BH16">
            <v>5</v>
          </cell>
          <cell r="BJ16">
            <v>5</v>
          </cell>
          <cell r="BK16">
            <v>2.5</v>
          </cell>
          <cell r="BL16">
            <v>6</v>
          </cell>
          <cell r="BN16">
            <v>6</v>
          </cell>
          <cell r="BO16">
            <v>1</v>
          </cell>
          <cell r="BP16">
            <v>6</v>
          </cell>
          <cell r="BR16">
            <v>6</v>
          </cell>
          <cell r="BS16">
            <v>6</v>
          </cell>
          <cell r="BV16">
            <v>6</v>
          </cell>
          <cell r="BW16">
            <v>5</v>
          </cell>
          <cell r="BZ16">
            <v>5</v>
          </cell>
          <cell r="CA16">
            <v>5.7666666666666666</v>
          </cell>
          <cell r="CD16">
            <v>5</v>
          </cell>
          <cell r="CG16">
            <v>5</v>
          </cell>
          <cell r="CH16">
            <v>5</v>
          </cell>
          <cell r="CK16">
            <v>5</v>
          </cell>
          <cell r="CL16">
            <v>3</v>
          </cell>
          <cell r="CM16">
            <v>5</v>
          </cell>
          <cell r="CO16">
            <v>5</v>
          </cell>
          <cell r="CP16">
            <v>6</v>
          </cell>
          <cell r="CS16">
            <v>6</v>
          </cell>
          <cell r="CT16">
            <v>5</v>
          </cell>
          <cell r="CU16">
            <v>5</v>
          </cell>
          <cell r="CW16">
            <v>5</v>
          </cell>
          <cell r="CX16">
            <v>4</v>
          </cell>
          <cell r="CY16">
            <v>6</v>
          </cell>
          <cell r="DA16">
            <v>6</v>
          </cell>
          <cell r="DB16">
            <v>5</v>
          </cell>
          <cell r="DE16">
            <v>5</v>
          </cell>
          <cell r="DF16">
            <v>6</v>
          </cell>
          <cell r="DI16">
            <v>6</v>
          </cell>
          <cell r="DJ16">
            <v>5</v>
          </cell>
          <cell r="DM16">
            <v>5</v>
          </cell>
          <cell r="DQ16">
            <v>0</v>
          </cell>
          <cell r="DR16">
            <v>5.382352941176471</v>
          </cell>
          <cell r="DS16">
            <v>5.6823529411764708</v>
          </cell>
          <cell r="DT16">
            <v>5.2705882352941176</v>
          </cell>
          <cell r="DU16">
            <v>0</v>
          </cell>
          <cell r="DW16">
            <v>7</v>
          </cell>
          <cell r="DZ16">
            <v>7</v>
          </cell>
          <cell r="EA16">
            <v>6</v>
          </cell>
          <cell r="ED16">
            <v>6</v>
          </cell>
          <cell r="EE16">
            <v>3</v>
          </cell>
          <cell r="EF16">
            <v>5</v>
          </cell>
          <cell r="EH16">
            <v>5</v>
          </cell>
          <cell r="EI16">
            <v>5</v>
          </cell>
          <cell r="EL16">
            <v>5</v>
          </cell>
          <cell r="EM16">
            <v>0</v>
          </cell>
          <cell r="EN16" t="str">
            <v>2(2)</v>
          </cell>
          <cell r="EO16">
            <v>5</v>
          </cell>
          <cell r="EP16">
            <v>5</v>
          </cell>
          <cell r="EQ16">
            <v>3</v>
          </cell>
          <cell r="ER16">
            <v>4</v>
          </cell>
          <cell r="ES16">
            <v>5</v>
          </cell>
          <cell r="ET16">
            <v>5</v>
          </cell>
          <cell r="EU16">
            <v>1</v>
          </cell>
          <cell r="EV16">
            <v>4</v>
          </cell>
          <cell r="EW16">
            <v>5</v>
          </cell>
          <cell r="EX16">
            <v>5</v>
          </cell>
          <cell r="EY16">
            <v>5.3666666666666663</v>
          </cell>
          <cell r="EZ16">
            <v>5.3666666666666663</v>
          </cell>
          <cell r="FA16">
            <v>3.3666666666666667</v>
          </cell>
          <cell r="FB16">
            <v>3</v>
          </cell>
          <cell r="FC16">
            <v>0</v>
          </cell>
        </row>
        <row r="17">
          <cell r="E17" t="str">
            <v>012</v>
          </cell>
          <cell r="G17" t="str">
            <v>Nguyãùn Thë</v>
          </cell>
          <cell r="H17" t="str">
            <v>Buïp</v>
          </cell>
          <cell r="I17">
            <v>28249</v>
          </cell>
          <cell r="J17" t="str">
            <v>97DL2</v>
          </cell>
          <cell r="K17" t="str">
            <v>97DL2</v>
          </cell>
          <cell r="L17">
            <v>5</v>
          </cell>
          <cell r="O17">
            <v>5</v>
          </cell>
          <cell r="P17">
            <v>1</v>
          </cell>
          <cell r="Q17">
            <v>1</v>
          </cell>
          <cell r="R17">
            <v>5</v>
          </cell>
          <cell r="S17">
            <v>5</v>
          </cell>
          <cell r="T17">
            <v>3</v>
          </cell>
          <cell r="U17">
            <v>5</v>
          </cell>
          <cell r="W17">
            <v>5</v>
          </cell>
          <cell r="X17">
            <v>4</v>
          </cell>
          <cell r="AA17">
            <v>4</v>
          </cell>
          <cell r="AB17">
            <v>2</v>
          </cell>
          <cell r="AC17">
            <v>5</v>
          </cell>
          <cell r="AE17">
            <v>5</v>
          </cell>
          <cell r="AF17">
            <v>6</v>
          </cell>
          <cell r="AI17">
            <v>6</v>
          </cell>
          <cell r="AJ17">
            <v>5</v>
          </cell>
          <cell r="AM17">
            <v>5</v>
          </cell>
          <cell r="AN17">
            <v>5</v>
          </cell>
          <cell r="AQ17">
            <v>5</v>
          </cell>
          <cell r="AR17">
            <v>5.0606060606060606</v>
          </cell>
          <cell r="AS17">
            <v>2</v>
          </cell>
          <cell r="AU17">
            <v>6</v>
          </cell>
          <cell r="AX17">
            <v>6</v>
          </cell>
          <cell r="AY17">
            <v>5</v>
          </cell>
          <cell r="BB17">
            <v>5</v>
          </cell>
          <cell r="BC17">
            <v>3</v>
          </cell>
          <cell r="BD17">
            <v>6</v>
          </cell>
          <cell r="BF17">
            <v>6</v>
          </cell>
          <cell r="BG17">
            <v>7</v>
          </cell>
          <cell r="BJ17">
            <v>7</v>
          </cell>
          <cell r="BK17">
            <v>7</v>
          </cell>
          <cell r="BN17">
            <v>7</v>
          </cell>
          <cell r="BO17">
            <v>5</v>
          </cell>
          <cell r="BR17">
            <v>5</v>
          </cell>
          <cell r="BS17">
            <v>6</v>
          </cell>
          <cell r="BV17">
            <v>6</v>
          </cell>
          <cell r="BW17">
            <v>7</v>
          </cell>
          <cell r="BZ17">
            <v>7</v>
          </cell>
          <cell r="CA17">
            <v>6.1333333333333337</v>
          </cell>
          <cell r="CB17">
            <v>3</v>
          </cell>
          <cell r="CD17">
            <v>6</v>
          </cell>
          <cell r="CG17">
            <v>6</v>
          </cell>
          <cell r="CH17">
            <v>5</v>
          </cell>
          <cell r="CK17">
            <v>5</v>
          </cell>
          <cell r="CL17">
            <v>7</v>
          </cell>
          <cell r="CO17">
            <v>7</v>
          </cell>
          <cell r="CP17">
            <v>7</v>
          </cell>
          <cell r="CS17">
            <v>7</v>
          </cell>
          <cell r="CT17">
            <v>7</v>
          </cell>
          <cell r="CW17">
            <v>7</v>
          </cell>
          <cell r="CX17">
            <v>6</v>
          </cell>
          <cell r="DA17">
            <v>6</v>
          </cell>
          <cell r="DB17">
            <v>6</v>
          </cell>
          <cell r="DE17">
            <v>6</v>
          </cell>
          <cell r="DF17">
            <v>6</v>
          </cell>
          <cell r="DI17">
            <v>6</v>
          </cell>
          <cell r="DJ17">
            <v>6</v>
          </cell>
          <cell r="DM17">
            <v>6</v>
          </cell>
          <cell r="DN17">
            <v>6</v>
          </cell>
          <cell r="DQ17">
            <v>6</v>
          </cell>
          <cell r="DR17">
            <v>6.3235294117647056</v>
          </cell>
          <cell r="DS17">
            <v>6.3235294117647056</v>
          </cell>
          <cell r="DT17">
            <v>6.3235294117647056</v>
          </cell>
          <cell r="DU17">
            <v>0</v>
          </cell>
          <cell r="DW17">
            <v>7</v>
          </cell>
          <cell r="DZ17">
            <v>7</v>
          </cell>
          <cell r="EA17">
            <v>7</v>
          </cell>
          <cell r="ED17">
            <v>7</v>
          </cell>
          <cell r="EE17">
            <v>9</v>
          </cell>
          <cell r="EH17">
            <v>9</v>
          </cell>
          <cell r="EI17">
            <v>7</v>
          </cell>
          <cell r="EL17">
            <v>7</v>
          </cell>
          <cell r="EM17">
            <v>7</v>
          </cell>
          <cell r="EP17">
            <v>7</v>
          </cell>
          <cell r="EQ17">
            <v>8</v>
          </cell>
          <cell r="ET17">
            <v>8</v>
          </cell>
          <cell r="EU17">
            <v>8</v>
          </cell>
          <cell r="EX17">
            <v>8</v>
          </cell>
          <cell r="EY17">
            <v>7.6333333333333337</v>
          </cell>
          <cell r="EZ17">
            <v>7.6333333333333337</v>
          </cell>
          <cell r="FA17">
            <v>7.6333333333333337</v>
          </cell>
          <cell r="FB17">
            <v>0</v>
          </cell>
          <cell r="FC17">
            <v>0</v>
          </cell>
        </row>
        <row r="18">
          <cell r="E18" t="str">
            <v>013</v>
          </cell>
          <cell r="G18" t="str">
            <v>Phaûm Thë Häöng</v>
          </cell>
          <cell r="H18" t="str">
            <v>Cáøm</v>
          </cell>
          <cell r="I18">
            <v>28500</v>
          </cell>
          <cell r="J18" t="str">
            <v>97DL1</v>
          </cell>
          <cell r="K18" t="str">
            <v>97DL3</v>
          </cell>
          <cell r="L18">
            <v>4</v>
          </cell>
          <cell r="O18">
            <v>4</v>
          </cell>
          <cell r="P18">
            <v>4</v>
          </cell>
          <cell r="Q18" t="str">
            <v>2(1)</v>
          </cell>
          <cell r="R18">
            <v>5</v>
          </cell>
          <cell r="S18">
            <v>5</v>
          </cell>
          <cell r="T18">
            <v>4</v>
          </cell>
          <cell r="V18">
            <v>5</v>
          </cell>
          <cell r="W18">
            <v>5</v>
          </cell>
          <cell r="X18">
            <v>4</v>
          </cell>
          <cell r="Y18">
            <v>4</v>
          </cell>
          <cell r="Z18">
            <v>5</v>
          </cell>
          <cell r="AA18">
            <v>5</v>
          </cell>
          <cell r="AB18">
            <v>5</v>
          </cell>
          <cell r="AE18">
            <v>5</v>
          </cell>
          <cell r="AF18">
            <v>4</v>
          </cell>
          <cell r="AG18">
            <v>2</v>
          </cell>
          <cell r="AH18">
            <v>5</v>
          </cell>
          <cell r="AI18">
            <v>5</v>
          </cell>
          <cell r="AJ18">
            <v>5</v>
          </cell>
          <cell r="AM18">
            <v>5</v>
          </cell>
          <cell r="AO18">
            <v>5</v>
          </cell>
          <cell r="AQ18">
            <v>5</v>
          </cell>
          <cell r="AR18">
            <v>4.8787878787878789</v>
          </cell>
          <cell r="AS18">
            <v>2</v>
          </cell>
          <cell r="AU18">
            <v>5</v>
          </cell>
          <cell r="AX18">
            <v>5</v>
          </cell>
          <cell r="AY18">
            <v>2</v>
          </cell>
          <cell r="BA18">
            <v>7</v>
          </cell>
          <cell r="BB18">
            <v>7</v>
          </cell>
          <cell r="BC18">
            <v>2</v>
          </cell>
          <cell r="BD18">
            <v>2</v>
          </cell>
          <cell r="BE18">
            <v>6</v>
          </cell>
          <cell r="BF18">
            <v>6</v>
          </cell>
          <cell r="BG18">
            <v>4</v>
          </cell>
          <cell r="BH18">
            <v>5</v>
          </cell>
          <cell r="BJ18">
            <v>5</v>
          </cell>
          <cell r="BK18">
            <v>2.5</v>
          </cell>
          <cell r="BL18">
            <v>4</v>
          </cell>
          <cell r="BM18">
            <v>6</v>
          </cell>
          <cell r="BN18">
            <v>6</v>
          </cell>
          <cell r="BO18">
            <v>6</v>
          </cell>
          <cell r="BR18">
            <v>6</v>
          </cell>
          <cell r="BS18">
            <v>5</v>
          </cell>
          <cell r="BV18">
            <v>5</v>
          </cell>
          <cell r="BW18">
            <v>4</v>
          </cell>
          <cell r="BZ18">
            <v>4</v>
          </cell>
          <cell r="CA18">
            <v>5.7666666666666666</v>
          </cell>
          <cell r="CD18">
            <v>6</v>
          </cell>
          <cell r="CG18">
            <v>6</v>
          </cell>
          <cell r="CH18">
            <v>2</v>
          </cell>
          <cell r="CI18">
            <v>5</v>
          </cell>
          <cell r="CK18">
            <v>5</v>
          </cell>
          <cell r="CL18">
            <v>2</v>
          </cell>
          <cell r="CM18">
            <v>5</v>
          </cell>
          <cell r="CO18">
            <v>5</v>
          </cell>
          <cell r="CS18">
            <v>0</v>
          </cell>
          <cell r="CT18">
            <v>5</v>
          </cell>
          <cell r="CW18">
            <v>5</v>
          </cell>
          <cell r="CX18">
            <v>8</v>
          </cell>
          <cell r="DA18">
            <v>8</v>
          </cell>
          <cell r="DD18">
            <v>7</v>
          </cell>
          <cell r="DE18">
            <v>7</v>
          </cell>
          <cell r="DF18">
            <v>4</v>
          </cell>
          <cell r="DG18">
            <v>6</v>
          </cell>
          <cell r="DI18">
            <v>6</v>
          </cell>
          <cell r="DK18">
            <v>6</v>
          </cell>
          <cell r="DM18">
            <v>6</v>
          </cell>
          <cell r="DN18">
            <v>5</v>
          </cell>
          <cell r="DQ18">
            <v>5</v>
          </cell>
          <cell r="DR18">
            <v>4.8235294117647056</v>
          </cell>
          <cell r="DS18">
            <v>4.8235294117647056</v>
          </cell>
          <cell r="DT18">
            <v>2.7352941176470589</v>
          </cell>
          <cell r="DU18">
            <v>1</v>
          </cell>
          <cell r="DW18">
            <v>7</v>
          </cell>
          <cell r="DZ18">
            <v>7</v>
          </cell>
          <cell r="EA18">
            <v>7</v>
          </cell>
          <cell r="ED18">
            <v>7</v>
          </cell>
          <cell r="EE18">
            <v>4</v>
          </cell>
          <cell r="EF18">
            <v>5</v>
          </cell>
          <cell r="EH18">
            <v>5</v>
          </cell>
          <cell r="EI18">
            <v>5</v>
          </cell>
          <cell r="EL18">
            <v>5</v>
          </cell>
          <cell r="EM18">
            <v>8</v>
          </cell>
          <cell r="EP18">
            <v>8</v>
          </cell>
          <cell r="EQ18">
            <v>5</v>
          </cell>
          <cell r="ET18">
            <v>5</v>
          </cell>
          <cell r="EV18">
            <v>3</v>
          </cell>
          <cell r="EW18">
            <v>5</v>
          </cell>
          <cell r="EX18">
            <v>5</v>
          </cell>
          <cell r="EY18">
            <v>5.8666666666666663</v>
          </cell>
          <cell r="EZ18">
            <v>6.1666666666666661</v>
          </cell>
          <cell r="FA18">
            <v>5.2</v>
          </cell>
          <cell r="FB18">
            <v>1</v>
          </cell>
          <cell r="FC18">
            <v>0</v>
          </cell>
        </row>
        <row r="19">
          <cell r="E19" t="str">
            <v>014</v>
          </cell>
          <cell r="G19" t="str">
            <v>Huyình Thë Quyình</v>
          </cell>
          <cell r="H19" t="str">
            <v>Cháu</v>
          </cell>
          <cell r="I19">
            <v>28569</v>
          </cell>
          <cell r="J19" t="str">
            <v>97DL3</v>
          </cell>
          <cell r="K19" t="str">
            <v>97DL2</v>
          </cell>
          <cell r="L19">
            <v>6</v>
          </cell>
          <cell r="O19">
            <v>6</v>
          </cell>
          <cell r="R19">
            <v>7</v>
          </cell>
          <cell r="S19">
            <v>7</v>
          </cell>
          <cell r="T19">
            <v>5</v>
          </cell>
          <cell r="W19">
            <v>5</v>
          </cell>
          <cell r="X19">
            <v>5</v>
          </cell>
          <cell r="AA19">
            <v>5</v>
          </cell>
          <cell r="AB19">
            <v>5</v>
          </cell>
          <cell r="AE19">
            <v>5</v>
          </cell>
          <cell r="AF19">
            <v>5</v>
          </cell>
          <cell r="AI19">
            <v>5</v>
          </cell>
          <cell r="AJ19">
            <v>3</v>
          </cell>
          <cell r="AK19">
            <v>4</v>
          </cell>
          <cell r="AM19">
            <v>4</v>
          </cell>
          <cell r="AN19">
            <v>7</v>
          </cell>
          <cell r="AQ19">
            <v>7</v>
          </cell>
          <cell r="AR19">
            <v>5.0606060606060606</v>
          </cell>
          <cell r="AS19">
            <v>2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0</v>
          </cell>
          <cell r="BD19">
            <v>5</v>
          </cell>
          <cell r="BF19">
            <v>5</v>
          </cell>
          <cell r="BG19">
            <v>7</v>
          </cell>
          <cell r="BJ19">
            <v>7</v>
          </cell>
          <cell r="BL19">
            <v>6</v>
          </cell>
          <cell r="BN19">
            <v>6</v>
          </cell>
          <cell r="BO19">
            <v>5</v>
          </cell>
          <cell r="BR19">
            <v>5</v>
          </cell>
          <cell r="BS19">
            <v>5</v>
          </cell>
          <cell r="BV19">
            <v>5</v>
          </cell>
          <cell r="BW19">
            <v>8</v>
          </cell>
          <cell r="BZ19">
            <v>8</v>
          </cell>
          <cell r="CA19">
            <v>5.6</v>
          </cell>
          <cell r="CD19">
            <v>4</v>
          </cell>
          <cell r="CE19">
            <v>6</v>
          </cell>
          <cell r="CG19">
            <v>6</v>
          </cell>
          <cell r="CH19">
            <v>3</v>
          </cell>
          <cell r="CI19">
            <v>5</v>
          </cell>
          <cell r="CK19">
            <v>5</v>
          </cell>
          <cell r="CL19">
            <v>4</v>
          </cell>
          <cell r="CM19">
            <v>5</v>
          </cell>
          <cell r="CO19">
            <v>5</v>
          </cell>
          <cell r="CP19">
            <v>5</v>
          </cell>
          <cell r="CS19">
            <v>5</v>
          </cell>
          <cell r="CT19">
            <v>5</v>
          </cell>
          <cell r="CU19">
            <v>5</v>
          </cell>
          <cell r="CW19">
            <v>5</v>
          </cell>
          <cell r="CX19">
            <v>6</v>
          </cell>
          <cell r="DA19">
            <v>6</v>
          </cell>
          <cell r="DB19">
            <v>4</v>
          </cell>
          <cell r="DC19">
            <v>2</v>
          </cell>
          <cell r="DD19">
            <v>7</v>
          </cell>
          <cell r="DE19">
            <v>7</v>
          </cell>
          <cell r="DF19">
            <v>4</v>
          </cell>
          <cell r="DG19">
            <v>7</v>
          </cell>
          <cell r="DI19">
            <v>7</v>
          </cell>
          <cell r="DJ19">
            <v>3</v>
          </cell>
          <cell r="DK19">
            <v>6</v>
          </cell>
          <cell r="DM19">
            <v>6</v>
          </cell>
          <cell r="DN19">
            <v>7</v>
          </cell>
          <cell r="DQ19">
            <v>7</v>
          </cell>
          <cell r="DR19">
            <v>5.6470588235294121</v>
          </cell>
          <cell r="DS19">
            <v>5.6470588235294121</v>
          </cell>
          <cell r="DT19">
            <v>4.2941176470588234</v>
          </cell>
          <cell r="DU19">
            <v>0</v>
          </cell>
          <cell r="DW19">
            <v>3</v>
          </cell>
          <cell r="DX19">
            <v>6</v>
          </cell>
          <cell r="DZ19">
            <v>6</v>
          </cell>
          <cell r="EA19">
            <v>5</v>
          </cell>
          <cell r="ED19">
            <v>5</v>
          </cell>
          <cell r="EE19">
            <v>3</v>
          </cell>
          <cell r="EF19">
            <v>5</v>
          </cell>
          <cell r="EH19">
            <v>5</v>
          </cell>
          <cell r="EJ19">
            <v>4</v>
          </cell>
          <cell r="EL19">
            <v>4</v>
          </cell>
          <cell r="EM19">
            <v>5</v>
          </cell>
          <cell r="EP19">
            <v>5</v>
          </cell>
          <cell r="EQ19">
            <v>4</v>
          </cell>
          <cell r="ER19">
            <v>5</v>
          </cell>
          <cell r="ET19">
            <v>5</v>
          </cell>
          <cell r="EU19">
            <v>5</v>
          </cell>
          <cell r="EX19">
            <v>5</v>
          </cell>
          <cell r="EY19">
            <v>5</v>
          </cell>
          <cell r="EZ19">
            <v>5</v>
          </cell>
          <cell r="FA19">
            <v>3.6</v>
          </cell>
          <cell r="FB19">
            <v>1</v>
          </cell>
          <cell r="FC19">
            <v>0</v>
          </cell>
        </row>
        <row r="20">
          <cell r="E20" t="str">
            <v>015</v>
          </cell>
          <cell r="G20" t="str">
            <v>Phaûm Thë AÏi</v>
          </cell>
          <cell r="H20" t="str">
            <v>Cháu</v>
          </cell>
          <cell r="I20">
            <v>28735</v>
          </cell>
          <cell r="J20" t="str">
            <v>97DL3</v>
          </cell>
          <cell r="K20" t="str">
            <v>97DL4</v>
          </cell>
          <cell r="L20">
            <v>5</v>
          </cell>
          <cell r="O20">
            <v>5</v>
          </cell>
          <cell r="P20">
            <v>6</v>
          </cell>
          <cell r="S20">
            <v>6</v>
          </cell>
          <cell r="T20">
            <v>5</v>
          </cell>
          <cell r="W20">
            <v>5</v>
          </cell>
          <cell r="X20">
            <v>7</v>
          </cell>
          <cell r="AA20">
            <v>7</v>
          </cell>
          <cell r="AB20">
            <v>4</v>
          </cell>
          <cell r="AC20">
            <v>5</v>
          </cell>
          <cell r="AE20">
            <v>5</v>
          </cell>
          <cell r="AF20">
            <v>5</v>
          </cell>
          <cell r="AI20">
            <v>5</v>
          </cell>
          <cell r="AJ20">
            <v>4</v>
          </cell>
          <cell r="AM20">
            <v>4</v>
          </cell>
          <cell r="AN20">
            <v>6</v>
          </cell>
          <cell r="AQ20">
            <v>6</v>
          </cell>
          <cell r="AR20">
            <v>4.9090909090909092</v>
          </cell>
          <cell r="AS20">
            <v>2</v>
          </cell>
          <cell r="AV20">
            <v>5</v>
          </cell>
          <cell r="AX20">
            <v>5</v>
          </cell>
          <cell r="AY20">
            <v>3</v>
          </cell>
          <cell r="BA20">
            <v>7</v>
          </cell>
          <cell r="BB20">
            <v>7</v>
          </cell>
          <cell r="BC20">
            <v>1</v>
          </cell>
          <cell r="BD20">
            <v>5.0000000000000036</v>
          </cell>
          <cell r="BF20">
            <v>5</v>
          </cell>
          <cell r="BG20">
            <v>5</v>
          </cell>
          <cell r="BJ20">
            <v>5</v>
          </cell>
          <cell r="BK20">
            <v>3</v>
          </cell>
          <cell r="BL20">
            <v>4</v>
          </cell>
          <cell r="BN20">
            <v>4</v>
          </cell>
          <cell r="BO20">
            <v>2</v>
          </cell>
          <cell r="BP20">
            <v>5</v>
          </cell>
          <cell r="BR20">
            <v>5</v>
          </cell>
          <cell r="BS20">
            <v>5</v>
          </cell>
          <cell r="BV20">
            <v>5</v>
          </cell>
          <cell r="BW20">
            <v>6</v>
          </cell>
          <cell r="BZ20">
            <v>6</v>
          </cell>
          <cell r="CA20">
            <v>4.9333333333333336</v>
          </cell>
          <cell r="CD20">
            <v>5</v>
          </cell>
          <cell r="CG20">
            <v>5</v>
          </cell>
          <cell r="CH20">
            <v>6</v>
          </cell>
          <cell r="CK20">
            <v>6</v>
          </cell>
          <cell r="CL20">
            <v>5</v>
          </cell>
          <cell r="CO20">
            <v>5</v>
          </cell>
          <cell r="CP20">
            <v>6</v>
          </cell>
          <cell r="CS20">
            <v>6</v>
          </cell>
          <cell r="CT20">
            <v>6</v>
          </cell>
          <cell r="CW20">
            <v>6</v>
          </cell>
          <cell r="CX20">
            <v>6</v>
          </cell>
          <cell r="DA20">
            <v>6</v>
          </cell>
          <cell r="DB20">
            <v>6</v>
          </cell>
          <cell r="DE20">
            <v>6</v>
          </cell>
          <cell r="DF20">
            <v>5</v>
          </cell>
          <cell r="DI20">
            <v>5</v>
          </cell>
          <cell r="DJ20">
            <v>5</v>
          </cell>
          <cell r="DM20">
            <v>5</v>
          </cell>
          <cell r="DN20">
            <v>5</v>
          </cell>
          <cell r="DQ20">
            <v>5</v>
          </cell>
          <cell r="DR20">
            <v>5.617647058823529</v>
          </cell>
          <cell r="DS20">
            <v>5.617647058823529</v>
          </cell>
          <cell r="DT20">
            <v>5.617647058823529</v>
          </cell>
          <cell r="DU20">
            <v>0</v>
          </cell>
          <cell r="DY20">
            <v>6</v>
          </cell>
          <cell r="DZ20">
            <v>6</v>
          </cell>
          <cell r="EA20">
            <v>3</v>
          </cell>
          <cell r="EB20">
            <v>8</v>
          </cell>
          <cell r="ED20">
            <v>8</v>
          </cell>
          <cell r="EE20">
            <v>3</v>
          </cell>
          <cell r="EF20">
            <v>3</v>
          </cell>
          <cell r="EG20">
            <v>5</v>
          </cell>
          <cell r="EH20">
            <v>5</v>
          </cell>
          <cell r="EJ20">
            <v>5</v>
          </cell>
          <cell r="EL20">
            <v>5</v>
          </cell>
          <cell r="EM20">
            <v>5</v>
          </cell>
          <cell r="EP20">
            <v>5</v>
          </cell>
          <cell r="EQ20">
            <v>5</v>
          </cell>
          <cell r="ER20">
            <v>5</v>
          </cell>
          <cell r="ET20">
            <v>5</v>
          </cell>
          <cell r="EU20">
            <v>8</v>
          </cell>
          <cell r="EX20">
            <v>8</v>
          </cell>
          <cell r="EY20">
            <v>5.9333333333333336</v>
          </cell>
          <cell r="EZ20">
            <v>5.9333333333333336</v>
          </cell>
          <cell r="FA20">
            <v>3.7</v>
          </cell>
          <cell r="FB20">
            <v>3</v>
          </cell>
          <cell r="FC20">
            <v>0</v>
          </cell>
        </row>
        <row r="21">
          <cell r="E21" t="str">
            <v>016</v>
          </cell>
          <cell r="G21" t="str">
            <v xml:space="preserve">Tráön Thë Cáøm </v>
          </cell>
          <cell r="H21" t="str">
            <v>Cháu</v>
          </cell>
          <cell r="I21">
            <v>28622</v>
          </cell>
          <cell r="J21" t="str">
            <v>97DL1</v>
          </cell>
          <cell r="K21" t="str">
            <v>97DL4</v>
          </cell>
          <cell r="L21">
            <v>5</v>
          </cell>
          <cell r="O21">
            <v>5</v>
          </cell>
          <cell r="P21">
            <v>3</v>
          </cell>
          <cell r="Q21">
            <v>3</v>
          </cell>
          <cell r="R21">
            <v>7</v>
          </cell>
          <cell r="S21">
            <v>7</v>
          </cell>
          <cell r="T21">
            <v>8</v>
          </cell>
          <cell r="W21">
            <v>8</v>
          </cell>
          <cell r="X21">
            <v>5</v>
          </cell>
          <cell r="AA21">
            <v>5</v>
          </cell>
          <cell r="AB21">
            <v>5</v>
          </cell>
          <cell r="AE21">
            <v>5</v>
          </cell>
          <cell r="AF21">
            <v>7</v>
          </cell>
          <cell r="AI21">
            <v>7</v>
          </cell>
          <cell r="AJ21">
            <v>5</v>
          </cell>
          <cell r="AM21">
            <v>5</v>
          </cell>
          <cell r="AN21">
            <v>5.5</v>
          </cell>
          <cell r="AQ21">
            <v>6</v>
          </cell>
          <cell r="AR21">
            <v>5.8181818181818183</v>
          </cell>
          <cell r="AS21">
            <v>2</v>
          </cell>
          <cell r="AU21">
            <v>6</v>
          </cell>
          <cell r="AX21">
            <v>6</v>
          </cell>
          <cell r="AY21">
            <v>6</v>
          </cell>
          <cell r="BB21">
            <v>6</v>
          </cell>
          <cell r="BC21">
            <v>4</v>
          </cell>
          <cell r="BE21">
            <v>6</v>
          </cell>
          <cell r="BF21">
            <v>6</v>
          </cell>
          <cell r="BG21">
            <v>6</v>
          </cell>
          <cell r="BJ21">
            <v>6</v>
          </cell>
          <cell r="BK21">
            <v>7.5</v>
          </cell>
          <cell r="BN21">
            <v>8</v>
          </cell>
          <cell r="BO21">
            <v>3</v>
          </cell>
          <cell r="BP21">
            <v>4</v>
          </cell>
          <cell r="BR21">
            <v>4</v>
          </cell>
          <cell r="BS21">
            <v>5</v>
          </cell>
          <cell r="BV21">
            <v>5</v>
          </cell>
          <cell r="BW21">
            <v>6</v>
          </cell>
          <cell r="BZ21">
            <v>6</v>
          </cell>
          <cell r="CA21">
            <v>6.166666666666667</v>
          </cell>
          <cell r="CD21">
            <v>8</v>
          </cell>
          <cell r="CG21">
            <v>8</v>
          </cell>
          <cell r="CH21">
            <v>6</v>
          </cell>
          <cell r="CK21">
            <v>6</v>
          </cell>
          <cell r="CL21">
            <v>4</v>
          </cell>
          <cell r="CM21">
            <v>6</v>
          </cell>
          <cell r="CO21">
            <v>6</v>
          </cell>
          <cell r="CP21">
            <v>10</v>
          </cell>
          <cell r="CS21">
            <v>10</v>
          </cell>
          <cell r="CT21">
            <v>5</v>
          </cell>
          <cell r="CW21">
            <v>5</v>
          </cell>
          <cell r="CY21">
            <v>5</v>
          </cell>
          <cell r="DA21">
            <v>5</v>
          </cell>
          <cell r="DB21">
            <v>8</v>
          </cell>
          <cell r="DE21">
            <v>8</v>
          </cell>
          <cell r="DF21">
            <v>4</v>
          </cell>
          <cell r="DG21">
            <v>7</v>
          </cell>
          <cell r="DI21">
            <v>7</v>
          </cell>
          <cell r="DJ21">
            <v>6</v>
          </cell>
          <cell r="DM21">
            <v>6</v>
          </cell>
          <cell r="DN21">
            <v>9</v>
          </cell>
          <cell r="DQ21">
            <v>9</v>
          </cell>
          <cell r="DR21">
            <v>6.882352941176471</v>
          </cell>
          <cell r="DS21">
            <v>6.882352941176471</v>
          </cell>
          <cell r="DT21">
            <v>5.8529411764705879</v>
          </cell>
          <cell r="DU21">
            <v>0</v>
          </cell>
          <cell r="DW21">
            <v>7</v>
          </cell>
          <cell r="DZ21">
            <v>7</v>
          </cell>
          <cell r="EA21">
            <v>7</v>
          </cell>
          <cell r="ED21">
            <v>7</v>
          </cell>
          <cell r="EE21">
            <v>8</v>
          </cell>
          <cell r="EH21">
            <v>8</v>
          </cell>
          <cell r="EI21">
            <v>6</v>
          </cell>
          <cell r="EL21">
            <v>6</v>
          </cell>
          <cell r="EM21">
            <v>5</v>
          </cell>
          <cell r="EP21">
            <v>5</v>
          </cell>
          <cell r="EQ21">
            <v>9</v>
          </cell>
          <cell r="ET21">
            <v>9</v>
          </cell>
          <cell r="EU21">
            <v>7</v>
          </cell>
          <cell r="EX21">
            <v>7</v>
          </cell>
          <cell r="EY21">
            <v>7.1333333333333337</v>
          </cell>
          <cell r="EZ21">
            <v>7.4333333333333336</v>
          </cell>
          <cell r="FA21">
            <v>7.4333333333333336</v>
          </cell>
          <cell r="FB21">
            <v>0</v>
          </cell>
          <cell r="FC21">
            <v>0</v>
          </cell>
        </row>
        <row r="22">
          <cell r="E22" t="str">
            <v>017</v>
          </cell>
          <cell r="G22" t="str">
            <v xml:space="preserve">Nguyãùn Thë </v>
          </cell>
          <cell r="H22" t="str">
            <v>Chên</v>
          </cell>
          <cell r="I22">
            <v>29074</v>
          </cell>
          <cell r="J22" t="str">
            <v>97DL2</v>
          </cell>
          <cell r="K22" t="str">
            <v>97DL1</v>
          </cell>
          <cell r="L22">
            <v>7</v>
          </cell>
          <cell r="O22">
            <v>7</v>
          </cell>
          <cell r="P22">
            <v>7</v>
          </cell>
          <cell r="S22">
            <v>7</v>
          </cell>
          <cell r="T22">
            <v>6</v>
          </cell>
          <cell r="W22">
            <v>6</v>
          </cell>
          <cell r="X22">
            <v>5</v>
          </cell>
          <cell r="AA22">
            <v>5</v>
          </cell>
          <cell r="AB22">
            <v>1</v>
          </cell>
          <cell r="AC22">
            <v>6</v>
          </cell>
          <cell r="AE22">
            <v>6</v>
          </cell>
          <cell r="AF22">
            <v>7</v>
          </cell>
          <cell r="AI22">
            <v>7</v>
          </cell>
          <cell r="AJ22">
            <v>4</v>
          </cell>
          <cell r="AK22">
            <v>3</v>
          </cell>
          <cell r="AM22">
            <v>4</v>
          </cell>
          <cell r="AN22">
            <v>7</v>
          </cell>
          <cell r="AQ22">
            <v>7</v>
          </cell>
          <cell r="AR22">
            <v>5.6060606060606064</v>
          </cell>
          <cell r="AS22">
            <v>2</v>
          </cell>
          <cell r="AU22">
            <v>6</v>
          </cell>
          <cell r="AX22">
            <v>6</v>
          </cell>
          <cell r="AY22">
            <v>5</v>
          </cell>
          <cell r="BB22">
            <v>5</v>
          </cell>
          <cell r="BC22">
            <v>5</v>
          </cell>
          <cell r="BF22">
            <v>5</v>
          </cell>
          <cell r="BG22">
            <v>3</v>
          </cell>
          <cell r="BH22">
            <v>6</v>
          </cell>
          <cell r="BJ22">
            <v>6</v>
          </cell>
          <cell r="BK22">
            <v>4</v>
          </cell>
          <cell r="BL22">
            <v>7</v>
          </cell>
          <cell r="BN22">
            <v>7</v>
          </cell>
          <cell r="BO22">
            <v>4</v>
          </cell>
          <cell r="BP22">
            <v>6</v>
          </cell>
          <cell r="BR22">
            <v>6</v>
          </cell>
          <cell r="BS22">
            <v>6</v>
          </cell>
          <cell r="BV22">
            <v>6</v>
          </cell>
          <cell r="BW22">
            <v>10</v>
          </cell>
          <cell r="BZ22">
            <v>10</v>
          </cell>
          <cell r="CA22">
            <v>6</v>
          </cell>
          <cell r="CD22">
            <v>8</v>
          </cell>
          <cell r="CG22">
            <v>8</v>
          </cell>
          <cell r="CH22">
            <v>5</v>
          </cell>
          <cell r="CI22">
            <v>7</v>
          </cell>
          <cell r="CK22">
            <v>7</v>
          </cell>
          <cell r="CL22">
            <v>5</v>
          </cell>
          <cell r="CM22">
            <v>4</v>
          </cell>
          <cell r="CO22">
            <v>5</v>
          </cell>
          <cell r="CP22">
            <v>7</v>
          </cell>
          <cell r="CS22">
            <v>7</v>
          </cell>
          <cell r="CT22">
            <v>3</v>
          </cell>
          <cell r="CU22">
            <v>5</v>
          </cell>
          <cell r="CW22">
            <v>5</v>
          </cell>
          <cell r="CX22">
            <v>7</v>
          </cell>
          <cell r="DA22">
            <v>7</v>
          </cell>
          <cell r="DB22">
            <v>7</v>
          </cell>
          <cell r="DE22">
            <v>7</v>
          </cell>
          <cell r="DF22">
            <v>4</v>
          </cell>
          <cell r="DG22">
            <v>7</v>
          </cell>
          <cell r="DI22">
            <v>7</v>
          </cell>
          <cell r="DJ22">
            <v>6</v>
          </cell>
          <cell r="DM22">
            <v>6</v>
          </cell>
          <cell r="DN22">
            <v>7</v>
          </cell>
          <cell r="DQ22">
            <v>7</v>
          </cell>
          <cell r="DR22">
            <v>6.4411764705882355</v>
          </cell>
          <cell r="DS22">
            <v>6.7411764705882353</v>
          </cell>
          <cell r="DT22">
            <v>5.8588235294117643</v>
          </cell>
          <cell r="DU22">
            <v>0</v>
          </cell>
          <cell r="DW22">
            <v>6</v>
          </cell>
          <cell r="DZ22">
            <v>6</v>
          </cell>
          <cell r="EA22">
            <v>8</v>
          </cell>
          <cell r="ED22">
            <v>8</v>
          </cell>
          <cell r="EE22">
            <v>7</v>
          </cell>
          <cell r="EH22">
            <v>7</v>
          </cell>
          <cell r="EI22">
            <v>5</v>
          </cell>
          <cell r="EL22">
            <v>5</v>
          </cell>
          <cell r="EM22">
            <v>3</v>
          </cell>
          <cell r="EN22">
            <v>5</v>
          </cell>
          <cell r="EP22">
            <v>5</v>
          </cell>
          <cell r="EQ22">
            <v>2</v>
          </cell>
          <cell r="ER22">
            <v>5</v>
          </cell>
          <cell r="ET22">
            <v>5</v>
          </cell>
          <cell r="EU22">
            <v>1</v>
          </cell>
          <cell r="EV22">
            <v>4</v>
          </cell>
          <cell r="EW22">
            <v>5</v>
          </cell>
          <cell r="EX22">
            <v>5</v>
          </cell>
          <cell r="EY22">
            <v>5.7</v>
          </cell>
          <cell r="EZ22">
            <v>5.7</v>
          </cell>
          <cell r="FA22">
            <v>4.166666666666667</v>
          </cell>
          <cell r="FB22">
            <v>1</v>
          </cell>
          <cell r="FC22">
            <v>0</v>
          </cell>
        </row>
        <row r="23">
          <cell r="E23" t="str">
            <v>018</v>
          </cell>
          <cell r="G23" t="str">
            <v xml:space="preserve">Tráön Thë Häöng </v>
          </cell>
          <cell r="H23" t="str">
            <v>Dæ</v>
          </cell>
          <cell r="I23">
            <v>29228</v>
          </cell>
          <cell r="J23" t="str">
            <v>97DL2</v>
          </cell>
          <cell r="K23" t="str">
            <v>97DL2</v>
          </cell>
          <cell r="L23">
            <v>7</v>
          </cell>
          <cell r="O23">
            <v>7</v>
          </cell>
          <cell r="P23">
            <v>3</v>
          </cell>
          <cell r="Q23">
            <v>1</v>
          </cell>
          <cell r="R23">
            <v>5</v>
          </cell>
          <cell r="S23">
            <v>5</v>
          </cell>
          <cell r="T23">
            <v>5</v>
          </cell>
          <cell r="W23">
            <v>5</v>
          </cell>
          <cell r="X23">
            <v>5</v>
          </cell>
          <cell r="AA23">
            <v>5</v>
          </cell>
          <cell r="AB23">
            <v>4</v>
          </cell>
          <cell r="AE23">
            <v>4</v>
          </cell>
          <cell r="AF23">
            <v>5</v>
          </cell>
          <cell r="AI23">
            <v>5</v>
          </cell>
          <cell r="AJ23">
            <v>4</v>
          </cell>
          <cell r="AK23">
            <v>3</v>
          </cell>
          <cell r="AL23">
            <v>10</v>
          </cell>
          <cell r="AM23">
            <v>10</v>
          </cell>
          <cell r="AN23">
            <v>7</v>
          </cell>
          <cell r="AQ23">
            <v>7</v>
          </cell>
          <cell r="AR23">
            <v>6.9696969696969697</v>
          </cell>
          <cell r="AS23">
            <v>2</v>
          </cell>
          <cell r="AU23">
            <v>7</v>
          </cell>
          <cell r="AX23">
            <v>7</v>
          </cell>
          <cell r="AY23">
            <v>6</v>
          </cell>
          <cell r="BB23">
            <v>6</v>
          </cell>
          <cell r="BC23">
            <v>1</v>
          </cell>
          <cell r="BD23">
            <v>5</v>
          </cell>
          <cell r="BF23">
            <v>5</v>
          </cell>
          <cell r="BG23">
            <v>7</v>
          </cell>
          <cell r="BJ23">
            <v>7</v>
          </cell>
          <cell r="BK23">
            <v>5</v>
          </cell>
          <cell r="BN23">
            <v>5</v>
          </cell>
          <cell r="BO23">
            <v>5</v>
          </cell>
          <cell r="BR23">
            <v>5</v>
          </cell>
          <cell r="BS23">
            <v>6</v>
          </cell>
          <cell r="BV23">
            <v>6</v>
          </cell>
          <cell r="BW23">
            <v>7</v>
          </cell>
          <cell r="BZ23">
            <v>7</v>
          </cell>
          <cell r="CA23">
            <v>5.666666666666667</v>
          </cell>
          <cell r="CB23">
            <v>3</v>
          </cell>
          <cell r="CD23">
            <v>7</v>
          </cell>
          <cell r="CG23">
            <v>7</v>
          </cell>
          <cell r="CH23">
            <v>5</v>
          </cell>
          <cell r="CK23">
            <v>5</v>
          </cell>
          <cell r="CL23">
            <v>7</v>
          </cell>
          <cell r="CO23">
            <v>7</v>
          </cell>
          <cell r="CP23">
            <v>7</v>
          </cell>
          <cell r="CS23">
            <v>7</v>
          </cell>
          <cell r="CT23">
            <v>7</v>
          </cell>
          <cell r="CW23">
            <v>7</v>
          </cell>
          <cell r="CX23">
            <v>4</v>
          </cell>
          <cell r="CY23">
            <v>5</v>
          </cell>
          <cell r="DA23">
            <v>5</v>
          </cell>
          <cell r="DB23">
            <v>7</v>
          </cell>
          <cell r="DE23">
            <v>7</v>
          </cell>
          <cell r="DF23">
            <v>6</v>
          </cell>
          <cell r="DI23">
            <v>6</v>
          </cell>
          <cell r="DJ23">
            <v>7</v>
          </cell>
          <cell r="DM23">
            <v>7</v>
          </cell>
          <cell r="DN23">
            <v>8</v>
          </cell>
          <cell r="DQ23">
            <v>8</v>
          </cell>
          <cell r="DR23">
            <v>6.4705882352941178</v>
          </cell>
          <cell r="DS23">
            <v>6.4705882352941178</v>
          </cell>
          <cell r="DT23">
            <v>6.382352941176471</v>
          </cell>
          <cell r="DU23">
            <v>0</v>
          </cell>
          <cell r="DW23">
            <v>5</v>
          </cell>
          <cell r="DZ23">
            <v>5</v>
          </cell>
          <cell r="EA23">
            <v>8</v>
          </cell>
          <cell r="ED23">
            <v>8</v>
          </cell>
          <cell r="EE23">
            <v>8</v>
          </cell>
          <cell r="EH23">
            <v>8</v>
          </cell>
          <cell r="EI23">
            <v>7</v>
          </cell>
          <cell r="EL23">
            <v>7</v>
          </cell>
          <cell r="EM23">
            <v>6</v>
          </cell>
          <cell r="EP23">
            <v>6</v>
          </cell>
          <cell r="EQ23">
            <v>7</v>
          </cell>
          <cell r="ET23">
            <v>7</v>
          </cell>
          <cell r="EU23">
            <v>9</v>
          </cell>
          <cell r="EX23">
            <v>9</v>
          </cell>
          <cell r="EY23">
            <v>7.166666666666667</v>
          </cell>
          <cell r="EZ23">
            <v>7.166666666666667</v>
          </cell>
          <cell r="FA23">
            <v>7.166666666666667</v>
          </cell>
          <cell r="FB23">
            <v>0</v>
          </cell>
          <cell r="FC23">
            <v>0</v>
          </cell>
        </row>
        <row r="24">
          <cell r="E24" t="str">
            <v>019</v>
          </cell>
          <cell r="G24" t="str">
            <v>Dæång Thë Ngoüc</v>
          </cell>
          <cell r="H24" t="str">
            <v>Diãùm</v>
          </cell>
          <cell r="I24">
            <v>28742</v>
          </cell>
          <cell r="J24" t="str">
            <v>97DL3</v>
          </cell>
          <cell r="K24" t="str">
            <v>97DL2</v>
          </cell>
          <cell r="L24">
            <v>6</v>
          </cell>
          <cell r="O24">
            <v>6</v>
          </cell>
          <cell r="P24">
            <v>1</v>
          </cell>
          <cell r="Q24">
            <v>4</v>
          </cell>
          <cell r="R24">
            <v>5</v>
          </cell>
          <cell r="S24">
            <v>5</v>
          </cell>
          <cell r="T24">
            <v>5</v>
          </cell>
          <cell r="W24">
            <v>5</v>
          </cell>
          <cell r="X24">
            <v>7</v>
          </cell>
          <cell r="AA24">
            <v>7</v>
          </cell>
          <cell r="AB24">
            <v>6</v>
          </cell>
          <cell r="AE24">
            <v>6</v>
          </cell>
          <cell r="AF24">
            <v>6</v>
          </cell>
          <cell r="AI24">
            <v>6</v>
          </cell>
          <cell r="AJ24">
            <v>4</v>
          </cell>
          <cell r="AL24">
            <v>7</v>
          </cell>
          <cell r="AM24">
            <v>7</v>
          </cell>
          <cell r="AN24">
            <v>7</v>
          </cell>
          <cell r="AQ24">
            <v>7</v>
          </cell>
          <cell r="AR24">
            <v>6.1818181818181817</v>
          </cell>
          <cell r="AS24">
            <v>2</v>
          </cell>
          <cell r="AU24">
            <v>5</v>
          </cell>
          <cell r="AX24">
            <v>5</v>
          </cell>
          <cell r="AY24">
            <v>4</v>
          </cell>
          <cell r="BB24">
            <v>4</v>
          </cell>
          <cell r="BC24">
            <v>2</v>
          </cell>
          <cell r="BD24">
            <v>6</v>
          </cell>
          <cell r="BF24">
            <v>6</v>
          </cell>
          <cell r="BG24">
            <v>7</v>
          </cell>
          <cell r="BJ24">
            <v>7</v>
          </cell>
          <cell r="BK24">
            <v>4</v>
          </cell>
          <cell r="BM24">
            <v>5</v>
          </cell>
          <cell r="BN24">
            <v>5</v>
          </cell>
          <cell r="BO24">
            <v>5</v>
          </cell>
          <cell r="BR24">
            <v>5</v>
          </cell>
          <cell r="BS24">
            <v>5</v>
          </cell>
          <cell r="BV24">
            <v>5</v>
          </cell>
          <cell r="BW24">
            <v>8</v>
          </cell>
          <cell r="BZ24">
            <v>8</v>
          </cell>
          <cell r="CA24">
            <v>5.2666666666666666</v>
          </cell>
          <cell r="CD24">
            <v>6</v>
          </cell>
          <cell r="CG24">
            <v>6</v>
          </cell>
          <cell r="CH24">
            <v>7</v>
          </cell>
          <cell r="CK24">
            <v>7</v>
          </cell>
          <cell r="CL24">
            <v>5</v>
          </cell>
          <cell r="CM24">
            <v>5</v>
          </cell>
          <cell r="CO24">
            <v>5</v>
          </cell>
          <cell r="CP24">
            <v>6</v>
          </cell>
          <cell r="CS24">
            <v>6</v>
          </cell>
          <cell r="CT24">
            <v>6</v>
          </cell>
          <cell r="CW24">
            <v>6</v>
          </cell>
          <cell r="CX24">
            <v>4</v>
          </cell>
          <cell r="CY24">
            <v>5</v>
          </cell>
          <cell r="DA24">
            <v>5</v>
          </cell>
          <cell r="DB24">
            <v>5</v>
          </cell>
          <cell r="DE24">
            <v>5</v>
          </cell>
          <cell r="DF24">
            <v>4</v>
          </cell>
          <cell r="DG24">
            <v>7</v>
          </cell>
          <cell r="DI24">
            <v>7</v>
          </cell>
          <cell r="DJ24">
            <v>6</v>
          </cell>
          <cell r="DM24">
            <v>6</v>
          </cell>
          <cell r="DN24">
            <v>9</v>
          </cell>
          <cell r="DQ24">
            <v>9</v>
          </cell>
          <cell r="DR24">
            <v>5.9411764705882355</v>
          </cell>
          <cell r="DS24">
            <v>5.9411764705882355</v>
          </cell>
          <cell r="DT24">
            <v>5.5</v>
          </cell>
          <cell r="DU24">
            <v>0</v>
          </cell>
          <cell r="DW24">
            <v>6</v>
          </cell>
          <cell r="DZ24">
            <v>6</v>
          </cell>
          <cell r="EA24">
            <v>7</v>
          </cell>
          <cell r="ED24">
            <v>7</v>
          </cell>
          <cell r="EE24">
            <v>7</v>
          </cell>
          <cell r="EH24">
            <v>7</v>
          </cell>
          <cell r="EI24">
            <v>8</v>
          </cell>
          <cell r="EL24">
            <v>8</v>
          </cell>
          <cell r="EM24">
            <v>8</v>
          </cell>
          <cell r="EP24">
            <v>8</v>
          </cell>
          <cell r="EQ24">
            <v>7</v>
          </cell>
          <cell r="ET24">
            <v>7</v>
          </cell>
          <cell r="EU24">
            <v>7</v>
          </cell>
          <cell r="EX24">
            <v>7</v>
          </cell>
          <cell r="EY24">
            <v>7.1333333333333337</v>
          </cell>
          <cell r="EZ24">
            <v>7.1333333333333337</v>
          </cell>
          <cell r="FA24">
            <v>7.1333333333333337</v>
          </cell>
          <cell r="FB24">
            <v>0</v>
          </cell>
          <cell r="FC24">
            <v>0</v>
          </cell>
        </row>
        <row r="25">
          <cell r="E25" t="str">
            <v>020</v>
          </cell>
          <cell r="G25" t="str">
            <v>Nguyãùn Thë Myî</v>
          </cell>
          <cell r="H25" t="str">
            <v>Dung</v>
          </cell>
          <cell r="I25">
            <v>28714</v>
          </cell>
          <cell r="J25" t="str">
            <v>97DL1</v>
          </cell>
          <cell r="K25" t="str">
            <v>97DL1</v>
          </cell>
          <cell r="L25">
            <v>7</v>
          </cell>
          <cell r="O25">
            <v>7</v>
          </cell>
          <cell r="P25">
            <v>6</v>
          </cell>
          <cell r="S25">
            <v>6</v>
          </cell>
          <cell r="T25">
            <v>7</v>
          </cell>
          <cell r="W25">
            <v>7</v>
          </cell>
          <cell r="X25">
            <v>5</v>
          </cell>
          <cell r="AA25">
            <v>5</v>
          </cell>
          <cell r="AB25">
            <v>0</v>
          </cell>
          <cell r="AC25">
            <v>5</v>
          </cell>
          <cell r="AE25">
            <v>5</v>
          </cell>
          <cell r="AF25">
            <v>5</v>
          </cell>
          <cell r="AI25">
            <v>5</v>
          </cell>
          <cell r="AJ25">
            <v>4</v>
          </cell>
          <cell r="AM25">
            <v>4</v>
          </cell>
          <cell r="AN25">
            <v>7</v>
          </cell>
          <cell r="AQ25">
            <v>7</v>
          </cell>
          <cell r="AR25">
            <v>5.2121212121212119</v>
          </cell>
          <cell r="AS25">
            <v>2</v>
          </cell>
          <cell r="AU25">
            <v>8</v>
          </cell>
          <cell r="AX25">
            <v>8</v>
          </cell>
          <cell r="AY25">
            <v>6</v>
          </cell>
          <cell r="BB25">
            <v>6</v>
          </cell>
          <cell r="BC25">
            <v>3</v>
          </cell>
          <cell r="BD25">
            <v>5</v>
          </cell>
          <cell r="BF25">
            <v>5</v>
          </cell>
          <cell r="BG25">
            <v>8</v>
          </cell>
          <cell r="BJ25">
            <v>8</v>
          </cell>
          <cell r="BK25">
            <v>5</v>
          </cell>
          <cell r="BN25">
            <v>5</v>
          </cell>
          <cell r="BO25">
            <v>4</v>
          </cell>
          <cell r="BR25">
            <v>4</v>
          </cell>
          <cell r="BS25">
            <v>6</v>
          </cell>
          <cell r="BV25">
            <v>6</v>
          </cell>
          <cell r="BW25">
            <v>6</v>
          </cell>
          <cell r="BZ25">
            <v>6</v>
          </cell>
          <cell r="CA25">
            <v>5.7666666666666666</v>
          </cell>
          <cell r="CD25">
            <v>8</v>
          </cell>
          <cell r="CG25">
            <v>8</v>
          </cell>
          <cell r="CH25">
            <v>9</v>
          </cell>
          <cell r="CK25">
            <v>9</v>
          </cell>
          <cell r="CL25">
            <v>6</v>
          </cell>
          <cell r="CO25">
            <v>6</v>
          </cell>
          <cell r="CP25">
            <v>8</v>
          </cell>
          <cell r="CS25">
            <v>8</v>
          </cell>
          <cell r="CT25">
            <v>9</v>
          </cell>
          <cell r="CW25">
            <v>9</v>
          </cell>
          <cell r="CX25">
            <v>7</v>
          </cell>
          <cell r="DA25">
            <v>7</v>
          </cell>
          <cell r="DB25">
            <v>9</v>
          </cell>
          <cell r="DE25">
            <v>9</v>
          </cell>
          <cell r="DF25">
            <v>6</v>
          </cell>
          <cell r="DI25">
            <v>6</v>
          </cell>
          <cell r="DJ25">
            <v>6</v>
          </cell>
          <cell r="DM25">
            <v>6</v>
          </cell>
          <cell r="DN25">
            <v>5</v>
          </cell>
          <cell r="DQ25">
            <v>5</v>
          </cell>
          <cell r="DR25">
            <v>7.617647058823529</v>
          </cell>
          <cell r="DS25">
            <v>7.9176470588235288</v>
          </cell>
          <cell r="DT25">
            <v>7.9176470588235288</v>
          </cell>
          <cell r="DU25">
            <v>0</v>
          </cell>
          <cell r="DW25">
            <v>7</v>
          </cell>
          <cell r="DZ25">
            <v>7</v>
          </cell>
          <cell r="EA25">
            <v>7</v>
          </cell>
          <cell r="ED25">
            <v>7</v>
          </cell>
          <cell r="EE25">
            <v>8</v>
          </cell>
          <cell r="EH25">
            <v>8</v>
          </cell>
          <cell r="EI25">
            <v>8</v>
          </cell>
          <cell r="EL25">
            <v>8</v>
          </cell>
          <cell r="EM25">
            <v>8</v>
          </cell>
          <cell r="EP25">
            <v>8</v>
          </cell>
          <cell r="EQ25">
            <v>6</v>
          </cell>
          <cell r="ET25">
            <v>6</v>
          </cell>
          <cell r="EU25">
            <v>6</v>
          </cell>
          <cell r="EX25">
            <v>6</v>
          </cell>
          <cell r="EY25">
            <v>7.0333333333333332</v>
          </cell>
          <cell r="EZ25">
            <v>7.333333333333333</v>
          </cell>
          <cell r="FA25">
            <v>7.333333333333333</v>
          </cell>
          <cell r="FB25">
            <v>0</v>
          </cell>
          <cell r="FC25">
            <v>0</v>
          </cell>
        </row>
        <row r="26">
          <cell r="E26" t="str">
            <v>021</v>
          </cell>
          <cell r="G26" t="str">
            <v>Phaûm Thë Phæång</v>
          </cell>
          <cell r="H26" t="str">
            <v>Dung</v>
          </cell>
          <cell r="I26">
            <v>28454</v>
          </cell>
          <cell r="J26" t="str">
            <v>97DL3</v>
          </cell>
          <cell r="K26" t="str">
            <v>97DL2</v>
          </cell>
          <cell r="L26">
            <v>6</v>
          </cell>
          <cell r="O26">
            <v>6</v>
          </cell>
          <cell r="P26">
            <v>5</v>
          </cell>
          <cell r="S26">
            <v>5</v>
          </cell>
          <cell r="T26">
            <v>5</v>
          </cell>
          <cell r="W26">
            <v>5</v>
          </cell>
          <cell r="X26">
            <v>7</v>
          </cell>
          <cell r="AA26">
            <v>7</v>
          </cell>
          <cell r="AB26">
            <v>3</v>
          </cell>
          <cell r="AC26">
            <v>5</v>
          </cell>
          <cell r="AE26">
            <v>5</v>
          </cell>
          <cell r="AF26">
            <v>4</v>
          </cell>
          <cell r="AH26">
            <v>7</v>
          </cell>
          <cell r="AI26">
            <v>7</v>
          </cell>
          <cell r="AJ26">
            <v>4</v>
          </cell>
          <cell r="AK26">
            <v>4</v>
          </cell>
          <cell r="AM26">
            <v>4</v>
          </cell>
          <cell r="AN26">
            <v>6</v>
          </cell>
          <cell r="AQ26">
            <v>6</v>
          </cell>
          <cell r="AR26">
            <v>5.1212121212121211</v>
          </cell>
          <cell r="AS26">
            <v>2</v>
          </cell>
          <cell r="AU26">
            <v>4</v>
          </cell>
          <cell r="AV26">
            <v>5</v>
          </cell>
          <cell r="AX26">
            <v>5</v>
          </cell>
          <cell r="AY26">
            <v>6</v>
          </cell>
          <cell r="BB26">
            <v>6</v>
          </cell>
          <cell r="BC26">
            <v>2</v>
          </cell>
          <cell r="BD26">
            <v>5</v>
          </cell>
          <cell r="BF26">
            <v>5</v>
          </cell>
          <cell r="BH26">
            <v>5</v>
          </cell>
          <cell r="BJ26">
            <v>5</v>
          </cell>
          <cell r="BK26">
            <v>2</v>
          </cell>
          <cell r="BL26">
            <v>5</v>
          </cell>
          <cell r="BN26">
            <v>5</v>
          </cell>
          <cell r="BO26">
            <v>5.5</v>
          </cell>
          <cell r="BR26">
            <v>6</v>
          </cell>
          <cell r="BS26">
            <v>5</v>
          </cell>
          <cell r="BV26">
            <v>5</v>
          </cell>
          <cell r="BW26">
            <v>6</v>
          </cell>
          <cell r="BZ26">
            <v>6</v>
          </cell>
          <cell r="CA26">
            <v>5.2333333333333334</v>
          </cell>
          <cell r="CD26">
            <v>8</v>
          </cell>
          <cell r="CG26">
            <v>8</v>
          </cell>
          <cell r="CH26">
            <v>5</v>
          </cell>
          <cell r="CK26">
            <v>5</v>
          </cell>
          <cell r="CL26">
            <v>6</v>
          </cell>
          <cell r="CO26">
            <v>6</v>
          </cell>
          <cell r="CP26">
            <v>6</v>
          </cell>
          <cell r="CS26">
            <v>6</v>
          </cell>
          <cell r="CT26">
            <v>5</v>
          </cell>
          <cell r="CW26">
            <v>5</v>
          </cell>
          <cell r="CX26">
            <v>6</v>
          </cell>
          <cell r="DA26">
            <v>6</v>
          </cell>
          <cell r="DB26">
            <v>6</v>
          </cell>
          <cell r="DE26">
            <v>6</v>
          </cell>
          <cell r="DF26">
            <v>6</v>
          </cell>
          <cell r="DI26">
            <v>6</v>
          </cell>
          <cell r="DJ26">
            <v>5</v>
          </cell>
          <cell r="DM26">
            <v>5</v>
          </cell>
          <cell r="DN26">
            <v>7</v>
          </cell>
          <cell r="DQ26">
            <v>7</v>
          </cell>
          <cell r="DR26">
            <v>5.7647058823529411</v>
          </cell>
          <cell r="DS26">
            <v>5.7647058823529411</v>
          </cell>
          <cell r="DT26">
            <v>5.7647058823529411</v>
          </cell>
          <cell r="DU26">
            <v>0</v>
          </cell>
          <cell r="DW26">
            <v>7</v>
          </cell>
          <cell r="DZ26">
            <v>7</v>
          </cell>
          <cell r="EA26">
            <v>7</v>
          </cell>
          <cell r="ED26">
            <v>7</v>
          </cell>
          <cell r="EE26">
            <v>5</v>
          </cell>
          <cell r="EH26">
            <v>5</v>
          </cell>
          <cell r="EI26">
            <v>6</v>
          </cell>
          <cell r="EL26">
            <v>6</v>
          </cell>
          <cell r="EM26">
            <v>4</v>
          </cell>
          <cell r="EN26">
            <v>5</v>
          </cell>
          <cell r="EP26">
            <v>5</v>
          </cell>
          <cell r="EQ26">
            <v>3</v>
          </cell>
          <cell r="ER26">
            <v>5</v>
          </cell>
          <cell r="ET26">
            <v>5</v>
          </cell>
          <cell r="EU26">
            <v>3</v>
          </cell>
          <cell r="EV26">
            <v>3</v>
          </cell>
          <cell r="EW26">
            <v>6</v>
          </cell>
          <cell r="EX26">
            <v>6</v>
          </cell>
          <cell r="EY26">
            <v>5.7666666666666666</v>
          </cell>
          <cell r="EZ26">
            <v>5.7666666666666666</v>
          </cell>
          <cell r="FA26">
            <v>4.7333333333333334</v>
          </cell>
          <cell r="FB26">
            <v>1</v>
          </cell>
          <cell r="FC26">
            <v>0</v>
          </cell>
        </row>
        <row r="27">
          <cell r="E27" t="str">
            <v>022</v>
          </cell>
          <cell r="G27" t="str">
            <v>Tráön Thë Minh</v>
          </cell>
          <cell r="H27" t="str">
            <v>Dung</v>
          </cell>
          <cell r="I27">
            <v>29139</v>
          </cell>
          <cell r="J27" t="str">
            <v>97DL2</v>
          </cell>
          <cell r="K27" t="str">
            <v>97DL1</v>
          </cell>
          <cell r="L27">
            <v>7</v>
          </cell>
          <cell r="O27">
            <v>7</v>
          </cell>
          <cell r="P27">
            <v>6</v>
          </cell>
          <cell r="S27">
            <v>6</v>
          </cell>
          <cell r="T27">
            <v>6</v>
          </cell>
          <cell r="W27">
            <v>6</v>
          </cell>
          <cell r="X27">
            <v>4</v>
          </cell>
          <cell r="AA27">
            <v>4</v>
          </cell>
          <cell r="AB27">
            <v>1</v>
          </cell>
          <cell r="AC27">
            <v>5</v>
          </cell>
          <cell r="AE27">
            <v>5</v>
          </cell>
          <cell r="AF27">
            <v>4</v>
          </cell>
          <cell r="AI27">
            <v>4</v>
          </cell>
          <cell r="AJ27">
            <v>5</v>
          </cell>
          <cell r="AM27">
            <v>5</v>
          </cell>
          <cell r="AN27">
            <v>6</v>
          </cell>
          <cell r="AQ27">
            <v>6</v>
          </cell>
          <cell r="AR27">
            <v>5.3030303030303028</v>
          </cell>
          <cell r="AS27">
            <v>2</v>
          </cell>
          <cell r="AU27">
            <v>5</v>
          </cell>
          <cell r="AX27">
            <v>5</v>
          </cell>
          <cell r="AY27">
            <v>5</v>
          </cell>
          <cell r="BB27">
            <v>5</v>
          </cell>
          <cell r="BC27">
            <v>3</v>
          </cell>
          <cell r="BD27">
            <v>5</v>
          </cell>
          <cell r="BF27">
            <v>5</v>
          </cell>
          <cell r="BG27">
            <v>5</v>
          </cell>
          <cell r="BJ27">
            <v>5</v>
          </cell>
          <cell r="BK27">
            <v>3</v>
          </cell>
          <cell r="BL27">
            <v>5</v>
          </cell>
          <cell r="BN27">
            <v>5</v>
          </cell>
          <cell r="BO27">
            <v>4</v>
          </cell>
          <cell r="BP27">
            <v>6</v>
          </cell>
          <cell r="BR27">
            <v>6</v>
          </cell>
          <cell r="BS27">
            <v>6</v>
          </cell>
          <cell r="BV27">
            <v>6</v>
          </cell>
          <cell r="BW27">
            <v>5</v>
          </cell>
          <cell r="BZ27">
            <v>5</v>
          </cell>
          <cell r="CA27">
            <v>5.2333333333333334</v>
          </cell>
          <cell r="CD27">
            <v>5</v>
          </cell>
          <cell r="CG27">
            <v>5</v>
          </cell>
          <cell r="CH27">
            <v>7</v>
          </cell>
          <cell r="CK27">
            <v>7</v>
          </cell>
          <cell r="CL27">
            <v>4</v>
          </cell>
          <cell r="CM27">
            <v>5</v>
          </cell>
          <cell r="CO27">
            <v>5</v>
          </cell>
          <cell r="CP27">
            <v>6</v>
          </cell>
          <cell r="CS27">
            <v>6</v>
          </cell>
          <cell r="CT27">
            <v>4</v>
          </cell>
          <cell r="CU27">
            <v>5</v>
          </cell>
          <cell r="CW27">
            <v>5</v>
          </cell>
          <cell r="CX27">
            <v>7</v>
          </cell>
          <cell r="DA27">
            <v>7</v>
          </cell>
          <cell r="DB27">
            <v>6</v>
          </cell>
          <cell r="DE27">
            <v>6</v>
          </cell>
          <cell r="DF27">
            <v>5</v>
          </cell>
          <cell r="DI27">
            <v>5</v>
          </cell>
          <cell r="DJ27">
            <v>5</v>
          </cell>
          <cell r="DM27">
            <v>5</v>
          </cell>
          <cell r="DN27">
            <v>7</v>
          </cell>
          <cell r="DQ27">
            <v>7</v>
          </cell>
          <cell r="DR27">
            <v>5.6764705882352944</v>
          </cell>
          <cell r="DS27">
            <v>5.9764705882352942</v>
          </cell>
          <cell r="DT27">
            <v>5.7117647058823531</v>
          </cell>
          <cell r="DU27">
            <v>0</v>
          </cell>
          <cell r="DW27">
            <v>6</v>
          </cell>
          <cell r="DZ27">
            <v>6</v>
          </cell>
          <cell r="EA27">
            <v>7</v>
          </cell>
          <cell r="ED27">
            <v>7</v>
          </cell>
          <cell r="EE27">
            <v>3</v>
          </cell>
          <cell r="EF27">
            <v>3</v>
          </cell>
          <cell r="EG27">
            <v>5</v>
          </cell>
          <cell r="EH27">
            <v>5</v>
          </cell>
          <cell r="EI27">
            <v>4</v>
          </cell>
          <cell r="EJ27">
            <v>7</v>
          </cell>
          <cell r="EL27">
            <v>7</v>
          </cell>
          <cell r="EM27">
            <v>4</v>
          </cell>
          <cell r="EN27">
            <v>5</v>
          </cell>
          <cell r="EP27">
            <v>5</v>
          </cell>
          <cell r="EQ27">
            <v>5</v>
          </cell>
          <cell r="ET27">
            <v>5</v>
          </cell>
          <cell r="EU27">
            <v>2</v>
          </cell>
          <cell r="EV27">
            <v>2</v>
          </cell>
          <cell r="EW27">
            <v>5</v>
          </cell>
          <cell r="EX27">
            <v>5</v>
          </cell>
          <cell r="EY27">
            <v>5.6</v>
          </cell>
          <cell r="EZ27">
            <v>5.6</v>
          </cell>
          <cell r="FA27">
            <v>4.3</v>
          </cell>
          <cell r="FB27">
            <v>2</v>
          </cell>
          <cell r="FC27">
            <v>0</v>
          </cell>
        </row>
        <row r="28">
          <cell r="E28" t="str">
            <v>023</v>
          </cell>
          <cell r="G28" t="str">
            <v>Tráön Thë</v>
          </cell>
          <cell r="H28" t="str">
            <v>Duyãn</v>
          </cell>
          <cell r="I28">
            <v>28273</v>
          </cell>
          <cell r="J28" t="str">
            <v>97DL2</v>
          </cell>
          <cell r="K28" t="str">
            <v>97DL4</v>
          </cell>
          <cell r="L28">
            <v>6</v>
          </cell>
          <cell r="O28">
            <v>6</v>
          </cell>
          <cell r="P28">
            <v>4</v>
          </cell>
          <cell r="Q28">
            <v>1</v>
          </cell>
          <cell r="R28">
            <v>8</v>
          </cell>
          <cell r="S28">
            <v>8</v>
          </cell>
          <cell r="T28">
            <v>5</v>
          </cell>
          <cell r="W28">
            <v>5</v>
          </cell>
          <cell r="X28">
            <v>8</v>
          </cell>
          <cell r="AA28">
            <v>8</v>
          </cell>
          <cell r="AB28">
            <v>3</v>
          </cell>
          <cell r="AC28">
            <v>5</v>
          </cell>
          <cell r="AE28">
            <v>5</v>
          </cell>
          <cell r="AF28">
            <v>5</v>
          </cell>
          <cell r="AI28">
            <v>5</v>
          </cell>
          <cell r="AJ28">
            <v>4</v>
          </cell>
          <cell r="AK28">
            <v>4</v>
          </cell>
          <cell r="AL28">
            <v>5</v>
          </cell>
          <cell r="AM28">
            <v>5</v>
          </cell>
          <cell r="AN28">
            <v>8</v>
          </cell>
          <cell r="AQ28">
            <v>8</v>
          </cell>
          <cell r="AR28">
            <v>5.7575757575757578</v>
          </cell>
          <cell r="AS28">
            <v>2</v>
          </cell>
          <cell r="AU28">
            <v>6</v>
          </cell>
          <cell r="AX28">
            <v>6</v>
          </cell>
          <cell r="AY28">
            <v>7</v>
          </cell>
          <cell r="BB28">
            <v>7</v>
          </cell>
          <cell r="BC28">
            <v>3</v>
          </cell>
          <cell r="BD28">
            <v>6</v>
          </cell>
          <cell r="BF28">
            <v>6</v>
          </cell>
          <cell r="BG28">
            <v>4</v>
          </cell>
          <cell r="BH28">
            <v>5</v>
          </cell>
          <cell r="BJ28">
            <v>5</v>
          </cell>
          <cell r="BK28">
            <v>5</v>
          </cell>
          <cell r="BN28">
            <v>5</v>
          </cell>
          <cell r="BO28">
            <v>4</v>
          </cell>
          <cell r="BP28">
            <v>4</v>
          </cell>
          <cell r="BQ28">
            <v>6</v>
          </cell>
          <cell r="BR28">
            <v>6</v>
          </cell>
          <cell r="BS28">
            <v>6</v>
          </cell>
          <cell r="BV28">
            <v>6</v>
          </cell>
          <cell r="BW28">
            <v>8</v>
          </cell>
          <cell r="BZ28">
            <v>8</v>
          </cell>
          <cell r="CA28">
            <v>5.7333333333333334</v>
          </cell>
          <cell r="CD28">
            <v>8</v>
          </cell>
          <cell r="CG28">
            <v>8</v>
          </cell>
          <cell r="CH28">
            <v>7</v>
          </cell>
          <cell r="CK28">
            <v>7</v>
          </cell>
          <cell r="CL28">
            <v>6</v>
          </cell>
          <cell r="CO28">
            <v>6</v>
          </cell>
          <cell r="CP28">
            <v>7</v>
          </cell>
          <cell r="CS28">
            <v>7</v>
          </cell>
          <cell r="CT28">
            <v>6</v>
          </cell>
          <cell r="CW28">
            <v>6</v>
          </cell>
          <cell r="CX28">
            <v>6</v>
          </cell>
          <cell r="DA28">
            <v>6</v>
          </cell>
          <cell r="DB28">
            <v>8</v>
          </cell>
          <cell r="DE28">
            <v>8</v>
          </cell>
          <cell r="DF28">
            <v>4</v>
          </cell>
          <cell r="DG28">
            <v>5</v>
          </cell>
          <cell r="DI28">
            <v>5</v>
          </cell>
          <cell r="DJ28">
            <v>5</v>
          </cell>
          <cell r="DM28">
            <v>5</v>
          </cell>
          <cell r="DN28">
            <v>10</v>
          </cell>
          <cell r="DQ28">
            <v>10</v>
          </cell>
          <cell r="DR28">
            <v>6.382352941176471</v>
          </cell>
          <cell r="DS28">
            <v>6.382352941176471</v>
          </cell>
          <cell r="DT28">
            <v>6.2647058823529411</v>
          </cell>
          <cell r="DU28">
            <v>0</v>
          </cell>
          <cell r="DW28">
            <v>8</v>
          </cell>
          <cell r="DZ28">
            <v>8</v>
          </cell>
          <cell r="EA28">
            <v>7</v>
          </cell>
          <cell r="ED28">
            <v>7</v>
          </cell>
          <cell r="EE28">
            <v>7</v>
          </cell>
          <cell r="EH28">
            <v>7</v>
          </cell>
          <cell r="EI28">
            <v>6</v>
          </cell>
          <cell r="EL28">
            <v>6</v>
          </cell>
          <cell r="EM28">
            <v>8</v>
          </cell>
          <cell r="EP28">
            <v>8</v>
          </cell>
          <cell r="EQ28">
            <v>6</v>
          </cell>
          <cell r="ET28">
            <v>6</v>
          </cell>
          <cell r="EU28">
            <v>8</v>
          </cell>
          <cell r="EX28">
            <v>8</v>
          </cell>
          <cell r="EY28">
            <v>7.1</v>
          </cell>
          <cell r="EZ28">
            <v>7.1</v>
          </cell>
          <cell r="FA28">
            <v>7.1</v>
          </cell>
          <cell r="FB28">
            <v>0</v>
          </cell>
          <cell r="FC28">
            <v>0</v>
          </cell>
        </row>
        <row r="29">
          <cell r="E29" t="str">
            <v>024</v>
          </cell>
          <cell r="G29" t="str">
            <v xml:space="preserve">Nguyãùn Hæîu </v>
          </cell>
          <cell r="H29" t="str">
            <v>Âaìo</v>
          </cell>
          <cell r="I29">
            <v>29084</v>
          </cell>
          <cell r="J29" t="str">
            <v>97DL1</v>
          </cell>
          <cell r="K29" t="str">
            <v>97DL3</v>
          </cell>
          <cell r="L29">
            <v>5</v>
          </cell>
          <cell r="O29">
            <v>5</v>
          </cell>
          <cell r="P29">
            <v>4</v>
          </cell>
          <cell r="Q29">
            <v>0</v>
          </cell>
          <cell r="S29">
            <v>4</v>
          </cell>
          <cell r="T29">
            <v>4</v>
          </cell>
          <cell r="U29">
            <v>5</v>
          </cell>
          <cell r="W29">
            <v>5</v>
          </cell>
          <cell r="X29">
            <v>5</v>
          </cell>
          <cell r="AA29">
            <v>5</v>
          </cell>
          <cell r="AB29">
            <v>3</v>
          </cell>
          <cell r="AC29">
            <v>6</v>
          </cell>
          <cell r="AE29">
            <v>6</v>
          </cell>
          <cell r="AF29">
            <v>5</v>
          </cell>
          <cell r="AI29">
            <v>5</v>
          </cell>
          <cell r="AJ29">
            <v>4</v>
          </cell>
          <cell r="AK29">
            <v>4</v>
          </cell>
          <cell r="AM29">
            <v>4</v>
          </cell>
          <cell r="AN29">
            <v>8.5</v>
          </cell>
          <cell r="AQ29">
            <v>9</v>
          </cell>
          <cell r="AR29">
            <v>4.5757575757575761</v>
          </cell>
          <cell r="AS29">
            <v>2</v>
          </cell>
          <cell r="AU29">
            <v>3</v>
          </cell>
          <cell r="AV29">
            <v>5</v>
          </cell>
          <cell r="AX29">
            <v>5</v>
          </cell>
          <cell r="AY29">
            <v>5</v>
          </cell>
          <cell r="BB29">
            <v>5</v>
          </cell>
          <cell r="BC29">
            <v>4</v>
          </cell>
          <cell r="BD29">
            <v>5</v>
          </cell>
          <cell r="BF29">
            <v>5</v>
          </cell>
          <cell r="BG29">
            <v>3</v>
          </cell>
          <cell r="BH29">
            <v>5</v>
          </cell>
          <cell r="BJ29">
            <v>5</v>
          </cell>
          <cell r="BK29">
            <v>5.5</v>
          </cell>
          <cell r="BN29">
            <v>6</v>
          </cell>
          <cell r="BO29">
            <v>7</v>
          </cell>
          <cell r="BR29">
            <v>7</v>
          </cell>
          <cell r="BS29">
            <v>7</v>
          </cell>
          <cell r="BV29">
            <v>7</v>
          </cell>
          <cell r="BW29">
            <v>8.5</v>
          </cell>
          <cell r="BZ29">
            <v>9</v>
          </cell>
          <cell r="CA29">
            <v>5.7333333333333334</v>
          </cell>
          <cell r="CD29">
            <v>6</v>
          </cell>
          <cell r="CG29">
            <v>6</v>
          </cell>
          <cell r="CH29">
            <v>6</v>
          </cell>
          <cell r="CK29">
            <v>6</v>
          </cell>
          <cell r="CL29">
            <v>5</v>
          </cell>
          <cell r="CO29">
            <v>5</v>
          </cell>
          <cell r="CP29">
            <v>5</v>
          </cell>
          <cell r="CS29">
            <v>5</v>
          </cell>
          <cell r="CT29">
            <v>5</v>
          </cell>
          <cell r="CW29">
            <v>5</v>
          </cell>
          <cell r="CX29">
            <v>8</v>
          </cell>
          <cell r="DA29">
            <v>8</v>
          </cell>
          <cell r="DB29">
            <v>7</v>
          </cell>
          <cell r="DE29">
            <v>7</v>
          </cell>
          <cell r="DF29">
            <v>4</v>
          </cell>
          <cell r="DG29">
            <v>6</v>
          </cell>
          <cell r="DI29">
            <v>6</v>
          </cell>
          <cell r="DJ29">
            <v>5</v>
          </cell>
          <cell r="DM29">
            <v>5</v>
          </cell>
          <cell r="DN29">
            <v>10</v>
          </cell>
          <cell r="DQ29">
            <v>10</v>
          </cell>
          <cell r="DR29">
            <v>5.7352941176470589</v>
          </cell>
          <cell r="DS29">
            <v>5.7352941176470589</v>
          </cell>
          <cell r="DT29">
            <v>5.5</v>
          </cell>
          <cell r="DU29">
            <v>0</v>
          </cell>
          <cell r="DW29">
            <v>6</v>
          </cell>
          <cell r="DZ29">
            <v>6</v>
          </cell>
          <cell r="EA29">
            <v>6</v>
          </cell>
          <cell r="ED29">
            <v>6</v>
          </cell>
          <cell r="EE29">
            <v>5</v>
          </cell>
          <cell r="EH29">
            <v>5</v>
          </cell>
          <cell r="EI29">
            <v>7</v>
          </cell>
          <cell r="EL29">
            <v>7</v>
          </cell>
          <cell r="EM29">
            <v>6</v>
          </cell>
          <cell r="EP29">
            <v>6</v>
          </cell>
          <cell r="EQ29">
            <v>3</v>
          </cell>
          <cell r="ER29">
            <v>4</v>
          </cell>
          <cell r="ES29">
            <v>5</v>
          </cell>
          <cell r="ET29">
            <v>5</v>
          </cell>
          <cell r="EU29">
            <v>6</v>
          </cell>
          <cell r="EX29">
            <v>6</v>
          </cell>
          <cell r="EY29">
            <v>5.8</v>
          </cell>
          <cell r="EZ29">
            <v>6.1</v>
          </cell>
          <cell r="FA29">
            <v>5.7</v>
          </cell>
          <cell r="FB29">
            <v>1</v>
          </cell>
          <cell r="FC29">
            <v>0</v>
          </cell>
        </row>
        <row r="30">
          <cell r="E30" t="str">
            <v>025</v>
          </cell>
          <cell r="G30" t="str">
            <v>Tráön Âçnh</v>
          </cell>
          <cell r="H30" t="str">
            <v>Âënh</v>
          </cell>
          <cell r="I30">
            <v>28271</v>
          </cell>
          <cell r="J30" t="str">
            <v>97DL2</v>
          </cell>
          <cell r="K30" t="str">
            <v>96DL2</v>
          </cell>
          <cell r="L30">
            <v>6</v>
          </cell>
          <cell r="O30">
            <v>6</v>
          </cell>
          <cell r="P30">
            <v>5</v>
          </cell>
          <cell r="S30">
            <v>5</v>
          </cell>
          <cell r="T30">
            <v>6</v>
          </cell>
          <cell r="W30">
            <v>6</v>
          </cell>
          <cell r="X30">
            <v>6</v>
          </cell>
          <cell r="AA30">
            <v>6</v>
          </cell>
          <cell r="AB30">
            <v>4</v>
          </cell>
          <cell r="AE30">
            <v>4</v>
          </cell>
          <cell r="AF30">
            <v>5</v>
          </cell>
          <cell r="AI30">
            <v>5</v>
          </cell>
          <cell r="AJ30">
            <v>8</v>
          </cell>
          <cell r="AM30">
            <v>8</v>
          </cell>
          <cell r="AQ30">
            <v>0</v>
          </cell>
          <cell r="AR30">
            <v>6.2727272727272725</v>
          </cell>
          <cell r="AU30">
            <v>6</v>
          </cell>
          <cell r="AX30">
            <v>6</v>
          </cell>
          <cell r="AY30">
            <v>6</v>
          </cell>
          <cell r="BB30">
            <v>6</v>
          </cell>
          <cell r="BC30">
            <v>5</v>
          </cell>
          <cell r="BF30">
            <v>5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7</v>
          </cell>
          <cell r="BV30">
            <v>7</v>
          </cell>
          <cell r="BZ30">
            <v>0</v>
          </cell>
          <cell r="CA30">
            <v>5.7</v>
          </cell>
          <cell r="CD30">
            <v>6</v>
          </cell>
          <cell r="CG30">
            <v>6</v>
          </cell>
          <cell r="CH30">
            <v>8</v>
          </cell>
          <cell r="CK30">
            <v>8</v>
          </cell>
          <cell r="CL30">
            <v>5</v>
          </cell>
          <cell r="CO30">
            <v>5</v>
          </cell>
          <cell r="CP30">
            <v>6</v>
          </cell>
          <cell r="CS30">
            <v>6</v>
          </cell>
          <cell r="CT30">
            <v>3</v>
          </cell>
          <cell r="CW30">
            <v>3</v>
          </cell>
          <cell r="DA30">
            <v>0</v>
          </cell>
          <cell r="DE30">
            <v>0</v>
          </cell>
          <cell r="DF30">
            <v>5</v>
          </cell>
          <cell r="DI30">
            <v>5</v>
          </cell>
          <cell r="DJ30">
            <v>6</v>
          </cell>
          <cell r="DM30">
            <v>6</v>
          </cell>
          <cell r="DQ30">
            <v>0</v>
          </cell>
          <cell r="DR30">
            <v>4.5</v>
          </cell>
          <cell r="DS30">
            <v>4.5</v>
          </cell>
          <cell r="DT30">
            <v>4.5</v>
          </cell>
          <cell r="DU30">
            <v>9</v>
          </cell>
          <cell r="DW30">
            <v>7</v>
          </cell>
          <cell r="DZ30">
            <v>7</v>
          </cell>
          <cell r="EA30">
            <v>7</v>
          </cell>
          <cell r="ED30">
            <v>7</v>
          </cell>
          <cell r="EE30">
            <v>5</v>
          </cell>
          <cell r="EH30">
            <v>5</v>
          </cell>
          <cell r="EI30">
            <v>7</v>
          </cell>
          <cell r="EL30">
            <v>7</v>
          </cell>
          <cell r="EM30">
            <v>5</v>
          </cell>
          <cell r="EP30">
            <v>5</v>
          </cell>
          <cell r="EQ30">
            <v>8</v>
          </cell>
          <cell r="ET30">
            <v>8</v>
          </cell>
          <cell r="EU30">
            <v>5</v>
          </cell>
          <cell r="EX30">
            <v>5</v>
          </cell>
          <cell r="EY30">
            <v>6.333333333333333</v>
          </cell>
          <cell r="EZ30">
            <v>6.333333333333333</v>
          </cell>
          <cell r="FA30">
            <v>6.333333333333333</v>
          </cell>
          <cell r="FB30">
            <v>0</v>
          </cell>
          <cell r="FC30">
            <v>0</v>
          </cell>
        </row>
        <row r="31">
          <cell r="E31" t="str">
            <v>026</v>
          </cell>
          <cell r="G31" t="str">
            <v>Lã Thë Thu</v>
          </cell>
          <cell r="H31" t="str">
            <v>Giang</v>
          </cell>
          <cell r="I31">
            <v>28250</v>
          </cell>
          <cell r="J31" t="str">
            <v>97DL1</v>
          </cell>
          <cell r="K31">
            <v>96</v>
          </cell>
          <cell r="L31">
            <v>4</v>
          </cell>
          <cell r="O31">
            <v>4</v>
          </cell>
          <cell r="P31">
            <v>6</v>
          </cell>
          <cell r="S31">
            <v>6</v>
          </cell>
          <cell r="T31">
            <v>6</v>
          </cell>
          <cell r="W31">
            <v>6</v>
          </cell>
          <cell r="X31">
            <v>7</v>
          </cell>
          <cell r="AA31">
            <v>7</v>
          </cell>
          <cell r="AB31">
            <v>4</v>
          </cell>
          <cell r="AE31">
            <v>4</v>
          </cell>
          <cell r="AF31">
            <v>5</v>
          </cell>
          <cell r="AI31">
            <v>5</v>
          </cell>
          <cell r="AJ31">
            <v>6</v>
          </cell>
          <cell r="AM31">
            <v>6</v>
          </cell>
          <cell r="AQ31">
            <v>0</v>
          </cell>
          <cell r="AR31">
            <v>5.5151515151515156</v>
          </cell>
          <cell r="AU31">
            <v>6</v>
          </cell>
          <cell r="AX31">
            <v>6</v>
          </cell>
          <cell r="AY31">
            <v>7</v>
          </cell>
          <cell r="BB31">
            <v>7</v>
          </cell>
          <cell r="BC31">
            <v>6</v>
          </cell>
          <cell r="BF31">
            <v>6</v>
          </cell>
          <cell r="BG31">
            <v>6</v>
          </cell>
          <cell r="BJ31">
            <v>6</v>
          </cell>
          <cell r="BK31">
            <v>6</v>
          </cell>
          <cell r="BN31">
            <v>6</v>
          </cell>
          <cell r="BO31">
            <v>5</v>
          </cell>
          <cell r="BR31">
            <v>5</v>
          </cell>
          <cell r="BS31">
            <v>7</v>
          </cell>
          <cell r="BV31">
            <v>7</v>
          </cell>
          <cell r="BZ31">
            <v>0</v>
          </cell>
          <cell r="CA31">
            <v>6.0666666666666664</v>
          </cell>
          <cell r="CD31">
            <v>6</v>
          </cell>
          <cell r="CG31">
            <v>6</v>
          </cell>
          <cell r="CH31">
            <v>6</v>
          </cell>
          <cell r="CK31">
            <v>6</v>
          </cell>
          <cell r="CL31">
            <v>6</v>
          </cell>
          <cell r="CO31">
            <v>6</v>
          </cell>
          <cell r="CP31">
            <v>7</v>
          </cell>
          <cell r="CS31">
            <v>7</v>
          </cell>
          <cell r="CT31">
            <v>5</v>
          </cell>
          <cell r="CW31">
            <v>5</v>
          </cell>
          <cell r="DA31">
            <v>0</v>
          </cell>
          <cell r="DE31">
            <v>0</v>
          </cell>
          <cell r="DF31">
            <v>5</v>
          </cell>
          <cell r="DI31">
            <v>5</v>
          </cell>
          <cell r="DJ31">
            <v>5</v>
          </cell>
          <cell r="DM31">
            <v>5</v>
          </cell>
          <cell r="DN31">
            <v>6</v>
          </cell>
          <cell r="DQ31">
            <v>6</v>
          </cell>
          <cell r="DR31">
            <v>4.7647058823529411</v>
          </cell>
          <cell r="DS31">
            <v>4.7647058823529411</v>
          </cell>
          <cell r="DT31">
            <v>4.7647058823529411</v>
          </cell>
          <cell r="DU31">
            <v>2</v>
          </cell>
          <cell r="DW31">
            <v>7</v>
          </cell>
          <cell r="DZ31">
            <v>7</v>
          </cell>
          <cell r="EA31">
            <v>7</v>
          </cell>
          <cell r="ED31">
            <v>7</v>
          </cell>
          <cell r="EE31">
            <v>7</v>
          </cell>
          <cell r="EH31">
            <v>7</v>
          </cell>
          <cell r="EI31">
            <v>6</v>
          </cell>
          <cell r="EL31">
            <v>6</v>
          </cell>
          <cell r="EM31">
            <v>6</v>
          </cell>
          <cell r="EP31">
            <v>6</v>
          </cell>
          <cell r="EQ31">
            <v>4</v>
          </cell>
          <cell r="ER31">
            <v>6</v>
          </cell>
          <cell r="ET31">
            <v>6</v>
          </cell>
          <cell r="EU31">
            <v>7</v>
          </cell>
          <cell r="EX31">
            <v>7</v>
          </cell>
          <cell r="EY31">
            <v>6.5333333333333332</v>
          </cell>
          <cell r="EZ31">
            <v>6.9333333333333336</v>
          </cell>
          <cell r="FA31">
            <v>6.5333333333333341</v>
          </cell>
          <cell r="FB31">
            <v>0</v>
          </cell>
          <cell r="FC31">
            <v>0</v>
          </cell>
        </row>
        <row r="32">
          <cell r="E32" t="str">
            <v>027</v>
          </cell>
          <cell r="G32" t="str">
            <v>Nguyãùn Thë</v>
          </cell>
          <cell r="H32" t="str">
            <v>Giang</v>
          </cell>
          <cell r="I32">
            <v>27242</v>
          </cell>
          <cell r="J32" t="str">
            <v>97DL2</v>
          </cell>
          <cell r="K32" t="str">
            <v>97DL3</v>
          </cell>
          <cell r="L32">
            <v>6</v>
          </cell>
          <cell r="O32">
            <v>6</v>
          </cell>
          <cell r="P32">
            <v>4</v>
          </cell>
          <cell r="Q32">
            <v>3</v>
          </cell>
          <cell r="R32">
            <v>8</v>
          </cell>
          <cell r="S32">
            <v>8</v>
          </cell>
          <cell r="T32">
            <v>4</v>
          </cell>
          <cell r="U32">
            <v>6</v>
          </cell>
          <cell r="W32">
            <v>6</v>
          </cell>
          <cell r="X32">
            <v>4</v>
          </cell>
          <cell r="Z32">
            <v>5</v>
          </cell>
          <cell r="AA32">
            <v>5</v>
          </cell>
          <cell r="AB32">
            <v>5</v>
          </cell>
          <cell r="AE32">
            <v>5</v>
          </cell>
          <cell r="AF32">
            <v>6</v>
          </cell>
          <cell r="AI32">
            <v>6</v>
          </cell>
          <cell r="AJ32">
            <v>4</v>
          </cell>
          <cell r="AK32">
            <v>4</v>
          </cell>
          <cell r="AL32">
            <v>8</v>
          </cell>
          <cell r="AM32">
            <v>8</v>
          </cell>
          <cell r="AN32">
            <v>6</v>
          </cell>
          <cell r="AQ32">
            <v>6</v>
          </cell>
          <cell r="AR32">
            <v>6.8787878787878789</v>
          </cell>
          <cell r="AS32">
            <v>2</v>
          </cell>
          <cell r="AU32">
            <v>6</v>
          </cell>
          <cell r="AX32">
            <v>6</v>
          </cell>
          <cell r="AY32">
            <v>5</v>
          </cell>
          <cell r="BB32">
            <v>5</v>
          </cell>
          <cell r="BC32">
            <v>4</v>
          </cell>
          <cell r="BD32">
            <v>5</v>
          </cell>
          <cell r="BF32">
            <v>5</v>
          </cell>
          <cell r="BG32">
            <v>5</v>
          </cell>
          <cell r="BJ32">
            <v>5</v>
          </cell>
          <cell r="BK32">
            <v>5</v>
          </cell>
          <cell r="BN32">
            <v>5</v>
          </cell>
          <cell r="BO32">
            <v>6.5</v>
          </cell>
          <cell r="BR32">
            <v>7</v>
          </cell>
          <cell r="BS32">
            <v>7</v>
          </cell>
          <cell r="BV32">
            <v>7</v>
          </cell>
          <cell r="BW32">
            <v>5.5</v>
          </cell>
          <cell r="BZ32">
            <v>6</v>
          </cell>
          <cell r="CA32">
            <v>5.6</v>
          </cell>
          <cell r="CD32">
            <v>7</v>
          </cell>
          <cell r="CG32">
            <v>7</v>
          </cell>
          <cell r="CH32">
            <v>7</v>
          </cell>
          <cell r="CK32">
            <v>7</v>
          </cell>
          <cell r="CL32">
            <v>7</v>
          </cell>
          <cell r="CO32">
            <v>7</v>
          </cell>
          <cell r="CP32">
            <v>7</v>
          </cell>
          <cell r="CS32">
            <v>7</v>
          </cell>
          <cell r="CT32">
            <v>6</v>
          </cell>
          <cell r="CW32">
            <v>6</v>
          </cell>
          <cell r="CX32">
            <v>7</v>
          </cell>
          <cell r="DA32">
            <v>7</v>
          </cell>
          <cell r="DB32">
            <v>8</v>
          </cell>
          <cell r="DE32">
            <v>8</v>
          </cell>
          <cell r="DF32">
            <v>6</v>
          </cell>
          <cell r="DI32">
            <v>6</v>
          </cell>
          <cell r="DJ32">
            <v>5</v>
          </cell>
          <cell r="DM32">
            <v>5</v>
          </cell>
          <cell r="DN32">
            <v>5</v>
          </cell>
          <cell r="DQ32">
            <v>5</v>
          </cell>
          <cell r="DR32">
            <v>6.6470588235294121</v>
          </cell>
          <cell r="DS32">
            <v>6.6470588235294121</v>
          </cell>
          <cell r="DT32">
            <v>6.6470588235294121</v>
          </cell>
          <cell r="DU32">
            <v>0</v>
          </cell>
          <cell r="DW32">
            <v>6</v>
          </cell>
          <cell r="DZ32">
            <v>6</v>
          </cell>
          <cell r="EA32">
            <v>7</v>
          </cell>
          <cell r="ED32">
            <v>7</v>
          </cell>
          <cell r="EE32">
            <v>8</v>
          </cell>
          <cell r="EH32">
            <v>8</v>
          </cell>
          <cell r="EI32">
            <v>7</v>
          </cell>
          <cell r="EL32">
            <v>7</v>
          </cell>
          <cell r="EM32">
            <v>4</v>
          </cell>
          <cell r="EN32">
            <v>7</v>
          </cell>
          <cell r="EP32">
            <v>7</v>
          </cell>
          <cell r="EQ32">
            <v>6</v>
          </cell>
          <cell r="ET32">
            <v>6</v>
          </cell>
          <cell r="EU32">
            <v>5</v>
          </cell>
          <cell r="EX32">
            <v>5</v>
          </cell>
          <cell r="EY32">
            <v>6.4666666666666668</v>
          </cell>
          <cell r="EZ32">
            <v>6.4666666666666668</v>
          </cell>
          <cell r="FA32">
            <v>6.0666666666666664</v>
          </cell>
          <cell r="FB32">
            <v>0</v>
          </cell>
          <cell r="FC32">
            <v>0</v>
          </cell>
        </row>
        <row r="33">
          <cell r="E33" t="str">
            <v>028</v>
          </cell>
          <cell r="G33" t="str">
            <v>Huyình Thë Thuìy</v>
          </cell>
          <cell r="H33" t="str">
            <v>Hæång</v>
          </cell>
          <cell r="I33">
            <v>28707</v>
          </cell>
          <cell r="J33" t="str">
            <v>97DL2</v>
          </cell>
          <cell r="K33" t="str">
            <v>97DL2</v>
          </cell>
          <cell r="L33">
            <v>5</v>
          </cell>
          <cell r="O33">
            <v>5</v>
          </cell>
          <cell r="R33">
            <v>6</v>
          </cell>
          <cell r="S33">
            <v>6</v>
          </cell>
          <cell r="T33">
            <v>3</v>
          </cell>
          <cell r="U33">
            <v>5</v>
          </cell>
          <cell r="W33">
            <v>5</v>
          </cell>
          <cell r="X33">
            <v>6</v>
          </cell>
          <cell r="AA33">
            <v>6</v>
          </cell>
          <cell r="AB33">
            <v>4</v>
          </cell>
          <cell r="AC33">
            <v>5</v>
          </cell>
          <cell r="AE33">
            <v>5</v>
          </cell>
          <cell r="AF33">
            <v>5</v>
          </cell>
          <cell r="AI33">
            <v>5</v>
          </cell>
          <cell r="AJ33">
            <v>3</v>
          </cell>
          <cell r="AK33">
            <v>4</v>
          </cell>
          <cell r="AL33">
            <v>7</v>
          </cell>
          <cell r="AM33">
            <v>7</v>
          </cell>
          <cell r="AN33">
            <v>5</v>
          </cell>
          <cell r="AQ33">
            <v>5</v>
          </cell>
          <cell r="AR33">
            <v>5.9393939393939394</v>
          </cell>
          <cell r="AS33">
            <v>2</v>
          </cell>
          <cell r="AU33">
            <v>6</v>
          </cell>
          <cell r="AX33">
            <v>6</v>
          </cell>
          <cell r="AY33">
            <v>6</v>
          </cell>
          <cell r="BB33">
            <v>6</v>
          </cell>
          <cell r="BC33">
            <v>4</v>
          </cell>
          <cell r="BD33">
            <v>5</v>
          </cell>
          <cell r="BF33">
            <v>5</v>
          </cell>
          <cell r="BG33">
            <v>5</v>
          </cell>
          <cell r="BJ33">
            <v>5</v>
          </cell>
          <cell r="BL33">
            <v>6</v>
          </cell>
          <cell r="BN33">
            <v>6</v>
          </cell>
          <cell r="BO33">
            <v>5</v>
          </cell>
          <cell r="BR33">
            <v>5</v>
          </cell>
          <cell r="BS33">
            <v>5</v>
          </cell>
          <cell r="BV33">
            <v>5</v>
          </cell>
          <cell r="BW33">
            <v>5</v>
          </cell>
          <cell r="BZ33">
            <v>5</v>
          </cell>
          <cell r="CA33">
            <v>5.5</v>
          </cell>
          <cell r="CD33">
            <v>4</v>
          </cell>
          <cell r="CE33">
            <v>5</v>
          </cell>
          <cell r="CG33">
            <v>5</v>
          </cell>
          <cell r="CH33">
            <v>3</v>
          </cell>
          <cell r="CI33">
            <v>5</v>
          </cell>
          <cell r="CK33">
            <v>5</v>
          </cell>
          <cell r="CL33">
            <v>5</v>
          </cell>
          <cell r="CO33">
            <v>5</v>
          </cell>
          <cell r="CP33">
            <v>7</v>
          </cell>
          <cell r="CS33">
            <v>7</v>
          </cell>
          <cell r="CT33">
            <v>3</v>
          </cell>
          <cell r="CU33">
            <v>5</v>
          </cell>
          <cell r="CW33">
            <v>5</v>
          </cell>
          <cell r="CX33">
            <v>7</v>
          </cell>
          <cell r="DA33">
            <v>7</v>
          </cell>
          <cell r="DB33">
            <v>5</v>
          </cell>
          <cell r="DE33">
            <v>5</v>
          </cell>
          <cell r="DF33">
            <v>4</v>
          </cell>
          <cell r="DG33">
            <v>7</v>
          </cell>
          <cell r="DI33">
            <v>7</v>
          </cell>
          <cell r="DJ33">
            <v>6</v>
          </cell>
          <cell r="DM33">
            <v>6</v>
          </cell>
          <cell r="DN33">
            <v>5</v>
          </cell>
          <cell r="DQ33">
            <v>5</v>
          </cell>
          <cell r="DR33">
            <v>5.8529411764705879</v>
          </cell>
          <cell r="DS33">
            <v>5.8529411764705879</v>
          </cell>
          <cell r="DT33">
            <v>4.9117647058823533</v>
          </cell>
          <cell r="DU33">
            <v>0</v>
          </cell>
          <cell r="DW33">
            <v>7</v>
          </cell>
          <cell r="DZ33">
            <v>7</v>
          </cell>
          <cell r="EA33">
            <v>5</v>
          </cell>
          <cell r="ED33">
            <v>5</v>
          </cell>
          <cell r="EE33">
            <v>6</v>
          </cell>
          <cell r="EH33">
            <v>6</v>
          </cell>
          <cell r="EJ33">
            <v>7</v>
          </cell>
          <cell r="EL33">
            <v>7</v>
          </cell>
          <cell r="EM33">
            <v>1</v>
          </cell>
          <cell r="EN33" t="str">
            <v>2(1)</v>
          </cell>
          <cell r="EO33">
            <v>7</v>
          </cell>
          <cell r="EP33">
            <v>7</v>
          </cell>
          <cell r="EQ33">
            <v>4</v>
          </cell>
          <cell r="ER33">
            <v>3</v>
          </cell>
          <cell r="ES33">
            <v>4</v>
          </cell>
          <cell r="ET33">
            <v>4</v>
          </cell>
          <cell r="EU33">
            <v>5</v>
          </cell>
          <cell r="EX33">
            <v>5</v>
          </cell>
          <cell r="EY33">
            <v>5.7333333333333334</v>
          </cell>
          <cell r="EZ33">
            <v>5.7333333333333334</v>
          </cell>
          <cell r="FA33">
            <v>4</v>
          </cell>
          <cell r="FB33">
            <v>3</v>
          </cell>
          <cell r="FC33">
            <v>0</v>
          </cell>
        </row>
        <row r="34">
          <cell r="E34" t="str">
            <v>029</v>
          </cell>
          <cell r="G34" t="str">
            <v>Voî Thë Diãûu</v>
          </cell>
          <cell r="H34" t="str">
            <v>Hæång</v>
          </cell>
          <cell r="I34">
            <v>28365</v>
          </cell>
          <cell r="J34" t="str">
            <v>97DL3</v>
          </cell>
          <cell r="K34" t="str">
            <v>97DL1</v>
          </cell>
          <cell r="L34">
            <v>7</v>
          </cell>
          <cell r="O34">
            <v>7</v>
          </cell>
          <cell r="P34">
            <v>5</v>
          </cell>
          <cell r="S34">
            <v>5</v>
          </cell>
          <cell r="T34">
            <v>3</v>
          </cell>
          <cell r="U34">
            <v>3</v>
          </cell>
          <cell r="V34">
            <v>5</v>
          </cell>
          <cell r="W34">
            <v>5</v>
          </cell>
          <cell r="X34">
            <v>4</v>
          </cell>
          <cell r="AA34">
            <v>4</v>
          </cell>
          <cell r="AB34">
            <v>2</v>
          </cell>
          <cell r="AC34">
            <v>3</v>
          </cell>
          <cell r="AD34">
            <v>4</v>
          </cell>
          <cell r="AE34">
            <v>4</v>
          </cell>
          <cell r="AF34">
            <v>3</v>
          </cell>
          <cell r="AG34">
            <v>4</v>
          </cell>
          <cell r="AI34">
            <v>4</v>
          </cell>
          <cell r="AJ34">
            <v>4</v>
          </cell>
          <cell r="AK34">
            <v>5</v>
          </cell>
          <cell r="AM34">
            <v>5</v>
          </cell>
          <cell r="AO34">
            <v>4</v>
          </cell>
          <cell r="AQ34">
            <v>4</v>
          </cell>
          <cell r="AR34">
            <v>4.9696969696969697</v>
          </cell>
          <cell r="AS34">
            <v>2</v>
          </cell>
          <cell r="AU34">
            <v>5</v>
          </cell>
          <cell r="AX34">
            <v>5</v>
          </cell>
          <cell r="AY34">
            <v>4</v>
          </cell>
          <cell r="BB34">
            <v>4</v>
          </cell>
          <cell r="BC34">
            <v>3</v>
          </cell>
          <cell r="BD34">
            <v>5</v>
          </cell>
          <cell r="BF34">
            <v>5</v>
          </cell>
          <cell r="BG34">
            <v>5</v>
          </cell>
          <cell r="BJ34">
            <v>5</v>
          </cell>
          <cell r="BK34">
            <v>5</v>
          </cell>
          <cell r="BN34">
            <v>5</v>
          </cell>
          <cell r="BO34">
            <v>4</v>
          </cell>
          <cell r="BP34">
            <v>5.5</v>
          </cell>
          <cell r="BR34">
            <v>6</v>
          </cell>
          <cell r="BS34">
            <v>6</v>
          </cell>
          <cell r="BV34">
            <v>6</v>
          </cell>
          <cell r="BW34">
            <v>5</v>
          </cell>
          <cell r="BZ34">
            <v>5</v>
          </cell>
          <cell r="CA34">
            <v>5.1333333333333337</v>
          </cell>
          <cell r="CB34">
            <v>4</v>
          </cell>
          <cell r="CD34">
            <v>5</v>
          </cell>
          <cell r="CG34">
            <v>5</v>
          </cell>
          <cell r="CH34">
            <v>7</v>
          </cell>
          <cell r="CK34">
            <v>7</v>
          </cell>
          <cell r="CL34">
            <v>4</v>
          </cell>
          <cell r="CM34">
            <v>4</v>
          </cell>
          <cell r="CO34">
            <v>4</v>
          </cell>
          <cell r="CP34">
            <v>6</v>
          </cell>
          <cell r="CS34">
            <v>6</v>
          </cell>
          <cell r="CT34">
            <v>5</v>
          </cell>
          <cell r="CW34">
            <v>5</v>
          </cell>
          <cell r="CX34">
            <v>6</v>
          </cell>
          <cell r="DA34">
            <v>6</v>
          </cell>
          <cell r="DB34">
            <v>5</v>
          </cell>
          <cell r="DE34">
            <v>5</v>
          </cell>
          <cell r="DF34">
            <v>4</v>
          </cell>
          <cell r="DG34">
            <v>7</v>
          </cell>
          <cell r="DI34">
            <v>7</v>
          </cell>
          <cell r="DJ34">
            <v>5</v>
          </cell>
          <cell r="DM34">
            <v>5</v>
          </cell>
          <cell r="DN34">
            <v>5</v>
          </cell>
          <cell r="DQ34">
            <v>5</v>
          </cell>
          <cell r="DR34">
            <v>5.617647058823529</v>
          </cell>
          <cell r="DS34">
            <v>5.9176470588235288</v>
          </cell>
          <cell r="DT34">
            <v>5.5647058823529409</v>
          </cell>
          <cell r="DU34">
            <v>0</v>
          </cell>
          <cell r="DW34">
            <v>6</v>
          </cell>
          <cell r="DZ34">
            <v>6</v>
          </cell>
          <cell r="EA34">
            <v>7</v>
          </cell>
          <cell r="ED34">
            <v>7</v>
          </cell>
          <cell r="EE34">
            <v>5</v>
          </cell>
          <cell r="EH34">
            <v>5</v>
          </cell>
          <cell r="EJ34">
            <v>3</v>
          </cell>
          <cell r="EK34">
            <v>6</v>
          </cell>
          <cell r="EL34">
            <v>6</v>
          </cell>
          <cell r="EM34">
            <v>7</v>
          </cell>
          <cell r="EP34">
            <v>7</v>
          </cell>
          <cell r="EQ34">
            <v>5</v>
          </cell>
          <cell r="ER34">
            <v>6</v>
          </cell>
          <cell r="ET34">
            <v>6</v>
          </cell>
          <cell r="EU34">
            <v>3</v>
          </cell>
          <cell r="EV34">
            <v>3</v>
          </cell>
          <cell r="EW34">
            <v>6</v>
          </cell>
          <cell r="EX34">
            <v>6</v>
          </cell>
          <cell r="EY34">
            <v>6.1</v>
          </cell>
          <cell r="EZ34">
            <v>6.1</v>
          </cell>
          <cell r="FA34">
            <v>4.5999999999999996</v>
          </cell>
          <cell r="FB34">
            <v>2</v>
          </cell>
          <cell r="FC34">
            <v>0</v>
          </cell>
        </row>
        <row r="35">
          <cell r="E35" t="str">
            <v>030</v>
          </cell>
          <cell r="G35" t="str">
            <v>Nguyãùn Thë</v>
          </cell>
          <cell r="H35" t="str">
            <v>Hæng</v>
          </cell>
          <cell r="I35">
            <v>28496</v>
          </cell>
          <cell r="J35" t="str">
            <v>97DL2</v>
          </cell>
          <cell r="K35" t="str">
            <v>97DL2</v>
          </cell>
          <cell r="O35">
            <v>0</v>
          </cell>
          <cell r="P35">
            <v>3</v>
          </cell>
          <cell r="Q35">
            <v>3</v>
          </cell>
          <cell r="R35">
            <v>7</v>
          </cell>
          <cell r="S35">
            <v>7</v>
          </cell>
          <cell r="T35">
            <v>3</v>
          </cell>
          <cell r="U35">
            <v>3</v>
          </cell>
          <cell r="V35">
            <v>5</v>
          </cell>
          <cell r="W35">
            <v>5</v>
          </cell>
          <cell r="X35">
            <v>5</v>
          </cell>
          <cell r="AA35">
            <v>5</v>
          </cell>
          <cell r="AB35">
            <v>6</v>
          </cell>
          <cell r="AE35">
            <v>6</v>
          </cell>
          <cell r="AF35">
            <v>6</v>
          </cell>
          <cell r="AI35">
            <v>6</v>
          </cell>
          <cell r="AJ35">
            <v>3</v>
          </cell>
          <cell r="AK35">
            <v>6</v>
          </cell>
          <cell r="AM35">
            <v>6</v>
          </cell>
          <cell r="AN35">
            <v>5</v>
          </cell>
          <cell r="AQ35">
            <v>5</v>
          </cell>
          <cell r="AR35">
            <v>5.2727272727272725</v>
          </cell>
          <cell r="AS35">
            <v>1</v>
          </cell>
          <cell r="AU35">
            <v>3</v>
          </cell>
          <cell r="AV35">
            <v>4</v>
          </cell>
          <cell r="AX35">
            <v>4</v>
          </cell>
          <cell r="AY35">
            <v>7</v>
          </cell>
          <cell r="BB35">
            <v>7</v>
          </cell>
          <cell r="BC35">
            <v>4</v>
          </cell>
          <cell r="BD35">
            <v>5</v>
          </cell>
          <cell r="BF35">
            <v>5</v>
          </cell>
          <cell r="BG35">
            <v>7</v>
          </cell>
          <cell r="BJ35">
            <v>7</v>
          </cell>
          <cell r="BK35">
            <v>2</v>
          </cell>
          <cell r="BL35">
            <v>5</v>
          </cell>
          <cell r="BN35">
            <v>5</v>
          </cell>
          <cell r="BO35">
            <v>5</v>
          </cell>
          <cell r="BR35">
            <v>5</v>
          </cell>
          <cell r="BS35">
            <v>5</v>
          </cell>
          <cell r="BV35">
            <v>5</v>
          </cell>
          <cell r="BW35">
            <v>7</v>
          </cell>
          <cell r="BZ35">
            <v>7</v>
          </cell>
          <cell r="CA35">
            <v>5.2666666666666666</v>
          </cell>
          <cell r="CB35">
            <v>3</v>
          </cell>
          <cell r="CD35">
            <v>7</v>
          </cell>
          <cell r="CG35">
            <v>7</v>
          </cell>
          <cell r="CH35">
            <v>4</v>
          </cell>
          <cell r="CJ35">
            <v>6</v>
          </cell>
          <cell r="CK35">
            <v>6</v>
          </cell>
          <cell r="CL35">
            <v>7</v>
          </cell>
          <cell r="CO35">
            <v>7</v>
          </cell>
          <cell r="CP35">
            <v>8</v>
          </cell>
          <cell r="CS35">
            <v>8</v>
          </cell>
          <cell r="CT35">
            <v>6</v>
          </cell>
          <cell r="CW35">
            <v>6</v>
          </cell>
          <cell r="CX35">
            <v>7</v>
          </cell>
          <cell r="DA35">
            <v>7</v>
          </cell>
          <cell r="DB35">
            <v>7</v>
          </cell>
          <cell r="DE35">
            <v>7</v>
          </cell>
          <cell r="DF35">
            <v>4</v>
          </cell>
          <cell r="DG35">
            <v>7</v>
          </cell>
          <cell r="DI35">
            <v>7</v>
          </cell>
          <cell r="DJ35">
            <v>5</v>
          </cell>
          <cell r="DM35">
            <v>5</v>
          </cell>
          <cell r="DN35">
            <v>7</v>
          </cell>
          <cell r="DQ35">
            <v>7</v>
          </cell>
          <cell r="DR35">
            <v>6.7352941176470589</v>
          </cell>
          <cell r="DS35">
            <v>6.7352941176470589</v>
          </cell>
          <cell r="DT35">
            <v>6.1470588235294121</v>
          </cell>
          <cell r="DU35">
            <v>0</v>
          </cell>
          <cell r="DW35">
            <v>6</v>
          </cell>
          <cell r="DZ35">
            <v>6</v>
          </cell>
          <cell r="EA35">
            <v>7</v>
          </cell>
          <cell r="ED35">
            <v>7</v>
          </cell>
          <cell r="EE35">
            <v>5</v>
          </cell>
          <cell r="EH35">
            <v>5</v>
          </cell>
          <cell r="EI35">
            <v>7</v>
          </cell>
          <cell r="EL35">
            <v>7</v>
          </cell>
          <cell r="EM35">
            <v>5</v>
          </cell>
          <cell r="EP35">
            <v>5</v>
          </cell>
          <cell r="EQ35">
            <v>4</v>
          </cell>
          <cell r="ER35">
            <v>5</v>
          </cell>
          <cell r="ET35">
            <v>5</v>
          </cell>
          <cell r="EU35">
            <v>5</v>
          </cell>
          <cell r="EX35">
            <v>5</v>
          </cell>
          <cell r="EY35">
            <v>5.6</v>
          </cell>
          <cell r="EZ35">
            <v>5.6</v>
          </cell>
          <cell r="FA35">
            <v>5.4</v>
          </cell>
          <cell r="FB35">
            <v>0</v>
          </cell>
          <cell r="FC35">
            <v>0</v>
          </cell>
        </row>
        <row r="36">
          <cell r="E36" t="str">
            <v>031</v>
          </cell>
          <cell r="G36" t="str">
            <v>Lã Thë Thu</v>
          </cell>
          <cell r="H36" t="str">
            <v>Haì</v>
          </cell>
          <cell r="I36">
            <v>28892</v>
          </cell>
          <cell r="J36" t="str">
            <v>97DL2</v>
          </cell>
          <cell r="K36" t="str">
            <v>97DL2</v>
          </cell>
          <cell r="L36">
            <v>6</v>
          </cell>
          <cell r="O36">
            <v>6</v>
          </cell>
          <cell r="P36">
            <v>5</v>
          </cell>
          <cell r="S36">
            <v>5</v>
          </cell>
          <cell r="T36">
            <v>5</v>
          </cell>
          <cell r="W36">
            <v>5</v>
          </cell>
          <cell r="X36">
            <v>7</v>
          </cell>
          <cell r="AA36">
            <v>7</v>
          </cell>
          <cell r="AB36">
            <v>5</v>
          </cell>
          <cell r="AE36">
            <v>5</v>
          </cell>
          <cell r="AF36">
            <v>6</v>
          </cell>
          <cell r="AI36">
            <v>6</v>
          </cell>
          <cell r="AJ36">
            <v>1</v>
          </cell>
          <cell r="AK36">
            <v>5.5</v>
          </cell>
          <cell r="AM36">
            <v>6</v>
          </cell>
          <cell r="AN36">
            <v>6</v>
          </cell>
          <cell r="AQ36">
            <v>6</v>
          </cell>
          <cell r="AR36">
            <v>5.7272727272727275</v>
          </cell>
          <cell r="AS36">
            <v>2</v>
          </cell>
          <cell r="AU36">
            <v>6</v>
          </cell>
          <cell r="AX36">
            <v>6</v>
          </cell>
          <cell r="AY36">
            <v>6</v>
          </cell>
          <cell r="BB36">
            <v>6</v>
          </cell>
          <cell r="BC36">
            <v>4</v>
          </cell>
          <cell r="BF36">
            <v>4</v>
          </cell>
          <cell r="BG36">
            <v>5</v>
          </cell>
          <cell r="BJ36">
            <v>5</v>
          </cell>
          <cell r="BK36">
            <v>5</v>
          </cell>
          <cell r="BN36">
            <v>5</v>
          </cell>
          <cell r="BO36">
            <v>5.5</v>
          </cell>
          <cell r="BR36">
            <v>6</v>
          </cell>
          <cell r="BS36">
            <v>5</v>
          </cell>
          <cell r="BV36">
            <v>5</v>
          </cell>
          <cell r="BW36">
            <v>8</v>
          </cell>
          <cell r="BZ36">
            <v>8</v>
          </cell>
          <cell r="CA36">
            <v>5.2</v>
          </cell>
          <cell r="CD36">
            <v>6</v>
          </cell>
          <cell r="CG36">
            <v>6</v>
          </cell>
          <cell r="CH36">
            <v>4</v>
          </cell>
          <cell r="CI36">
            <v>6</v>
          </cell>
          <cell r="CK36">
            <v>6</v>
          </cell>
          <cell r="CL36">
            <v>3</v>
          </cell>
          <cell r="CM36">
            <v>4</v>
          </cell>
          <cell r="CO36">
            <v>4</v>
          </cell>
          <cell r="CP36">
            <v>7</v>
          </cell>
          <cell r="CS36">
            <v>7</v>
          </cell>
          <cell r="CT36">
            <v>3</v>
          </cell>
          <cell r="CU36">
            <v>5</v>
          </cell>
          <cell r="CW36">
            <v>5</v>
          </cell>
          <cell r="CX36">
            <v>7</v>
          </cell>
          <cell r="DA36">
            <v>7</v>
          </cell>
          <cell r="DB36">
            <v>5</v>
          </cell>
          <cell r="DE36">
            <v>5</v>
          </cell>
          <cell r="DF36">
            <v>5</v>
          </cell>
          <cell r="DI36">
            <v>5</v>
          </cell>
          <cell r="DJ36">
            <v>6</v>
          </cell>
          <cell r="DM36">
            <v>6</v>
          </cell>
          <cell r="DN36">
            <v>8</v>
          </cell>
          <cell r="DQ36">
            <v>8</v>
          </cell>
          <cell r="DR36">
            <v>5.6764705882352944</v>
          </cell>
          <cell r="DS36">
            <v>5.6764705882352944</v>
          </cell>
          <cell r="DT36">
            <v>5.0294117647058822</v>
          </cell>
          <cell r="DU36">
            <v>0</v>
          </cell>
          <cell r="DX36">
            <v>7</v>
          </cell>
          <cell r="DZ36">
            <v>7</v>
          </cell>
          <cell r="EA36">
            <v>7</v>
          </cell>
          <cell r="ED36">
            <v>7</v>
          </cell>
          <cell r="EE36">
            <v>5</v>
          </cell>
          <cell r="EH36">
            <v>5</v>
          </cell>
          <cell r="EJ36">
            <v>4</v>
          </cell>
          <cell r="EK36">
            <v>7</v>
          </cell>
          <cell r="EL36">
            <v>7</v>
          </cell>
          <cell r="EN36" t="str">
            <v>3(L3)</v>
          </cell>
          <cell r="EO36">
            <v>7</v>
          </cell>
          <cell r="EP36">
            <v>7</v>
          </cell>
          <cell r="ER36">
            <v>7</v>
          </cell>
          <cell r="ET36">
            <v>7</v>
          </cell>
          <cell r="EV36">
            <v>2</v>
          </cell>
          <cell r="EW36">
            <v>6</v>
          </cell>
          <cell r="EX36">
            <v>6</v>
          </cell>
          <cell r="EY36">
            <v>6.5666666666666664</v>
          </cell>
          <cell r="EZ36">
            <v>6.5666666666666664</v>
          </cell>
          <cell r="FA36">
            <v>1.3666666666666667</v>
          </cell>
          <cell r="FB36">
            <v>3</v>
          </cell>
          <cell r="FC36">
            <v>0</v>
          </cell>
        </row>
        <row r="37">
          <cell r="E37" t="str">
            <v>032</v>
          </cell>
          <cell r="G37" t="str">
            <v>Nguyãùn Thë Thanh</v>
          </cell>
          <cell r="H37" t="str">
            <v>Haì</v>
          </cell>
          <cell r="I37">
            <v>28636</v>
          </cell>
          <cell r="J37" t="str">
            <v>97DL2</v>
          </cell>
          <cell r="K37" t="str">
            <v>97DL4</v>
          </cell>
          <cell r="L37">
            <v>7</v>
          </cell>
          <cell r="O37">
            <v>7</v>
          </cell>
          <cell r="P37">
            <v>7</v>
          </cell>
          <cell r="S37">
            <v>7</v>
          </cell>
          <cell r="T37">
            <v>3</v>
          </cell>
          <cell r="U37">
            <v>5</v>
          </cell>
          <cell r="V37">
            <v>5</v>
          </cell>
          <cell r="W37">
            <v>5</v>
          </cell>
          <cell r="X37">
            <v>6</v>
          </cell>
          <cell r="AA37">
            <v>6</v>
          </cell>
          <cell r="AB37">
            <v>3</v>
          </cell>
          <cell r="AC37">
            <v>5</v>
          </cell>
          <cell r="AE37">
            <v>5</v>
          </cell>
          <cell r="AF37">
            <v>5</v>
          </cell>
          <cell r="AI37">
            <v>5</v>
          </cell>
          <cell r="AJ37">
            <v>4</v>
          </cell>
          <cell r="AK37">
            <v>5</v>
          </cell>
          <cell r="AM37">
            <v>5</v>
          </cell>
          <cell r="AN37">
            <v>7.5</v>
          </cell>
          <cell r="AQ37">
            <v>8</v>
          </cell>
          <cell r="AR37">
            <v>5.6060606060606064</v>
          </cell>
          <cell r="AS37">
            <v>2</v>
          </cell>
          <cell r="AU37">
            <v>5</v>
          </cell>
          <cell r="AX37">
            <v>5</v>
          </cell>
          <cell r="AY37">
            <v>5</v>
          </cell>
          <cell r="BB37">
            <v>5</v>
          </cell>
          <cell r="BC37">
            <v>4</v>
          </cell>
          <cell r="BD37">
            <v>5</v>
          </cell>
          <cell r="BF37">
            <v>5</v>
          </cell>
          <cell r="BG37">
            <v>5</v>
          </cell>
          <cell r="BJ37">
            <v>5</v>
          </cell>
          <cell r="BK37">
            <v>3</v>
          </cell>
          <cell r="BL37">
            <v>5</v>
          </cell>
          <cell r="BN37">
            <v>5</v>
          </cell>
          <cell r="BO37">
            <v>5.5</v>
          </cell>
          <cell r="BR37">
            <v>6</v>
          </cell>
          <cell r="BS37">
            <v>7</v>
          </cell>
          <cell r="BV37">
            <v>7</v>
          </cell>
          <cell r="BW37">
            <v>5</v>
          </cell>
          <cell r="BZ37">
            <v>5</v>
          </cell>
          <cell r="CA37">
            <v>5.333333333333333</v>
          </cell>
          <cell r="CD37">
            <v>8</v>
          </cell>
          <cell r="CG37">
            <v>8</v>
          </cell>
          <cell r="CH37">
            <v>8</v>
          </cell>
          <cell r="CK37">
            <v>8</v>
          </cell>
          <cell r="CL37">
            <v>5</v>
          </cell>
          <cell r="CO37">
            <v>5</v>
          </cell>
          <cell r="CP37">
            <v>7</v>
          </cell>
          <cell r="CS37">
            <v>7</v>
          </cell>
          <cell r="CT37">
            <v>6</v>
          </cell>
          <cell r="CW37">
            <v>6</v>
          </cell>
          <cell r="CX37">
            <v>6</v>
          </cell>
          <cell r="DA37">
            <v>6</v>
          </cell>
          <cell r="DB37">
            <v>4</v>
          </cell>
          <cell r="DC37">
            <v>6</v>
          </cell>
          <cell r="DE37">
            <v>6</v>
          </cell>
          <cell r="DF37">
            <v>5</v>
          </cell>
          <cell r="DI37">
            <v>5</v>
          </cell>
          <cell r="DJ37">
            <v>4</v>
          </cell>
          <cell r="DK37">
            <v>5</v>
          </cell>
          <cell r="DM37">
            <v>5</v>
          </cell>
          <cell r="DN37">
            <v>8</v>
          </cell>
          <cell r="DQ37">
            <v>8</v>
          </cell>
          <cell r="DR37">
            <v>6.2058823529411766</v>
          </cell>
          <cell r="DS37">
            <v>6.2058823529411766</v>
          </cell>
          <cell r="DT37">
            <v>5.9411764705882355</v>
          </cell>
          <cell r="DU37">
            <v>0</v>
          </cell>
          <cell r="DW37">
            <v>5</v>
          </cell>
          <cell r="DZ37">
            <v>5</v>
          </cell>
          <cell r="EA37">
            <v>7</v>
          </cell>
          <cell r="ED37">
            <v>7</v>
          </cell>
          <cell r="EE37">
            <v>7</v>
          </cell>
          <cell r="EH37">
            <v>7</v>
          </cell>
          <cell r="EI37">
            <v>5</v>
          </cell>
          <cell r="EL37">
            <v>5</v>
          </cell>
          <cell r="EM37">
            <v>5</v>
          </cell>
          <cell r="EP37">
            <v>5</v>
          </cell>
          <cell r="EQ37">
            <v>3</v>
          </cell>
          <cell r="ER37">
            <v>6</v>
          </cell>
          <cell r="ET37">
            <v>6</v>
          </cell>
          <cell r="EU37">
            <v>6</v>
          </cell>
          <cell r="EX37">
            <v>6</v>
          </cell>
          <cell r="EY37">
            <v>5.833333333333333</v>
          </cell>
          <cell r="EZ37">
            <v>5.833333333333333</v>
          </cell>
          <cell r="FA37">
            <v>5.2333333333333334</v>
          </cell>
          <cell r="FB37">
            <v>0</v>
          </cell>
          <cell r="FC37">
            <v>0</v>
          </cell>
        </row>
        <row r="38">
          <cell r="E38" t="str">
            <v>033</v>
          </cell>
          <cell r="G38" t="str">
            <v>Phaûm Thë</v>
          </cell>
          <cell r="H38" t="str">
            <v>Haì</v>
          </cell>
          <cell r="I38">
            <v>28751</v>
          </cell>
          <cell r="J38" t="str">
            <v>97DL1</v>
          </cell>
          <cell r="K38" t="str">
            <v>97DL4</v>
          </cell>
          <cell r="L38">
            <v>6</v>
          </cell>
          <cell r="O38">
            <v>6</v>
          </cell>
          <cell r="P38">
            <v>4</v>
          </cell>
          <cell r="R38">
            <v>5</v>
          </cell>
          <cell r="S38">
            <v>5</v>
          </cell>
          <cell r="T38">
            <v>3</v>
          </cell>
          <cell r="U38">
            <v>4</v>
          </cell>
          <cell r="V38">
            <v>5</v>
          </cell>
          <cell r="W38">
            <v>5</v>
          </cell>
          <cell r="X38">
            <v>5</v>
          </cell>
          <cell r="AA38">
            <v>5</v>
          </cell>
          <cell r="AB38">
            <v>4</v>
          </cell>
          <cell r="AC38">
            <v>3</v>
          </cell>
          <cell r="AE38">
            <v>4</v>
          </cell>
          <cell r="AF38">
            <v>5</v>
          </cell>
          <cell r="AI38">
            <v>5</v>
          </cell>
          <cell r="AJ38">
            <v>4</v>
          </cell>
          <cell r="AM38">
            <v>4</v>
          </cell>
          <cell r="AN38">
            <v>5</v>
          </cell>
          <cell r="AQ38">
            <v>5</v>
          </cell>
          <cell r="AR38">
            <v>4.666666666666667</v>
          </cell>
          <cell r="AS38">
            <v>2</v>
          </cell>
          <cell r="AU38">
            <v>3</v>
          </cell>
          <cell r="AV38">
            <v>5</v>
          </cell>
          <cell r="AX38">
            <v>5</v>
          </cell>
          <cell r="AY38">
            <v>5</v>
          </cell>
          <cell r="BB38">
            <v>5</v>
          </cell>
          <cell r="BC38">
            <v>2</v>
          </cell>
          <cell r="BD38">
            <v>0</v>
          </cell>
          <cell r="BE38">
            <v>6</v>
          </cell>
          <cell r="BF38">
            <v>6</v>
          </cell>
          <cell r="BG38">
            <v>3</v>
          </cell>
          <cell r="BH38">
            <v>6</v>
          </cell>
          <cell r="BJ38">
            <v>6</v>
          </cell>
          <cell r="BK38">
            <v>4</v>
          </cell>
          <cell r="BL38">
            <v>6</v>
          </cell>
          <cell r="BN38">
            <v>6</v>
          </cell>
          <cell r="BO38">
            <v>5</v>
          </cell>
          <cell r="BR38">
            <v>5</v>
          </cell>
          <cell r="BS38">
            <v>7</v>
          </cell>
          <cell r="BV38">
            <v>7</v>
          </cell>
          <cell r="BW38">
            <v>6</v>
          </cell>
          <cell r="BZ38">
            <v>6</v>
          </cell>
          <cell r="CA38">
            <v>5.7333333333333334</v>
          </cell>
          <cell r="CD38">
            <v>6</v>
          </cell>
          <cell r="CG38">
            <v>6</v>
          </cell>
          <cell r="CH38">
            <v>5</v>
          </cell>
          <cell r="CK38">
            <v>5</v>
          </cell>
          <cell r="CL38">
            <v>5</v>
          </cell>
          <cell r="CO38">
            <v>5</v>
          </cell>
          <cell r="CP38">
            <v>9</v>
          </cell>
          <cell r="CS38">
            <v>9</v>
          </cell>
          <cell r="CT38">
            <v>5</v>
          </cell>
          <cell r="CW38">
            <v>5</v>
          </cell>
          <cell r="CX38">
            <v>7</v>
          </cell>
          <cell r="DA38">
            <v>7</v>
          </cell>
          <cell r="DC38">
            <v>6</v>
          </cell>
          <cell r="DE38">
            <v>6</v>
          </cell>
          <cell r="DF38">
            <v>3</v>
          </cell>
          <cell r="DG38">
            <v>6</v>
          </cell>
          <cell r="DI38">
            <v>6</v>
          </cell>
          <cell r="DJ38">
            <v>4</v>
          </cell>
          <cell r="DK38">
            <v>6</v>
          </cell>
          <cell r="DM38">
            <v>6</v>
          </cell>
          <cell r="DN38">
            <v>5</v>
          </cell>
          <cell r="DQ38">
            <v>5</v>
          </cell>
          <cell r="DR38">
            <v>6.2352941176470589</v>
          </cell>
          <cell r="DS38">
            <v>6.2352941176470589</v>
          </cell>
          <cell r="DT38">
            <v>5.1764705882352944</v>
          </cell>
          <cell r="DU38">
            <v>0</v>
          </cell>
          <cell r="DW38">
            <v>6</v>
          </cell>
          <cell r="DZ38">
            <v>6</v>
          </cell>
          <cell r="EA38">
            <v>6</v>
          </cell>
          <cell r="ED38">
            <v>6</v>
          </cell>
          <cell r="EE38">
            <v>1</v>
          </cell>
          <cell r="EF38">
            <v>5</v>
          </cell>
          <cell r="EH38">
            <v>5</v>
          </cell>
          <cell r="EI38">
            <v>7</v>
          </cell>
          <cell r="EL38">
            <v>7</v>
          </cell>
          <cell r="EM38">
            <v>1</v>
          </cell>
          <cell r="EN38" t="str">
            <v>1(2)</v>
          </cell>
          <cell r="EO38">
            <v>5</v>
          </cell>
          <cell r="EP38">
            <v>5</v>
          </cell>
          <cell r="EQ38">
            <v>6</v>
          </cell>
          <cell r="ET38">
            <v>6</v>
          </cell>
          <cell r="EU38">
            <v>3</v>
          </cell>
          <cell r="EV38">
            <v>4</v>
          </cell>
          <cell r="EW38">
            <v>5</v>
          </cell>
          <cell r="EX38">
            <v>5</v>
          </cell>
          <cell r="EY38">
            <v>5.7</v>
          </cell>
          <cell r="EZ38">
            <v>6</v>
          </cell>
          <cell r="FA38">
            <v>4.5999999999999996</v>
          </cell>
          <cell r="FB38">
            <v>2</v>
          </cell>
          <cell r="FC38">
            <v>0</v>
          </cell>
        </row>
        <row r="39">
          <cell r="E39" t="str">
            <v>034</v>
          </cell>
          <cell r="G39" t="str">
            <v>Vuî Thë Thu</v>
          </cell>
          <cell r="H39" t="str">
            <v>Haì</v>
          </cell>
          <cell r="I39">
            <v>28940</v>
          </cell>
          <cell r="J39" t="str">
            <v>97DL2</v>
          </cell>
          <cell r="K39" t="str">
            <v>97DL1</v>
          </cell>
          <cell r="L39">
            <v>6</v>
          </cell>
          <cell r="O39">
            <v>6</v>
          </cell>
          <cell r="P39">
            <v>4</v>
          </cell>
          <cell r="R39">
            <v>1</v>
          </cell>
          <cell r="S39">
            <v>4</v>
          </cell>
          <cell r="T39">
            <v>3</v>
          </cell>
          <cell r="U39">
            <v>5</v>
          </cell>
          <cell r="W39">
            <v>5</v>
          </cell>
          <cell r="X39">
            <v>4</v>
          </cell>
          <cell r="AA39">
            <v>4</v>
          </cell>
          <cell r="AB39">
            <v>3</v>
          </cell>
          <cell r="AC39">
            <v>5</v>
          </cell>
          <cell r="AE39">
            <v>5</v>
          </cell>
          <cell r="AF39">
            <v>4</v>
          </cell>
          <cell r="AH39">
            <v>7</v>
          </cell>
          <cell r="AI39">
            <v>7</v>
          </cell>
          <cell r="AJ39">
            <v>5</v>
          </cell>
          <cell r="AK39">
            <v>4</v>
          </cell>
          <cell r="AM39">
            <v>5</v>
          </cell>
          <cell r="AN39">
            <v>8.5</v>
          </cell>
          <cell r="AQ39">
            <v>9</v>
          </cell>
          <cell r="AR39">
            <v>5.1515151515151514</v>
          </cell>
          <cell r="AS39">
            <v>2</v>
          </cell>
          <cell r="AU39">
            <v>3</v>
          </cell>
          <cell r="AV39">
            <v>4</v>
          </cell>
          <cell r="AW39">
            <v>6</v>
          </cell>
          <cell r="AX39">
            <v>6</v>
          </cell>
          <cell r="AY39">
            <v>4</v>
          </cell>
          <cell r="AZ39">
            <v>5</v>
          </cell>
          <cell r="BB39">
            <v>5</v>
          </cell>
          <cell r="BC39">
            <v>1</v>
          </cell>
          <cell r="BD39">
            <v>5</v>
          </cell>
          <cell r="BF39">
            <v>5</v>
          </cell>
          <cell r="BG39">
            <v>5</v>
          </cell>
          <cell r="BJ39">
            <v>5</v>
          </cell>
          <cell r="BK39">
            <v>4.5</v>
          </cell>
          <cell r="BL39">
            <v>6</v>
          </cell>
          <cell r="BN39">
            <v>6</v>
          </cell>
          <cell r="BO39">
            <v>4</v>
          </cell>
          <cell r="BP39">
            <v>5.5</v>
          </cell>
          <cell r="BR39">
            <v>6</v>
          </cell>
          <cell r="BS39">
            <v>5</v>
          </cell>
          <cell r="BV39">
            <v>5</v>
          </cell>
          <cell r="BW39">
            <v>8</v>
          </cell>
          <cell r="BZ39">
            <v>8</v>
          </cell>
          <cell r="CA39">
            <v>5.5333333333333332</v>
          </cell>
          <cell r="CD39">
            <v>5</v>
          </cell>
          <cell r="CE39">
            <v>6</v>
          </cell>
          <cell r="CG39">
            <v>6</v>
          </cell>
          <cell r="CH39">
            <v>6</v>
          </cell>
          <cell r="CK39">
            <v>6</v>
          </cell>
          <cell r="CL39">
            <v>4</v>
          </cell>
          <cell r="CM39">
            <v>5</v>
          </cell>
          <cell r="CO39">
            <v>5</v>
          </cell>
          <cell r="CP39">
            <v>6</v>
          </cell>
          <cell r="CS39">
            <v>6</v>
          </cell>
          <cell r="CT39">
            <v>5</v>
          </cell>
          <cell r="CW39">
            <v>5</v>
          </cell>
          <cell r="CX39">
            <v>6</v>
          </cell>
          <cell r="DA39">
            <v>6</v>
          </cell>
          <cell r="DB39">
            <v>5</v>
          </cell>
          <cell r="DE39">
            <v>5</v>
          </cell>
          <cell r="DF39">
            <v>4</v>
          </cell>
          <cell r="DG39">
            <v>6</v>
          </cell>
          <cell r="DI39">
            <v>6</v>
          </cell>
          <cell r="DJ39">
            <v>5</v>
          </cell>
          <cell r="DM39">
            <v>5</v>
          </cell>
          <cell r="DN39">
            <v>8</v>
          </cell>
          <cell r="DQ39">
            <v>8</v>
          </cell>
          <cell r="DR39">
            <v>5.5588235294117645</v>
          </cell>
          <cell r="DS39">
            <v>5.8588235294117643</v>
          </cell>
          <cell r="DT39">
            <v>5.447058823529412</v>
          </cell>
          <cell r="DU39">
            <v>0</v>
          </cell>
          <cell r="DW39">
            <v>6</v>
          </cell>
          <cell r="DZ39">
            <v>6</v>
          </cell>
          <cell r="EA39">
            <v>7</v>
          </cell>
          <cell r="ED39">
            <v>7</v>
          </cell>
          <cell r="EE39">
            <v>5</v>
          </cell>
          <cell r="EH39">
            <v>5</v>
          </cell>
          <cell r="EJ39">
            <v>7</v>
          </cell>
          <cell r="EL39">
            <v>7</v>
          </cell>
          <cell r="EM39">
            <v>6</v>
          </cell>
          <cell r="EP39">
            <v>6</v>
          </cell>
          <cell r="EQ39">
            <v>5</v>
          </cell>
          <cell r="ET39">
            <v>5</v>
          </cell>
          <cell r="EU39">
            <v>5</v>
          </cell>
          <cell r="EX39">
            <v>5</v>
          </cell>
          <cell r="EY39">
            <v>5.7333333333333334</v>
          </cell>
          <cell r="EZ39">
            <v>5.7333333333333334</v>
          </cell>
          <cell r="FA39">
            <v>4.8</v>
          </cell>
          <cell r="FB39">
            <v>1</v>
          </cell>
          <cell r="FC39">
            <v>0</v>
          </cell>
        </row>
        <row r="40">
          <cell r="E40" t="str">
            <v>035</v>
          </cell>
          <cell r="G40" t="str">
            <v xml:space="preserve">Tráön Thë </v>
          </cell>
          <cell r="H40" t="str">
            <v>Häöng</v>
          </cell>
          <cell r="I40">
            <v>28787</v>
          </cell>
          <cell r="J40" t="str">
            <v>97DL1</v>
          </cell>
          <cell r="K40" t="str">
            <v>97DL4</v>
          </cell>
          <cell r="L40">
            <v>6</v>
          </cell>
          <cell r="O40">
            <v>6</v>
          </cell>
          <cell r="P40">
            <v>8</v>
          </cell>
          <cell r="S40">
            <v>8</v>
          </cell>
          <cell r="T40">
            <v>3</v>
          </cell>
          <cell r="U40">
            <v>6</v>
          </cell>
          <cell r="W40">
            <v>6</v>
          </cell>
          <cell r="X40">
            <v>6</v>
          </cell>
          <cell r="AA40">
            <v>6</v>
          </cell>
          <cell r="AB40">
            <v>4</v>
          </cell>
          <cell r="AC40">
            <v>6</v>
          </cell>
          <cell r="AE40">
            <v>6</v>
          </cell>
          <cell r="AF40">
            <v>6</v>
          </cell>
          <cell r="AI40">
            <v>6</v>
          </cell>
          <cell r="AJ40">
            <v>3</v>
          </cell>
          <cell r="AK40">
            <v>6</v>
          </cell>
          <cell r="AM40">
            <v>6</v>
          </cell>
          <cell r="AN40">
            <v>6.5</v>
          </cell>
          <cell r="AQ40">
            <v>7</v>
          </cell>
          <cell r="AR40">
            <v>6.3030303030303028</v>
          </cell>
          <cell r="AS40">
            <v>2</v>
          </cell>
          <cell r="AU40">
            <v>6</v>
          </cell>
          <cell r="AX40">
            <v>6</v>
          </cell>
          <cell r="AY40">
            <v>8</v>
          </cell>
          <cell r="BB40">
            <v>8</v>
          </cell>
          <cell r="BC40">
            <v>5</v>
          </cell>
          <cell r="BF40">
            <v>5</v>
          </cell>
          <cell r="BG40">
            <v>5</v>
          </cell>
          <cell r="BJ40">
            <v>5</v>
          </cell>
          <cell r="BK40">
            <v>4</v>
          </cell>
          <cell r="BL40">
            <v>6</v>
          </cell>
          <cell r="BN40">
            <v>6</v>
          </cell>
          <cell r="BO40">
            <v>5</v>
          </cell>
          <cell r="BR40">
            <v>5</v>
          </cell>
          <cell r="BS40">
            <v>7</v>
          </cell>
          <cell r="BV40">
            <v>7</v>
          </cell>
          <cell r="BW40">
            <v>9</v>
          </cell>
          <cell r="BZ40">
            <v>9</v>
          </cell>
          <cell r="CA40">
            <v>5.9</v>
          </cell>
          <cell r="CD40">
            <v>8</v>
          </cell>
          <cell r="CG40">
            <v>8</v>
          </cell>
          <cell r="CH40">
            <v>6</v>
          </cell>
          <cell r="CK40">
            <v>6</v>
          </cell>
          <cell r="CL40">
            <v>5</v>
          </cell>
          <cell r="CO40">
            <v>5</v>
          </cell>
          <cell r="CP40">
            <v>9</v>
          </cell>
          <cell r="CS40">
            <v>9</v>
          </cell>
          <cell r="CT40">
            <v>9</v>
          </cell>
          <cell r="CW40">
            <v>9</v>
          </cell>
          <cell r="CX40">
            <v>6</v>
          </cell>
          <cell r="DA40">
            <v>6</v>
          </cell>
          <cell r="DB40">
            <v>7</v>
          </cell>
          <cell r="DE40">
            <v>7</v>
          </cell>
          <cell r="DF40">
            <v>5</v>
          </cell>
          <cell r="DI40">
            <v>5</v>
          </cell>
          <cell r="DJ40">
            <v>5</v>
          </cell>
          <cell r="DM40">
            <v>5</v>
          </cell>
          <cell r="DN40">
            <v>6</v>
          </cell>
          <cell r="DQ40">
            <v>6</v>
          </cell>
          <cell r="DR40">
            <v>6.8529411764705879</v>
          </cell>
          <cell r="DS40">
            <v>6.8529411764705879</v>
          </cell>
          <cell r="DT40">
            <v>6.8529411764705879</v>
          </cell>
          <cell r="DU40">
            <v>0</v>
          </cell>
          <cell r="DW40">
            <v>7</v>
          </cell>
          <cell r="DZ40">
            <v>7</v>
          </cell>
          <cell r="EA40">
            <v>8</v>
          </cell>
          <cell r="ED40">
            <v>8</v>
          </cell>
          <cell r="EE40">
            <v>7</v>
          </cell>
          <cell r="EH40">
            <v>7</v>
          </cell>
          <cell r="EI40">
            <v>6</v>
          </cell>
          <cell r="EL40">
            <v>6</v>
          </cell>
          <cell r="EM40">
            <v>2</v>
          </cell>
          <cell r="EN40" t="str">
            <v>2(2)</v>
          </cell>
          <cell r="EO40">
            <v>6</v>
          </cell>
          <cell r="EP40">
            <v>6</v>
          </cell>
          <cell r="EQ40">
            <v>4</v>
          </cell>
          <cell r="ER40">
            <v>6</v>
          </cell>
          <cell r="ET40">
            <v>6</v>
          </cell>
          <cell r="EU40">
            <v>5</v>
          </cell>
          <cell r="EX40">
            <v>5</v>
          </cell>
          <cell r="EY40">
            <v>6.3</v>
          </cell>
          <cell r="EZ40">
            <v>6.6</v>
          </cell>
          <cell r="FA40">
            <v>5.6666666666666661</v>
          </cell>
          <cell r="FB40">
            <v>1</v>
          </cell>
          <cell r="FC40">
            <v>0</v>
          </cell>
        </row>
        <row r="41">
          <cell r="E41" t="str">
            <v>036</v>
          </cell>
          <cell r="F41" t="str">
            <v>1</v>
          </cell>
          <cell r="G41" t="str">
            <v>Huyình Thë Ngoüc</v>
          </cell>
          <cell r="H41" t="str">
            <v>Hiãön</v>
          </cell>
          <cell r="I41">
            <v>28818</v>
          </cell>
          <cell r="J41" t="str">
            <v>97DL1</v>
          </cell>
          <cell r="K41" t="str">
            <v>97QT</v>
          </cell>
          <cell r="L41">
            <v>8</v>
          </cell>
          <cell r="O41">
            <v>8</v>
          </cell>
          <cell r="P41">
            <v>4</v>
          </cell>
          <cell r="S41">
            <v>4</v>
          </cell>
          <cell r="T41">
            <v>3</v>
          </cell>
          <cell r="W41">
            <v>3</v>
          </cell>
          <cell r="AA41">
            <v>0</v>
          </cell>
          <cell r="AB41">
            <v>6</v>
          </cell>
          <cell r="AE41">
            <v>6</v>
          </cell>
          <cell r="AF41">
            <v>7</v>
          </cell>
          <cell r="AI41">
            <v>7</v>
          </cell>
          <cell r="AJ41">
            <v>5</v>
          </cell>
          <cell r="AM41">
            <v>5</v>
          </cell>
          <cell r="AQ41">
            <v>0</v>
          </cell>
          <cell r="AR41">
            <v>5.0606060606060606</v>
          </cell>
          <cell r="AU41">
            <v>7</v>
          </cell>
          <cell r="AX41">
            <v>7</v>
          </cell>
          <cell r="AY41">
            <v>7</v>
          </cell>
          <cell r="BB41">
            <v>7</v>
          </cell>
          <cell r="BC41">
            <v>4</v>
          </cell>
          <cell r="BF41">
            <v>4</v>
          </cell>
          <cell r="BG41">
            <v>6</v>
          </cell>
          <cell r="BJ41">
            <v>6</v>
          </cell>
          <cell r="BK41">
            <v>6</v>
          </cell>
          <cell r="BN41">
            <v>6</v>
          </cell>
          <cell r="BO41">
            <v>4</v>
          </cell>
          <cell r="BR41">
            <v>4</v>
          </cell>
          <cell r="BS41">
            <v>7</v>
          </cell>
          <cell r="BV41">
            <v>7</v>
          </cell>
          <cell r="BZ41">
            <v>0</v>
          </cell>
          <cell r="CA41">
            <v>5.7333333333333334</v>
          </cell>
          <cell r="CG41">
            <v>0</v>
          </cell>
          <cell r="CH41">
            <v>8</v>
          </cell>
          <cell r="CK41">
            <v>8</v>
          </cell>
          <cell r="CL41">
            <v>7</v>
          </cell>
          <cell r="CO41">
            <v>7</v>
          </cell>
          <cell r="CP41">
            <v>7</v>
          </cell>
          <cell r="CS41">
            <v>7</v>
          </cell>
          <cell r="CT41">
            <v>7</v>
          </cell>
          <cell r="CW41">
            <v>7</v>
          </cell>
          <cell r="DA41">
            <v>0</v>
          </cell>
          <cell r="DB41">
            <v>6</v>
          </cell>
          <cell r="DE41">
            <v>6</v>
          </cell>
          <cell r="DF41">
            <v>5</v>
          </cell>
          <cell r="DI41">
            <v>5</v>
          </cell>
          <cell r="DM41">
            <v>0</v>
          </cell>
          <cell r="DQ41">
            <v>0</v>
          </cell>
          <cell r="DR41">
            <v>5.1470588235294121</v>
          </cell>
          <cell r="DS41">
            <v>5.1470588235294121</v>
          </cell>
          <cell r="DT41">
            <v>5.1470588235294121</v>
          </cell>
          <cell r="DU41">
            <v>9</v>
          </cell>
          <cell r="DW41">
            <v>6</v>
          </cell>
          <cell r="DZ41">
            <v>6</v>
          </cell>
          <cell r="EA41">
            <v>6</v>
          </cell>
          <cell r="ED41">
            <v>6</v>
          </cell>
          <cell r="EE41">
            <v>5</v>
          </cell>
          <cell r="EH41">
            <v>5</v>
          </cell>
          <cell r="EI41">
            <v>5</v>
          </cell>
          <cell r="EL41">
            <v>5</v>
          </cell>
          <cell r="EM41">
            <v>6</v>
          </cell>
          <cell r="EP41">
            <v>6</v>
          </cell>
          <cell r="EQ41">
            <v>8</v>
          </cell>
          <cell r="ET41">
            <v>8</v>
          </cell>
          <cell r="EU41">
            <v>3</v>
          </cell>
          <cell r="EV41">
            <v>3</v>
          </cell>
          <cell r="EW41">
            <v>5</v>
          </cell>
          <cell r="EX41">
            <v>5</v>
          </cell>
          <cell r="EY41">
            <v>5.9666666666666668</v>
          </cell>
          <cell r="EZ41">
            <v>6.2666666666666666</v>
          </cell>
          <cell r="FA41">
            <v>5.9333333333333336</v>
          </cell>
          <cell r="FB41">
            <v>2</v>
          </cell>
          <cell r="FC41">
            <v>0</v>
          </cell>
        </row>
        <row r="42">
          <cell r="E42" t="str">
            <v>037</v>
          </cell>
          <cell r="G42" t="str">
            <v xml:space="preserve">Nguyãùn Thë Nhæ </v>
          </cell>
          <cell r="H42" t="str">
            <v>Hiãön</v>
          </cell>
          <cell r="I42">
            <v>28827</v>
          </cell>
          <cell r="J42" t="str">
            <v>97DL1</v>
          </cell>
          <cell r="K42" t="str">
            <v>97DL3</v>
          </cell>
          <cell r="L42">
            <v>6</v>
          </cell>
          <cell r="O42">
            <v>6</v>
          </cell>
          <cell r="P42">
            <v>3</v>
          </cell>
          <cell r="Q42">
            <v>0</v>
          </cell>
          <cell r="R42">
            <v>7</v>
          </cell>
          <cell r="S42">
            <v>7</v>
          </cell>
          <cell r="T42">
            <v>3</v>
          </cell>
          <cell r="U42">
            <v>4</v>
          </cell>
          <cell r="V42">
            <v>5</v>
          </cell>
          <cell r="W42">
            <v>5</v>
          </cell>
          <cell r="X42">
            <v>6</v>
          </cell>
          <cell r="AA42">
            <v>6</v>
          </cell>
          <cell r="AB42">
            <v>7</v>
          </cell>
          <cell r="AE42">
            <v>7</v>
          </cell>
          <cell r="AF42">
            <v>6</v>
          </cell>
          <cell r="AI42">
            <v>6</v>
          </cell>
          <cell r="AJ42">
            <v>5</v>
          </cell>
          <cell r="AM42">
            <v>5</v>
          </cell>
          <cell r="AN42">
            <v>5.5</v>
          </cell>
          <cell r="AQ42">
            <v>6</v>
          </cell>
          <cell r="AR42">
            <v>5.7878787878787881</v>
          </cell>
          <cell r="AS42">
            <v>2</v>
          </cell>
          <cell r="AU42">
            <v>3</v>
          </cell>
          <cell r="AV42">
            <v>6</v>
          </cell>
          <cell r="AX42">
            <v>6</v>
          </cell>
          <cell r="AY42">
            <v>4</v>
          </cell>
          <cell r="BB42">
            <v>4</v>
          </cell>
          <cell r="BC42">
            <v>4</v>
          </cell>
          <cell r="BD42">
            <v>4</v>
          </cell>
          <cell r="BE42">
            <v>5</v>
          </cell>
          <cell r="BF42">
            <v>5</v>
          </cell>
          <cell r="BG42">
            <v>7</v>
          </cell>
          <cell r="BJ42">
            <v>7</v>
          </cell>
          <cell r="BK42">
            <v>6</v>
          </cell>
          <cell r="BN42">
            <v>6</v>
          </cell>
          <cell r="BO42">
            <v>6.5</v>
          </cell>
          <cell r="BR42">
            <v>7</v>
          </cell>
          <cell r="BS42">
            <v>6</v>
          </cell>
          <cell r="BV42">
            <v>6</v>
          </cell>
          <cell r="BW42">
            <v>8</v>
          </cell>
          <cell r="BZ42">
            <v>8</v>
          </cell>
          <cell r="CA42">
            <v>5.8666666666666663</v>
          </cell>
          <cell r="CB42">
            <v>3</v>
          </cell>
          <cell r="CD42">
            <v>6</v>
          </cell>
          <cell r="CG42">
            <v>6</v>
          </cell>
          <cell r="CH42">
            <v>8</v>
          </cell>
          <cell r="CK42">
            <v>8</v>
          </cell>
          <cell r="CL42">
            <v>5</v>
          </cell>
          <cell r="CO42">
            <v>5</v>
          </cell>
          <cell r="CP42">
            <v>9</v>
          </cell>
          <cell r="CS42">
            <v>9</v>
          </cell>
          <cell r="CT42">
            <v>5</v>
          </cell>
          <cell r="CW42">
            <v>5</v>
          </cell>
          <cell r="CX42">
            <v>7</v>
          </cell>
          <cell r="DA42">
            <v>7</v>
          </cell>
          <cell r="DB42">
            <v>7</v>
          </cell>
          <cell r="DE42">
            <v>7</v>
          </cell>
          <cell r="DF42">
            <v>7</v>
          </cell>
          <cell r="DI42">
            <v>7</v>
          </cell>
          <cell r="DJ42">
            <v>6</v>
          </cell>
          <cell r="DM42">
            <v>6</v>
          </cell>
          <cell r="DN42">
            <v>5</v>
          </cell>
          <cell r="DQ42">
            <v>5</v>
          </cell>
          <cell r="DR42">
            <v>6.7941176470588234</v>
          </cell>
          <cell r="DS42">
            <v>6.7941176470588234</v>
          </cell>
          <cell r="DT42">
            <v>6.7941176470588234</v>
          </cell>
          <cell r="DU42">
            <v>0</v>
          </cell>
          <cell r="DW42">
            <v>8</v>
          </cell>
          <cell r="DZ42">
            <v>8</v>
          </cell>
          <cell r="EA42">
            <v>7</v>
          </cell>
          <cell r="ED42">
            <v>7</v>
          </cell>
          <cell r="EE42">
            <v>3</v>
          </cell>
          <cell r="EF42">
            <v>3</v>
          </cell>
          <cell r="EG42">
            <v>5</v>
          </cell>
          <cell r="EH42">
            <v>5</v>
          </cell>
          <cell r="EI42">
            <v>4</v>
          </cell>
          <cell r="EJ42">
            <v>7</v>
          </cell>
          <cell r="EL42">
            <v>7</v>
          </cell>
          <cell r="EM42">
            <v>4</v>
          </cell>
          <cell r="EN42">
            <v>3</v>
          </cell>
          <cell r="EO42">
            <v>5</v>
          </cell>
          <cell r="EP42">
            <v>5</v>
          </cell>
          <cell r="EQ42">
            <v>9</v>
          </cell>
          <cell r="ET42">
            <v>9</v>
          </cell>
          <cell r="EU42">
            <v>5</v>
          </cell>
          <cell r="EX42">
            <v>5</v>
          </cell>
          <cell r="EY42">
            <v>6.666666666666667</v>
          </cell>
          <cell r="EZ42">
            <v>6.9666666666666668</v>
          </cell>
          <cell r="FA42">
            <v>6.1666666666666661</v>
          </cell>
          <cell r="FB42">
            <v>2</v>
          </cell>
          <cell r="FC42">
            <v>0</v>
          </cell>
        </row>
        <row r="43">
          <cell r="E43" t="str">
            <v>038</v>
          </cell>
          <cell r="G43" t="str">
            <v>Lã Thë</v>
          </cell>
          <cell r="H43" t="str">
            <v>Hiãûp</v>
          </cell>
          <cell r="I43">
            <v>28600</v>
          </cell>
          <cell r="J43" t="str">
            <v>97DL2</v>
          </cell>
          <cell r="K43" t="str">
            <v>97DL4</v>
          </cell>
          <cell r="L43">
            <v>6</v>
          </cell>
          <cell r="O43">
            <v>6</v>
          </cell>
          <cell r="P43">
            <v>7</v>
          </cell>
          <cell r="S43">
            <v>7</v>
          </cell>
          <cell r="T43">
            <v>3</v>
          </cell>
          <cell r="U43">
            <v>6</v>
          </cell>
          <cell r="W43">
            <v>6</v>
          </cell>
          <cell r="X43">
            <v>6</v>
          </cell>
          <cell r="AA43">
            <v>6</v>
          </cell>
          <cell r="AB43">
            <v>4</v>
          </cell>
          <cell r="AC43">
            <v>5</v>
          </cell>
          <cell r="AE43">
            <v>5</v>
          </cell>
          <cell r="AF43">
            <v>4</v>
          </cell>
          <cell r="AI43">
            <v>4</v>
          </cell>
          <cell r="AJ43">
            <v>3</v>
          </cell>
          <cell r="AK43">
            <v>5</v>
          </cell>
          <cell r="AM43">
            <v>5</v>
          </cell>
          <cell r="AN43">
            <v>4.5</v>
          </cell>
          <cell r="AQ43">
            <v>5</v>
          </cell>
          <cell r="AR43">
            <v>5.4545454545454541</v>
          </cell>
          <cell r="AS43">
            <v>2</v>
          </cell>
          <cell r="AU43">
            <v>7</v>
          </cell>
          <cell r="AX43">
            <v>7</v>
          </cell>
          <cell r="AY43">
            <v>4</v>
          </cell>
          <cell r="BB43">
            <v>4</v>
          </cell>
          <cell r="BC43">
            <v>3</v>
          </cell>
          <cell r="BD43">
            <v>4</v>
          </cell>
          <cell r="BE43">
            <v>6</v>
          </cell>
          <cell r="BF43">
            <v>6</v>
          </cell>
          <cell r="BG43">
            <v>5</v>
          </cell>
          <cell r="BJ43">
            <v>5</v>
          </cell>
          <cell r="BK43">
            <v>4</v>
          </cell>
          <cell r="BL43">
            <v>6</v>
          </cell>
          <cell r="BN43">
            <v>6</v>
          </cell>
          <cell r="BO43">
            <v>5</v>
          </cell>
          <cell r="BR43">
            <v>5</v>
          </cell>
          <cell r="BS43">
            <v>7</v>
          </cell>
          <cell r="BV43">
            <v>7</v>
          </cell>
          <cell r="BW43">
            <v>6</v>
          </cell>
          <cell r="BZ43">
            <v>6</v>
          </cell>
          <cell r="CA43">
            <v>5.8</v>
          </cell>
          <cell r="CD43">
            <v>8</v>
          </cell>
          <cell r="CG43">
            <v>8</v>
          </cell>
          <cell r="CH43">
            <v>7</v>
          </cell>
          <cell r="CK43">
            <v>7</v>
          </cell>
          <cell r="CL43">
            <v>4</v>
          </cell>
          <cell r="CM43">
            <v>5</v>
          </cell>
          <cell r="CO43">
            <v>5</v>
          </cell>
          <cell r="CP43">
            <v>7</v>
          </cell>
          <cell r="CS43">
            <v>7</v>
          </cell>
          <cell r="CT43">
            <v>5</v>
          </cell>
          <cell r="CW43">
            <v>5</v>
          </cell>
          <cell r="CX43">
            <v>6</v>
          </cell>
          <cell r="DA43">
            <v>6</v>
          </cell>
          <cell r="DB43">
            <v>6</v>
          </cell>
          <cell r="DE43">
            <v>6</v>
          </cell>
          <cell r="DF43">
            <v>4</v>
          </cell>
          <cell r="DG43">
            <v>6</v>
          </cell>
          <cell r="DI43">
            <v>6</v>
          </cell>
          <cell r="DJ43">
            <v>2</v>
          </cell>
          <cell r="DK43">
            <v>6</v>
          </cell>
          <cell r="DM43">
            <v>6</v>
          </cell>
          <cell r="DN43">
            <v>7</v>
          </cell>
          <cell r="DQ43">
            <v>7</v>
          </cell>
          <cell r="DR43">
            <v>6.1470588235294121</v>
          </cell>
          <cell r="DS43">
            <v>6.1470588235294121</v>
          </cell>
          <cell r="DT43">
            <v>5.4411764705882355</v>
          </cell>
          <cell r="DU43">
            <v>0</v>
          </cell>
          <cell r="DW43">
            <v>7</v>
          </cell>
          <cell r="DZ43">
            <v>7</v>
          </cell>
          <cell r="EA43">
            <v>7</v>
          </cell>
          <cell r="ED43">
            <v>7</v>
          </cell>
          <cell r="EE43">
            <v>5</v>
          </cell>
          <cell r="EH43">
            <v>5</v>
          </cell>
          <cell r="EI43">
            <v>6</v>
          </cell>
          <cell r="EL43">
            <v>6</v>
          </cell>
          <cell r="EM43">
            <v>6</v>
          </cell>
          <cell r="EP43">
            <v>6</v>
          </cell>
          <cell r="EQ43">
            <v>5</v>
          </cell>
          <cell r="ET43">
            <v>5</v>
          </cell>
          <cell r="EU43">
            <v>5</v>
          </cell>
          <cell r="EX43">
            <v>5</v>
          </cell>
          <cell r="EY43">
            <v>5.7333333333333334</v>
          </cell>
          <cell r="EZ43">
            <v>5.7333333333333334</v>
          </cell>
          <cell r="FA43">
            <v>5.7333333333333334</v>
          </cell>
          <cell r="FB43">
            <v>0</v>
          </cell>
          <cell r="FC43">
            <v>0</v>
          </cell>
        </row>
        <row r="44">
          <cell r="E44" t="str">
            <v>039</v>
          </cell>
          <cell r="G44" t="str">
            <v>Âinh Thë Thu</v>
          </cell>
          <cell r="H44" t="str">
            <v>Hiãúu</v>
          </cell>
          <cell r="I44">
            <v>28781</v>
          </cell>
          <cell r="J44" t="str">
            <v>97DL2</v>
          </cell>
          <cell r="K44" t="str">
            <v>97DL1</v>
          </cell>
          <cell r="L44">
            <v>4</v>
          </cell>
          <cell r="O44">
            <v>4</v>
          </cell>
          <cell r="P44">
            <v>6</v>
          </cell>
          <cell r="S44">
            <v>6</v>
          </cell>
          <cell r="T44">
            <v>3</v>
          </cell>
          <cell r="U44">
            <v>5</v>
          </cell>
          <cell r="W44">
            <v>5</v>
          </cell>
          <cell r="X44">
            <v>4</v>
          </cell>
          <cell r="AA44">
            <v>4</v>
          </cell>
          <cell r="AB44">
            <v>1</v>
          </cell>
          <cell r="AC44">
            <v>4</v>
          </cell>
          <cell r="AE44">
            <v>4</v>
          </cell>
          <cell r="AF44">
            <v>6</v>
          </cell>
          <cell r="AI44">
            <v>6</v>
          </cell>
          <cell r="AJ44">
            <v>5</v>
          </cell>
          <cell r="AM44">
            <v>5</v>
          </cell>
          <cell r="AN44">
            <v>8.5</v>
          </cell>
          <cell r="AQ44">
            <v>9</v>
          </cell>
          <cell r="AR44">
            <v>5</v>
          </cell>
          <cell r="AS44">
            <v>2</v>
          </cell>
          <cell r="AU44">
            <v>3</v>
          </cell>
          <cell r="AV44">
            <v>5</v>
          </cell>
          <cell r="AX44">
            <v>5</v>
          </cell>
          <cell r="AY44">
            <v>7</v>
          </cell>
          <cell r="BB44">
            <v>7</v>
          </cell>
          <cell r="BC44">
            <v>5</v>
          </cell>
          <cell r="BF44">
            <v>5</v>
          </cell>
          <cell r="BG44">
            <v>7</v>
          </cell>
          <cell r="BJ44">
            <v>7</v>
          </cell>
          <cell r="BK44">
            <v>6.5</v>
          </cell>
          <cell r="BN44">
            <v>7</v>
          </cell>
          <cell r="BO44">
            <v>5</v>
          </cell>
          <cell r="BR44">
            <v>5</v>
          </cell>
          <cell r="BS44">
            <v>5</v>
          </cell>
          <cell r="BV44">
            <v>5</v>
          </cell>
          <cell r="BW44">
            <v>8</v>
          </cell>
          <cell r="BZ44">
            <v>8</v>
          </cell>
          <cell r="CA44">
            <v>5.9333333333333336</v>
          </cell>
          <cell r="CD44">
            <v>8</v>
          </cell>
          <cell r="CG44">
            <v>8</v>
          </cell>
          <cell r="CH44">
            <v>7</v>
          </cell>
          <cell r="CK44">
            <v>7</v>
          </cell>
          <cell r="CL44">
            <v>5</v>
          </cell>
          <cell r="CO44">
            <v>5</v>
          </cell>
          <cell r="CP44">
            <v>7</v>
          </cell>
          <cell r="CS44">
            <v>7</v>
          </cell>
          <cell r="CT44">
            <v>5</v>
          </cell>
          <cell r="CU44">
            <v>5</v>
          </cell>
          <cell r="CW44">
            <v>5</v>
          </cell>
          <cell r="CX44">
            <v>6</v>
          </cell>
          <cell r="DA44">
            <v>6</v>
          </cell>
          <cell r="DB44">
            <v>4</v>
          </cell>
          <cell r="DC44">
            <v>3</v>
          </cell>
          <cell r="DD44">
            <v>7</v>
          </cell>
          <cell r="DE44">
            <v>7</v>
          </cell>
          <cell r="DF44">
            <v>5</v>
          </cell>
          <cell r="DI44">
            <v>5</v>
          </cell>
          <cell r="DJ44">
            <v>5</v>
          </cell>
          <cell r="DM44">
            <v>5</v>
          </cell>
          <cell r="DN44">
            <v>8</v>
          </cell>
          <cell r="DQ44">
            <v>8</v>
          </cell>
          <cell r="DR44">
            <v>6.0294117647058822</v>
          </cell>
          <cell r="DS44">
            <v>6.3294117647058821</v>
          </cell>
          <cell r="DT44">
            <v>6.0647058823529409</v>
          </cell>
          <cell r="DU44">
            <v>0</v>
          </cell>
          <cell r="DW44">
            <v>7</v>
          </cell>
          <cell r="DZ44">
            <v>7</v>
          </cell>
          <cell r="EA44">
            <v>7</v>
          </cell>
          <cell r="ED44">
            <v>7</v>
          </cell>
          <cell r="EE44">
            <v>6</v>
          </cell>
          <cell r="EH44">
            <v>6</v>
          </cell>
          <cell r="EI44">
            <v>6</v>
          </cell>
          <cell r="EL44">
            <v>6</v>
          </cell>
          <cell r="EM44">
            <v>4</v>
          </cell>
          <cell r="EN44">
            <v>6</v>
          </cell>
          <cell r="EP44">
            <v>6</v>
          </cell>
          <cell r="EQ44">
            <v>5</v>
          </cell>
          <cell r="ET44">
            <v>5</v>
          </cell>
          <cell r="EU44">
            <v>6</v>
          </cell>
          <cell r="EX44">
            <v>6</v>
          </cell>
          <cell r="EY44">
            <v>6.0333333333333332</v>
          </cell>
          <cell r="EZ44">
            <v>6.0333333333333332</v>
          </cell>
          <cell r="FA44">
            <v>5.7666666666666666</v>
          </cell>
          <cell r="FB44">
            <v>0</v>
          </cell>
          <cell r="FC44">
            <v>0</v>
          </cell>
        </row>
        <row r="45">
          <cell r="E45" t="str">
            <v>040</v>
          </cell>
          <cell r="G45" t="str">
            <v>Nghiãm Thë Thuìy</v>
          </cell>
          <cell r="H45" t="str">
            <v>Hoa</v>
          </cell>
          <cell r="I45">
            <v>29102</v>
          </cell>
          <cell r="J45" t="str">
            <v>97DL2</v>
          </cell>
          <cell r="K45" t="str">
            <v>97DL2</v>
          </cell>
          <cell r="L45">
            <v>7</v>
          </cell>
          <cell r="O45">
            <v>7</v>
          </cell>
          <cell r="P45">
            <v>7</v>
          </cell>
          <cell r="S45">
            <v>7</v>
          </cell>
          <cell r="T45">
            <v>3</v>
          </cell>
          <cell r="U45">
            <v>5</v>
          </cell>
          <cell r="W45">
            <v>5</v>
          </cell>
          <cell r="X45">
            <v>6</v>
          </cell>
          <cell r="AA45">
            <v>6</v>
          </cell>
          <cell r="AB45">
            <v>6</v>
          </cell>
          <cell r="AE45">
            <v>6</v>
          </cell>
          <cell r="AF45">
            <v>6</v>
          </cell>
          <cell r="AI45">
            <v>6</v>
          </cell>
          <cell r="AJ45">
            <v>3</v>
          </cell>
          <cell r="AK45">
            <v>2</v>
          </cell>
          <cell r="AL45">
            <v>6</v>
          </cell>
          <cell r="AM45">
            <v>6</v>
          </cell>
          <cell r="AN45">
            <v>6</v>
          </cell>
          <cell r="AQ45">
            <v>6</v>
          </cell>
          <cell r="AR45">
            <v>6.1818181818181817</v>
          </cell>
          <cell r="AS45">
            <v>2</v>
          </cell>
          <cell r="AU45">
            <v>5</v>
          </cell>
          <cell r="AX45">
            <v>5</v>
          </cell>
          <cell r="AY45">
            <v>2</v>
          </cell>
          <cell r="BA45">
            <v>7</v>
          </cell>
          <cell r="BB45">
            <v>7</v>
          </cell>
          <cell r="BC45">
            <v>2</v>
          </cell>
          <cell r="BD45">
            <v>5</v>
          </cell>
          <cell r="BF45">
            <v>5</v>
          </cell>
          <cell r="BG45">
            <v>4</v>
          </cell>
          <cell r="BH45">
            <v>5</v>
          </cell>
          <cell r="BJ45">
            <v>5</v>
          </cell>
          <cell r="BK45">
            <v>4</v>
          </cell>
          <cell r="BL45">
            <v>5</v>
          </cell>
          <cell r="BN45">
            <v>5</v>
          </cell>
          <cell r="BO45">
            <v>5</v>
          </cell>
          <cell r="BR45">
            <v>5</v>
          </cell>
          <cell r="BS45">
            <v>6</v>
          </cell>
          <cell r="BV45">
            <v>6</v>
          </cell>
          <cell r="BW45">
            <v>6</v>
          </cell>
          <cell r="BZ45">
            <v>6</v>
          </cell>
          <cell r="CA45">
            <v>5.3</v>
          </cell>
          <cell r="CD45">
            <v>6</v>
          </cell>
          <cell r="CG45">
            <v>6</v>
          </cell>
          <cell r="CH45">
            <v>5</v>
          </cell>
          <cell r="CK45">
            <v>5</v>
          </cell>
          <cell r="CL45">
            <v>5</v>
          </cell>
          <cell r="CO45">
            <v>5</v>
          </cell>
          <cell r="CP45">
            <v>7</v>
          </cell>
          <cell r="CS45">
            <v>7</v>
          </cell>
          <cell r="CT45">
            <v>6</v>
          </cell>
          <cell r="CW45">
            <v>6</v>
          </cell>
          <cell r="CX45">
            <v>4</v>
          </cell>
          <cell r="CY45">
            <v>6</v>
          </cell>
          <cell r="DA45">
            <v>6</v>
          </cell>
          <cell r="DB45">
            <v>5</v>
          </cell>
          <cell r="DE45">
            <v>5</v>
          </cell>
          <cell r="DF45">
            <v>5</v>
          </cell>
          <cell r="DI45">
            <v>5</v>
          </cell>
          <cell r="DJ45">
            <v>7</v>
          </cell>
          <cell r="DM45">
            <v>7</v>
          </cell>
          <cell r="DN45">
            <v>7</v>
          </cell>
          <cell r="DQ45">
            <v>7</v>
          </cell>
          <cell r="DR45">
            <v>5.8235294117647056</v>
          </cell>
          <cell r="DS45">
            <v>5.8235294117647056</v>
          </cell>
          <cell r="DT45">
            <v>5.6470588235294121</v>
          </cell>
          <cell r="DU45">
            <v>0</v>
          </cell>
          <cell r="DW45">
            <v>7</v>
          </cell>
          <cell r="DZ45">
            <v>7</v>
          </cell>
          <cell r="EA45">
            <v>7</v>
          </cell>
          <cell r="ED45">
            <v>7</v>
          </cell>
          <cell r="EE45">
            <v>7</v>
          </cell>
          <cell r="EH45">
            <v>7</v>
          </cell>
          <cell r="EJ45">
            <v>4</v>
          </cell>
          <cell r="EK45">
            <v>7</v>
          </cell>
          <cell r="EL45">
            <v>7</v>
          </cell>
          <cell r="EM45">
            <v>4</v>
          </cell>
          <cell r="EN45">
            <v>7</v>
          </cell>
          <cell r="EP45">
            <v>7</v>
          </cell>
          <cell r="EQ45">
            <v>5</v>
          </cell>
          <cell r="ET45">
            <v>5</v>
          </cell>
          <cell r="EU45">
            <v>5</v>
          </cell>
          <cell r="EX45">
            <v>5</v>
          </cell>
          <cell r="EY45">
            <v>6.2666666666666666</v>
          </cell>
          <cell r="EZ45">
            <v>6.2666666666666666</v>
          </cell>
          <cell r="FA45">
            <v>4.9333333333333336</v>
          </cell>
          <cell r="FB45">
            <v>1</v>
          </cell>
          <cell r="FC45">
            <v>0</v>
          </cell>
        </row>
        <row r="46">
          <cell r="E46" t="str">
            <v>041</v>
          </cell>
          <cell r="G46" t="str">
            <v>Tráön Thë</v>
          </cell>
          <cell r="H46" t="str">
            <v>Hoa</v>
          </cell>
          <cell r="I46">
            <v>29075</v>
          </cell>
          <cell r="J46" t="str">
            <v>97DL1</v>
          </cell>
          <cell r="K46" t="str">
            <v>97DL3</v>
          </cell>
          <cell r="L46">
            <v>5</v>
          </cell>
          <cell r="O46">
            <v>5</v>
          </cell>
          <cell r="P46">
            <v>8</v>
          </cell>
          <cell r="S46">
            <v>8</v>
          </cell>
          <cell r="T46">
            <v>3</v>
          </cell>
          <cell r="U46">
            <v>5</v>
          </cell>
          <cell r="W46">
            <v>5</v>
          </cell>
          <cell r="X46">
            <v>7</v>
          </cell>
          <cell r="AA46">
            <v>7</v>
          </cell>
          <cell r="AB46">
            <v>5</v>
          </cell>
          <cell r="AE46">
            <v>5</v>
          </cell>
          <cell r="AF46">
            <v>7</v>
          </cell>
          <cell r="AI46">
            <v>7</v>
          </cell>
          <cell r="AJ46">
            <v>6</v>
          </cell>
          <cell r="AM46">
            <v>6</v>
          </cell>
          <cell r="AN46">
            <v>7.5</v>
          </cell>
          <cell r="AQ46">
            <v>8</v>
          </cell>
          <cell r="AR46">
            <v>6.1818181818181817</v>
          </cell>
          <cell r="AS46">
            <v>2</v>
          </cell>
          <cell r="AU46">
            <v>8</v>
          </cell>
          <cell r="AX46">
            <v>8</v>
          </cell>
          <cell r="AY46">
            <v>5</v>
          </cell>
          <cell r="BB46">
            <v>5</v>
          </cell>
          <cell r="BC46">
            <v>6</v>
          </cell>
          <cell r="BF46">
            <v>6</v>
          </cell>
          <cell r="BG46">
            <v>7</v>
          </cell>
          <cell r="BJ46">
            <v>7</v>
          </cell>
          <cell r="BK46">
            <v>7</v>
          </cell>
          <cell r="BN46">
            <v>7</v>
          </cell>
          <cell r="BO46">
            <v>6.5</v>
          </cell>
          <cell r="BR46">
            <v>7</v>
          </cell>
          <cell r="BS46">
            <v>6</v>
          </cell>
          <cell r="BV46">
            <v>6</v>
          </cell>
          <cell r="BW46">
            <v>8.5</v>
          </cell>
          <cell r="BZ46">
            <v>9</v>
          </cell>
          <cell r="CA46">
            <v>6.666666666666667</v>
          </cell>
          <cell r="CD46">
            <v>7</v>
          </cell>
          <cell r="CG46">
            <v>7</v>
          </cell>
          <cell r="CH46">
            <v>8</v>
          </cell>
          <cell r="CK46">
            <v>8</v>
          </cell>
          <cell r="CL46">
            <v>8</v>
          </cell>
          <cell r="CO46">
            <v>8</v>
          </cell>
          <cell r="CP46">
            <v>10</v>
          </cell>
          <cell r="CS46">
            <v>10</v>
          </cell>
          <cell r="CT46">
            <v>7</v>
          </cell>
          <cell r="CW46">
            <v>7</v>
          </cell>
          <cell r="CX46">
            <v>8</v>
          </cell>
          <cell r="DA46">
            <v>8</v>
          </cell>
          <cell r="DB46">
            <v>8</v>
          </cell>
          <cell r="DE46">
            <v>8</v>
          </cell>
          <cell r="DF46">
            <v>7</v>
          </cell>
          <cell r="DI46">
            <v>7</v>
          </cell>
          <cell r="DJ46">
            <v>6</v>
          </cell>
          <cell r="DM46">
            <v>6</v>
          </cell>
          <cell r="DN46">
            <v>9</v>
          </cell>
          <cell r="DQ46">
            <v>9</v>
          </cell>
          <cell r="DR46">
            <v>7.8529411764705879</v>
          </cell>
          <cell r="DS46">
            <v>7.8529411764705879</v>
          </cell>
          <cell r="DT46">
            <v>7.8529411764705879</v>
          </cell>
          <cell r="DU46">
            <v>0</v>
          </cell>
          <cell r="DW46">
            <v>8</v>
          </cell>
          <cell r="DZ46">
            <v>8</v>
          </cell>
          <cell r="EA46">
            <v>9</v>
          </cell>
          <cell r="ED46">
            <v>9</v>
          </cell>
          <cell r="EE46">
            <v>8</v>
          </cell>
          <cell r="EH46">
            <v>8</v>
          </cell>
          <cell r="EI46">
            <v>9</v>
          </cell>
          <cell r="EL46">
            <v>9</v>
          </cell>
          <cell r="EM46">
            <v>5</v>
          </cell>
          <cell r="EP46">
            <v>5</v>
          </cell>
          <cell r="EQ46">
            <v>10</v>
          </cell>
          <cell r="ET46">
            <v>10</v>
          </cell>
          <cell r="EU46">
            <v>8</v>
          </cell>
          <cell r="EX46">
            <v>8</v>
          </cell>
          <cell r="EY46">
            <v>8.2333333333333325</v>
          </cell>
          <cell r="EZ46">
            <v>8.5333333333333332</v>
          </cell>
          <cell r="FA46">
            <v>8.5333333333333332</v>
          </cell>
          <cell r="FB46">
            <v>0</v>
          </cell>
          <cell r="FC46">
            <v>0</v>
          </cell>
        </row>
        <row r="47">
          <cell r="E47" t="str">
            <v>042</v>
          </cell>
          <cell r="G47" t="str">
            <v>Âaìo Thë Kim</v>
          </cell>
          <cell r="H47" t="str">
            <v>Huãû</v>
          </cell>
          <cell r="I47">
            <v>28697</v>
          </cell>
          <cell r="J47" t="str">
            <v>97DL3</v>
          </cell>
          <cell r="K47" t="str">
            <v>97DL2</v>
          </cell>
          <cell r="L47">
            <v>6</v>
          </cell>
          <cell r="O47">
            <v>6</v>
          </cell>
          <cell r="P47">
            <v>5</v>
          </cell>
          <cell r="S47">
            <v>5</v>
          </cell>
          <cell r="T47">
            <v>3</v>
          </cell>
          <cell r="U47">
            <v>3</v>
          </cell>
          <cell r="V47">
            <v>5</v>
          </cell>
          <cell r="W47">
            <v>5</v>
          </cell>
          <cell r="X47">
            <v>8</v>
          </cell>
          <cell r="AA47">
            <v>8</v>
          </cell>
          <cell r="AB47">
            <v>7</v>
          </cell>
          <cell r="AE47">
            <v>7</v>
          </cell>
          <cell r="AF47">
            <v>6</v>
          </cell>
          <cell r="AI47">
            <v>6</v>
          </cell>
          <cell r="AJ47">
            <v>4</v>
          </cell>
          <cell r="AL47">
            <v>10</v>
          </cell>
          <cell r="AM47">
            <v>10</v>
          </cell>
          <cell r="AN47">
            <v>5</v>
          </cell>
          <cell r="AQ47">
            <v>5</v>
          </cell>
          <cell r="AR47">
            <v>7.4242424242424239</v>
          </cell>
          <cell r="AS47">
            <v>2</v>
          </cell>
          <cell r="AU47">
            <v>5</v>
          </cell>
          <cell r="AX47">
            <v>5</v>
          </cell>
          <cell r="AY47">
            <v>6</v>
          </cell>
          <cell r="BB47">
            <v>6</v>
          </cell>
          <cell r="BC47">
            <v>6</v>
          </cell>
          <cell r="BF47">
            <v>6</v>
          </cell>
          <cell r="BG47">
            <v>6</v>
          </cell>
          <cell r="BJ47">
            <v>6</v>
          </cell>
          <cell r="BK47">
            <v>4</v>
          </cell>
          <cell r="BL47">
            <v>6</v>
          </cell>
          <cell r="BN47">
            <v>6</v>
          </cell>
          <cell r="BO47">
            <v>5</v>
          </cell>
          <cell r="BR47">
            <v>5</v>
          </cell>
          <cell r="BS47">
            <v>5</v>
          </cell>
          <cell r="BV47">
            <v>5</v>
          </cell>
          <cell r="BW47">
            <v>8</v>
          </cell>
          <cell r="BZ47">
            <v>8</v>
          </cell>
          <cell r="CA47">
            <v>5.6333333333333337</v>
          </cell>
          <cell r="CD47">
            <v>8</v>
          </cell>
          <cell r="CG47">
            <v>8</v>
          </cell>
          <cell r="CH47">
            <v>8</v>
          </cell>
          <cell r="CK47">
            <v>8</v>
          </cell>
          <cell r="CL47">
            <v>5</v>
          </cell>
          <cell r="CM47">
            <v>5</v>
          </cell>
          <cell r="CO47">
            <v>5</v>
          </cell>
          <cell r="CP47">
            <v>6</v>
          </cell>
          <cell r="CS47">
            <v>6</v>
          </cell>
          <cell r="CT47">
            <v>8</v>
          </cell>
          <cell r="CW47">
            <v>8</v>
          </cell>
          <cell r="CX47">
            <v>6</v>
          </cell>
          <cell r="DA47">
            <v>6</v>
          </cell>
          <cell r="DB47">
            <v>5</v>
          </cell>
          <cell r="DE47">
            <v>5</v>
          </cell>
          <cell r="DF47">
            <v>6</v>
          </cell>
          <cell r="DI47">
            <v>6</v>
          </cell>
          <cell r="DJ47">
            <v>7</v>
          </cell>
          <cell r="DM47">
            <v>7</v>
          </cell>
          <cell r="DN47">
            <v>6</v>
          </cell>
          <cell r="DQ47">
            <v>6</v>
          </cell>
          <cell r="DR47">
            <v>6.5294117647058822</v>
          </cell>
          <cell r="DS47">
            <v>6.5294117647058822</v>
          </cell>
          <cell r="DT47">
            <v>6.5294117647058822</v>
          </cell>
          <cell r="DU47">
            <v>0</v>
          </cell>
          <cell r="DW47">
            <v>7</v>
          </cell>
          <cell r="DZ47">
            <v>7</v>
          </cell>
          <cell r="EA47">
            <v>6</v>
          </cell>
          <cell r="ED47">
            <v>6</v>
          </cell>
          <cell r="EE47">
            <v>7</v>
          </cell>
          <cell r="EH47">
            <v>7</v>
          </cell>
          <cell r="EI47">
            <v>6</v>
          </cell>
          <cell r="EL47">
            <v>6</v>
          </cell>
          <cell r="EM47">
            <v>6</v>
          </cell>
          <cell r="EP47">
            <v>6</v>
          </cell>
          <cell r="EQ47">
            <v>6</v>
          </cell>
          <cell r="ET47">
            <v>6</v>
          </cell>
          <cell r="EU47">
            <v>8</v>
          </cell>
          <cell r="EX47">
            <v>8</v>
          </cell>
          <cell r="EY47">
            <v>6.6</v>
          </cell>
          <cell r="EZ47">
            <v>6.6</v>
          </cell>
          <cell r="FA47">
            <v>6.6</v>
          </cell>
          <cell r="FB47">
            <v>0</v>
          </cell>
          <cell r="FC47">
            <v>0</v>
          </cell>
        </row>
        <row r="48">
          <cell r="E48" t="str">
            <v>043</v>
          </cell>
          <cell r="G48" t="str">
            <v>Phaûm Quäúc</v>
          </cell>
          <cell r="H48" t="str">
            <v>Huìng</v>
          </cell>
          <cell r="I48">
            <v>26935</v>
          </cell>
          <cell r="J48" t="str">
            <v>97DL1</v>
          </cell>
          <cell r="L48">
            <v>5</v>
          </cell>
          <cell r="O48">
            <v>5</v>
          </cell>
          <cell r="P48">
            <v>5</v>
          </cell>
          <cell r="S48">
            <v>5</v>
          </cell>
          <cell r="T48">
            <v>5</v>
          </cell>
          <cell r="W48">
            <v>5</v>
          </cell>
          <cell r="X48">
            <v>5</v>
          </cell>
          <cell r="AA48">
            <v>5</v>
          </cell>
          <cell r="AB48">
            <v>7</v>
          </cell>
          <cell r="AE48">
            <v>7</v>
          </cell>
          <cell r="AF48">
            <v>6</v>
          </cell>
          <cell r="AI48">
            <v>6</v>
          </cell>
          <cell r="AJ48">
            <v>5.5</v>
          </cell>
          <cell r="AM48">
            <v>6</v>
          </cell>
          <cell r="AN48">
            <v>7</v>
          </cell>
          <cell r="AQ48">
            <v>7</v>
          </cell>
          <cell r="AR48">
            <v>5.666666666666667</v>
          </cell>
          <cell r="AU48">
            <v>7</v>
          </cell>
          <cell r="AX48">
            <v>7</v>
          </cell>
          <cell r="BA48">
            <v>7</v>
          </cell>
          <cell r="BB48">
            <v>7</v>
          </cell>
          <cell r="BC48">
            <v>6</v>
          </cell>
          <cell r="BF48">
            <v>6</v>
          </cell>
          <cell r="BG48">
            <v>4</v>
          </cell>
          <cell r="BJ48">
            <v>4</v>
          </cell>
          <cell r="BK48">
            <v>4.5</v>
          </cell>
          <cell r="BN48">
            <v>5</v>
          </cell>
          <cell r="BO48">
            <v>6</v>
          </cell>
          <cell r="BR48">
            <v>6</v>
          </cell>
          <cell r="BS48">
            <v>6</v>
          </cell>
          <cell r="BV48">
            <v>6</v>
          </cell>
          <cell r="BW48">
            <v>5.5</v>
          </cell>
          <cell r="BZ48">
            <v>6</v>
          </cell>
          <cell r="CA48">
            <v>5.7666666666666666</v>
          </cell>
          <cell r="CG48">
            <v>0</v>
          </cell>
          <cell r="CH48">
            <v>8</v>
          </cell>
          <cell r="CK48">
            <v>8</v>
          </cell>
          <cell r="CL48">
            <v>3</v>
          </cell>
          <cell r="CM48">
            <v>5</v>
          </cell>
          <cell r="CO48">
            <v>5</v>
          </cell>
          <cell r="CP48">
            <v>4</v>
          </cell>
          <cell r="CS48">
            <v>4</v>
          </cell>
          <cell r="CT48">
            <v>4</v>
          </cell>
          <cell r="CW48">
            <v>4</v>
          </cell>
          <cell r="CX48">
            <v>3</v>
          </cell>
          <cell r="CZ48">
            <v>6</v>
          </cell>
          <cell r="DA48">
            <v>6</v>
          </cell>
          <cell r="DB48">
            <v>6</v>
          </cell>
          <cell r="DE48">
            <v>6</v>
          </cell>
          <cell r="DF48">
            <v>6</v>
          </cell>
          <cell r="DI48">
            <v>6</v>
          </cell>
          <cell r="DJ48">
            <v>4</v>
          </cell>
          <cell r="DK48">
            <v>7</v>
          </cell>
          <cell r="DM48">
            <v>7</v>
          </cell>
          <cell r="DN48">
            <v>6</v>
          </cell>
          <cell r="DQ48">
            <v>6</v>
          </cell>
          <cell r="DR48">
            <v>5.2058823529411766</v>
          </cell>
          <cell r="DS48">
            <v>5.2058823529411766</v>
          </cell>
          <cell r="DT48">
            <v>4.4411764705882355</v>
          </cell>
          <cell r="DU48">
            <v>2</v>
          </cell>
          <cell r="DW48">
            <v>4</v>
          </cell>
          <cell r="DX48">
            <v>3</v>
          </cell>
          <cell r="DZ48">
            <v>4</v>
          </cell>
          <cell r="EA48">
            <v>7</v>
          </cell>
          <cell r="ED48">
            <v>7</v>
          </cell>
          <cell r="EE48">
            <v>3</v>
          </cell>
          <cell r="EF48">
            <v>5</v>
          </cell>
          <cell r="EH48">
            <v>5</v>
          </cell>
          <cell r="EI48">
            <v>2</v>
          </cell>
          <cell r="EJ48" t="str">
            <v>3L3</v>
          </cell>
          <cell r="EK48">
            <v>5</v>
          </cell>
          <cell r="EL48">
            <v>5</v>
          </cell>
          <cell r="EM48">
            <v>3</v>
          </cell>
          <cell r="EN48">
            <v>1</v>
          </cell>
          <cell r="EO48">
            <v>5</v>
          </cell>
          <cell r="EP48">
            <v>5</v>
          </cell>
          <cell r="EQ48">
            <v>1</v>
          </cell>
          <cell r="ER48">
            <v>5</v>
          </cell>
          <cell r="ET48">
            <v>5</v>
          </cell>
          <cell r="EU48">
            <v>2</v>
          </cell>
          <cell r="EV48">
            <v>3</v>
          </cell>
          <cell r="EW48">
            <v>5</v>
          </cell>
          <cell r="EX48">
            <v>5</v>
          </cell>
          <cell r="EY48">
            <v>5.0666666666666664</v>
          </cell>
          <cell r="EZ48">
            <v>5.3666666666666663</v>
          </cell>
          <cell r="FA48">
            <v>3.1333333333333333</v>
          </cell>
          <cell r="FB48">
            <v>4</v>
          </cell>
          <cell r="FC48">
            <v>0</v>
          </cell>
        </row>
        <row r="49">
          <cell r="E49" t="str">
            <v>044</v>
          </cell>
          <cell r="G49" t="str">
            <v>Phaûm Âçnh</v>
          </cell>
          <cell r="H49" t="str">
            <v>Huy</v>
          </cell>
          <cell r="I49">
            <v>28166</v>
          </cell>
          <cell r="J49" t="str">
            <v>97DL3</v>
          </cell>
          <cell r="K49" t="str">
            <v>97DL4</v>
          </cell>
          <cell r="L49">
            <v>7</v>
          </cell>
          <cell r="O49">
            <v>7</v>
          </cell>
          <cell r="P49">
            <v>3</v>
          </cell>
          <cell r="R49">
            <v>7</v>
          </cell>
          <cell r="S49">
            <v>7</v>
          </cell>
          <cell r="T49">
            <v>5</v>
          </cell>
          <cell r="W49">
            <v>5</v>
          </cell>
          <cell r="X49">
            <v>6</v>
          </cell>
          <cell r="AA49">
            <v>6</v>
          </cell>
          <cell r="AB49">
            <v>3</v>
          </cell>
          <cell r="AC49">
            <v>4</v>
          </cell>
          <cell r="AD49">
            <v>6</v>
          </cell>
          <cell r="AE49">
            <v>6</v>
          </cell>
          <cell r="AF49">
            <v>4</v>
          </cell>
          <cell r="AH49">
            <v>7</v>
          </cell>
          <cell r="AI49">
            <v>7</v>
          </cell>
          <cell r="AJ49">
            <v>4</v>
          </cell>
          <cell r="AK49">
            <v>3</v>
          </cell>
          <cell r="AL49">
            <v>7</v>
          </cell>
          <cell r="AM49">
            <v>7</v>
          </cell>
          <cell r="AN49">
            <v>6</v>
          </cell>
          <cell r="AQ49">
            <v>6</v>
          </cell>
          <cell r="AR49">
            <v>6.666666666666667</v>
          </cell>
          <cell r="AS49">
            <v>2</v>
          </cell>
          <cell r="AV49">
            <v>6</v>
          </cell>
          <cell r="AX49">
            <v>6</v>
          </cell>
          <cell r="AY49">
            <v>5</v>
          </cell>
          <cell r="BB49">
            <v>5</v>
          </cell>
          <cell r="BC49">
            <v>5</v>
          </cell>
          <cell r="BF49">
            <v>5</v>
          </cell>
          <cell r="BG49">
            <v>5</v>
          </cell>
          <cell r="BJ49">
            <v>5</v>
          </cell>
          <cell r="BK49">
            <v>2</v>
          </cell>
          <cell r="BL49">
            <v>5</v>
          </cell>
          <cell r="BN49">
            <v>5</v>
          </cell>
          <cell r="BO49">
            <v>3</v>
          </cell>
          <cell r="BP49">
            <v>5</v>
          </cell>
          <cell r="BR49">
            <v>5</v>
          </cell>
          <cell r="BS49">
            <v>5</v>
          </cell>
          <cell r="BV49">
            <v>5</v>
          </cell>
          <cell r="BX49">
            <v>5</v>
          </cell>
          <cell r="BZ49">
            <v>5</v>
          </cell>
          <cell r="CA49">
            <v>5.1333333333333337</v>
          </cell>
          <cell r="CD49">
            <v>7</v>
          </cell>
          <cell r="CG49">
            <v>7</v>
          </cell>
          <cell r="CH49">
            <v>3</v>
          </cell>
          <cell r="CI49">
            <v>6</v>
          </cell>
          <cell r="CK49">
            <v>6</v>
          </cell>
          <cell r="CL49">
            <v>5</v>
          </cell>
          <cell r="CO49">
            <v>5</v>
          </cell>
          <cell r="CP49">
            <v>6</v>
          </cell>
          <cell r="CS49">
            <v>6</v>
          </cell>
          <cell r="CT49">
            <v>3</v>
          </cell>
          <cell r="CU49">
            <v>5</v>
          </cell>
          <cell r="CW49">
            <v>5</v>
          </cell>
          <cell r="CX49">
            <v>7</v>
          </cell>
          <cell r="DA49">
            <v>7</v>
          </cell>
          <cell r="DB49">
            <v>6</v>
          </cell>
          <cell r="DE49">
            <v>6</v>
          </cell>
          <cell r="DF49">
            <v>4</v>
          </cell>
          <cell r="DG49">
            <v>5</v>
          </cell>
          <cell r="DI49">
            <v>5</v>
          </cell>
          <cell r="DJ49">
            <v>4</v>
          </cell>
          <cell r="DK49">
            <v>5</v>
          </cell>
          <cell r="DM49">
            <v>5</v>
          </cell>
          <cell r="DN49">
            <v>5</v>
          </cell>
          <cell r="DQ49">
            <v>5</v>
          </cell>
          <cell r="DR49">
            <v>5.6764705882352944</v>
          </cell>
          <cell r="DS49">
            <v>5.6764705882352944</v>
          </cell>
          <cell r="DT49">
            <v>4.8235294117647056</v>
          </cell>
          <cell r="DU49">
            <v>0</v>
          </cell>
          <cell r="DW49">
            <v>7</v>
          </cell>
          <cell r="DZ49">
            <v>7</v>
          </cell>
          <cell r="EA49">
            <v>5</v>
          </cell>
          <cell r="ED49">
            <v>5</v>
          </cell>
          <cell r="EE49">
            <v>4</v>
          </cell>
          <cell r="EF49">
            <v>5</v>
          </cell>
          <cell r="EH49">
            <v>5</v>
          </cell>
          <cell r="EI49">
            <v>6</v>
          </cell>
          <cell r="EL49">
            <v>6</v>
          </cell>
          <cell r="EM49">
            <v>6</v>
          </cell>
          <cell r="EP49">
            <v>6</v>
          </cell>
          <cell r="EQ49">
            <v>6</v>
          </cell>
          <cell r="ET49">
            <v>6</v>
          </cell>
          <cell r="EV49">
            <v>3</v>
          </cell>
          <cell r="EW49">
            <v>5</v>
          </cell>
          <cell r="EX49">
            <v>5</v>
          </cell>
          <cell r="EY49">
            <v>5.7333333333333334</v>
          </cell>
          <cell r="EZ49">
            <v>5.7333333333333334</v>
          </cell>
          <cell r="FA49">
            <v>4.7666666666666666</v>
          </cell>
          <cell r="FB49">
            <v>1</v>
          </cell>
          <cell r="FC49">
            <v>0</v>
          </cell>
        </row>
        <row r="50">
          <cell r="E50" t="str">
            <v>045</v>
          </cell>
          <cell r="G50" t="str">
            <v>Nguyãùn Thë Bêch</v>
          </cell>
          <cell r="H50" t="str">
            <v>Huyãön</v>
          </cell>
          <cell r="I50">
            <v>29183</v>
          </cell>
          <cell r="J50" t="str">
            <v>97DL2</v>
          </cell>
          <cell r="K50" t="str">
            <v>97DL4</v>
          </cell>
          <cell r="L50">
            <v>6</v>
          </cell>
          <cell r="O50">
            <v>6</v>
          </cell>
          <cell r="P50">
            <v>8</v>
          </cell>
          <cell r="S50">
            <v>8</v>
          </cell>
          <cell r="T50">
            <v>4</v>
          </cell>
          <cell r="W50">
            <v>4</v>
          </cell>
          <cell r="X50">
            <v>7</v>
          </cell>
          <cell r="AA50">
            <v>7</v>
          </cell>
          <cell r="AB50">
            <v>5</v>
          </cell>
          <cell r="AE50">
            <v>5</v>
          </cell>
          <cell r="AF50">
            <v>6</v>
          </cell>
          <cell r="AI50">
            <v>6</v>
          </cell>
          <cell r="AJ50">
            <v>5</v>
          </cell>
          <cell r="AM50">
            <v>5</v>
          </cell>
          <cell r="AN50">
            <v>6</v>
          </cell>
          <cell r="AQ50">
            <v>6</v>
          </cell>
          <cell r="AR50">
            <v>5.7272727272727275</v>
          </cell>
          <cell r="AS50">
            <v>2</v>
          </cell>
          <cell r="AU50">
            <v>7</v>
          </cell>
          <cell r="AX50">
            <v>7</v>
          </cell>
          <cell r="AY50">
            <v>7</v>
          </cell>
          <cell r="BB50">
            <v>7</v>
          </cell>
          <cell r="BC50">
            <v>4</v>
          </cell>
          <cell r="BD50">
            <v>5</v>
          </cell>
          <cell r="BF50">
            <v>5</v>
          </cell>
          <cell r="BG50">
            <v>5</v>
          </cell>
          <cell r="BJ50">
            <v>5</v>
          </cell>
          <cell r="BK50">
            <v>3</v>
          </cell>
          <cell r="BL50">
            <v>3</v>
          </cell>
          <cell r="BM50">
            <v>6</v>
          </cell>
          <cell r="BN50">
            <v>6</v>
          </cell>
          <cell r="BO50">
            <v>5</v>
          </cell>
          <cell r="BR50">
            <v>5</v>
          </cell>
          <cell r="BS50">
            <v>5</v>
          </cell>
          <cell r="BV50">
            <v>5</v>
          </cell>
          <cell r="BW50">
            <v>4</v>
          </cell>
          <cell r="BZ50">
            <v>4</v>
          </cell>
          <cell r="CA50">
            <v>5.7333333333333334</v>
          </cell>
          <cell r="CD50">
            <v>7</v>
          </cell>
          <cell r="CG50">
            <v>7</v>
          </cell>
          <cell r="CH50">
            <v>7</v>
          </cell>
          <cell r="CK50">
            <v>7</v>
          </cell>
          <cell r="CL50">
            <v>3</v>
          </cell>
          <cell r="CM50">
            <v>5</v>
          </cell>
          <cell r="CO50">
            <v>5</v>
          </cell>
          <cell r="CP50">
            <v>7</v>
          </cell>
          <cell r="CS50">
            <v>7</v>
          </cell>
          <cell r="CT50">
            <v>5</v>
          </cell>
          <cell r="CW50">
            <v>5</v>
          </cell>
          <cell r="CX50">
            <v>7</v>
          </cell>
          <cell r="DA50">
            <v>7</v>
          </cell>
          <cell r="DB50">
            <v>7</v>
          </cell>
          <cell r="DE50">
            <v>7</v>
          </cell>
          <cell r="DF50">
            <v>4</v>
          </cell>
          <cell r="DG50">
            <v>6</v>
          </cell>
          <cell r="DI50">
            <v>6</v>
          </cell>
          <cell r="DK50">
            <v>5</v>
          </cell>
          <cell r="DM50">
            <v>5</v>
          </cell>
          <cell r="DN50">
            <v>6</v>
          </cell>
          <cell r="DQ50">
            <v>6</v>
          </cell>
          <cell r="DR50">
            <v>6.1764705882352944</v>
          </cell>
          <cell r="DS50">
            <v>6.1764705882352944</v>
          </cell>
          <cell r="DT50">
            <v>5.2647058823529411</v>
          </cell>
          <cell r="DU50">
            <v>0</v>
          </cell>
          <cell r="DW50">
            <v>6</v>
          </cell>
          <cell r="DZ50">
            <v>6</v>
          </cell>
          <cell r="EA50">
            <v>8</v>
          </cell>
          <cell r="ED50">
            <v>8</v>
          </cell>
          <cell r="EE50">
            <v>5</v>
          </cell>
          <cell r="EH50">
            <v>5</v>
          </cell>
          <cell r="EI50">
            <v>7</v>
          </cell>
          <cell r="EL50">
            <v>7</v>
          </cell>
          <cell r="EM50">
            <v>4</v>
          </cell>
          <cell r="EN50">
            <v>2</v>
          </cell>
          <cell r="EP50">
            <v>4</v>
          </cell>
          <cell r="EQ50">
            <v>4</v>
          </cell>
          <cell r="ER50">
            <v>4</v>
          </cell>
          <cell r="ET50">
            <v>4</v>
          </cell>
          <cell r="EU50">
            <v>7</v>
          </cell>
          <cell r="EX50">
            <v>7</v>
          </cell>
          <cell r="EY50">
            <v>5.7</v>
          </cell>
          <cell r="EZ50">
            <v>5.7</v>
          </cell>
          <cell r="FA50">
            <v>5.7</v>
          </cell>
          <cell r="FB50">
            <v>2</v>
          </cell>
          <cell r="FC50">
            <v>0</v>
          </cell>
        </row>
        <row r="51">
          <cell r="E51" t="str">
            <v>046</v>
          </cell>
          <cell r="G51" t="str">
            <v xml:space="preserve">Ngä Minh </v>
          </cell>
          <cell r="H51" t="str">
            <v>Kha</v>
          </cell>
          <cell r="I51">
            <v>27504</v>
          </cell>
          <cell r="J51" t="str">
            <v>97DL1</v>
          </cell>
          <cell r="K51" t="str">
            <v>97DL1</v>
          </cell>
          <cell r="L51">
            <v>5</v>
          </cell>
          <cell r="O51">
            <v>5</v>
          </cell>
          <cell r="P51">
            <v>8</v>
          </cell>
          <cell r="S51">
            <v>8</v>
          </cell>
          <cell r="T51">
            <v>3</v>
          </cell>
          <cell r="U51">
            <v>6</v>
          </cell>
          <cell r="W51">
            <v>6</v>
          </cell>
          <cell r="X51">
            <v>5</v>
          </cell>
          <cell r="AA51">
            <v>5</v>
          </cell>
          <cell r="AB51">
            <v>1</v>
          </cell>
          <cell r="AC51">
            <v>4</v>
          </cell>
          <cell r="AE51">
            <v>4</v>
          </cell>
          <cell r="AF51">
            <v>5</v>
          </cell>
          <cell r="AI51">
            <v>5</v>
          </cell>
          <cell r="AJ51">
            <v>5</v>
          </cell>
          <cell r="AM51">
            <v>5</v>
          </cell>
          <cell r="AN51">
            <v>9</v>
          </cell>
          <cell r="AQ51">
            <v>9</v>
          </cell>
          <cell r="AR51">
            <v>5.4545454545454541</v>
          </cell>
          <cell r="AS51">
            <v>2</v>
          </cell>
          <cell r="AV51">
            <v>5</v>
          </cell>
          <cell r="AX51">
            <v>5</v>
          </cell>
          <cell r="AY51">
            <v>6</v>
          </cell>
          <cell r="BB51">
            <v>6</v>
          </cell>
          <cell r="BC51">
            <v>2</v>
          </cell>
          <cell r="BD51">
            <v>6</v>
          </cell>
          <cell r="BF51">
            <v>6</v>
          </cell>
          <cell r="BG51">
            <v>3</v>
          </cell>
          <cell r="BH51">
            <v>5</v>
          </cell>
          <cell r="BJ51">
            <v>5</v>
          </cell>
          <cell r="BK51">
            <v>6</v>
          </cell>
          <cell r="BN51">
            <v>6</v>
          </cell>
          <cell r="BO51">
            <v>6.5</v>
          </cell>
          <cell r="BR51">
            <v>7</v>
          </cell>
          <cell r="BS51">
            <v>5</v>
          </cell>
          <cell r="BV51">
            <v>5</v>
          </cell>
          <cell r="BW51">
            <v>9</v>
          </cell>
          <cell r="BZ51">
            <v>9</v>
          </cell>
          <cell r="CA51">
            <v>5.8</v>
          </cell>
          <cell r="CE51">
            <v>5</v>
          </cell>
          <cell r="CG51">
            <v>5</v>
          </cell>
          <cell r="CI51">
            <v>6</v>
          </cell>
          <cell r="CK51">
            <v>6</v>
          </cell>
          <cell r="CL51">
            <v>4</v>
          </cell>
          <cell r="CM51">
            <v>4</v>
          </cell>
          <cell r="CO51">
            <v>4</v>
          </cell>
          <cell r="CP51">
            <v>9</v>
          </cell>
          <cell r="CS51">
            <v>9</v>
          </cell>
          <cell r="CT51">
            <v>5</v>
          </cell>
          <cell r="CU51">
            <v>5</v>
          </cell>
          <cell r="CW51">
            <v>5</v>
          </cell>
          <cell r="CX51">
            <v>6</v>
          </cell>
          <cell r="DA51">
            <v>6</v>
          </cell>
          <cell r="DB51">
            <v>6</v>
          </cell>
          <cell r="DE51">
            <v>6</v>
          </cell>
          <cell r="DF51">
            <v>5</v>
          </cell>
          <cell r="DI51">
            <v>5</v>
          </cell>
          <cell r="DJ51">
            <v>5</v>
          </cell>
          <cell r="DM51">
            <v>5</v>
          </cell>
          <cell r="DN51">
            <v>7</v>
          </cell>
          <cell r="DQ51">
            <v>7</v>
          </cell>
          <cell r="DR51">
            <v>5.882352941176471</v>
          </cell>
          <cell r="DS51">
            <v>6.1823529411764708</v>
          </cell>
          <cell r="DT51">
            <v>5.1823529411764708</v>
          </cell>
          <cell r="DU51">
            <v>0</v>
          </cell>
          <cell r="DW51">
            <v>6</v>
          </cell>
          <cell r="DZ51">
            <v>6</v>
          </cell>
          <cell r="EA51">
            <v>8</v>
          </cell>
          <cell r="ED51">
            <v>8</v>
          </cell>
          <cell r="EE51">
            <v>4</v>
          </cell>
          <cell r="EF51">
            <v>5</v>
          </cell>
          <cell r="EH51">
            <v>5</v>
          </cell>
          <cell r="EI51">
            <v>5</v>
          </cell>
          <cell r="EL51">
            <v>5</v>
          </cell>
          <cell r="EM51">
            <v>6</v>
          </cell>
          <cell r="EP51">
            <v>6</v>
          </cell>
          <cell r="EQ51">
            <v>7</v>
          </cell>
          <cell r="ET51">
            <v>7</v>
          </cell>
          <cell r="EU51">
            <v>1</v>
          </cell>
          <cell r="EV51">
            <v>2</v>
          </cell>
          <cell r="EW51">
            <v>5</v>
          </cell>
          <cell r="EX51">
            <v>5</v>
          </cell>
          <cell r="EY51">
            <v>5.9666666666666668</v>
          </cell>
          <cell r="EZ51">
            <v>6.2666666666666666</v>
          </cell>
          <cell r="FA51">
            <v>5.4666666666666668</v>
          </cell>
          <cell r="FB51">
            <v>1</v>
          </cell>
          <cell r="FC51">
            <v>0</v>
          </cell>
        </row>
        <row r="52">
          <cell r="E52" t="str">
            <v>047</v>
          </cell>
          <cell r="G52" t="str">
            <v xml:space="preserve">Tráön Quang </v>
          </cell>
          <cell r="H52" t="str">
            <v>Khaíi</v>
          </cell>
          <cell r="I52">
            <v>28460</v>
          </cell>
          <cell r="J52" t="str">
            <v>97DL1</v>
          </cell>
          <cell r="K52" t="str">
            <v>97DL4</v>
          </cell>
          <cell r="L52">
            <v>5</v>
          </cell>
          <cell r="O52">
            <v>5</v>
          </cell>
          <cell r="P52">
            <v>4</v>
          </cell>
          <cell r="S52">
            <v>4</v>
          </cell>
          <cell r="V52">
            <v>5</v>
          </cell>
          <cell r="W52">
            <v>5</v>
          </cell>
          <cell r="X52">
            <v>5</v>
          </cell>
          <cell r="AA52">
            <v>5</v>
          </cell>
          <cell r="AD52">
            <v>5</v>
          </cell>
          <cell r="AE52">
            <v>5</v>
          </cell>
          <cell r="AF52">
            <v>7</v>
          </cell>
          <cell r="AI52">
            <v>7</v>
          </cell>
          <cell r="AJ52">
            <v>5</v>
          </cell>
          <cell r="AM52">
            <v>5</v>
          </cell>
          <cell r="AN52">
            <v>5</v>
          </cell>
          <cell r="AQ52">
            <v>5</v>
          </cell>
          <cell r="AR52">
            <v>5.0909090909090908</v>
          </cell>
          <cell r="AS52">
            <v>2</v>
          </cell>
          <cell r="AU52">
            <v>4</v>
          </cell>
          <cell r="AX52">
            <v>4</v>
          </cell>
          <cell r="AY52">
            <v>7</v>
          </cell>
          <cell r="BB52">
            <v>7</v>
          </cell>
          <cell r="BC52">
            <v>4</v>
          </cell>
          <cell r="BD52">
            <v>6</v>
          </cell>
          <cell r="BF52">
            <v>6</v>
          </cell>
          <cell r="BG52">
            <v>5</v>
          </cell>
          <cell r="BJ52">
            <v>5</v>
          </cell>
          <cell r="BK52">
            <v>3</v>
          </cell>
          <cell r="BL52">
            <v>5</v>
          </cell>
          <cell r="BN52">
            <v>5</v>
          </cell>
          <cell r="BO52">
            <v>6</v>
          </cell>
          <cell r="BR52">
            <v>6</v>
          </cell>
          <cell r="BS52">
            <v>5</v>
          </cell>
          <cell r="BV52">
            <v>5</v>
          </cell>
          <cell r="BW52">
            <v>5</v>
          </cell>
          <cell r="BZ52">
            <v>5</v>
          </cell>
          <cell r="CA52">
            <v>5.3666666666666663</v>
          </cell>
          <cell r="CB52">
            <v>3</v>
          </cell>
          <cell r="CD52">
            <v>8</v>
          </cell>
          <cell r="CG52">
            <v>8</v>
          </cell>
          <cell r="CH52">
            <v>5</v>
          </cell>
          <cell r="CK52">
            <v>5</v>
          </cell>
          <cell r="CL52">
            <v>6</v>
          </cell>
          <cell r="CO52">
            <v>6</v>
          </cell>
          <cell r="CP52">
            <v>9</v>
          </cell>
          <cell r="CS52">
            <v>9</v>
          </cell>
          <cell r="CT52">
            <v>8</v>
          </cell>
          <cell r="CW52">
            <v>8</v>
          </cell>
          <cell r="CX52">
            <v>7</v>
          </cell>
          <cell r="DA52">
            <v>7</v>
          </cell>
          <cell r="DB52">
            <v>7</v>
          </cell>
          <cell r="DE52">
            <v>7</v>
          </cell>
          <cell r="DF52">
            <v>4</v>
          </cell>
          <cell r="DG52">
            <v>6</v>
          </cell>
          <cell r="DI52">
            <v>6</v>
          </cell>
          <cell r="DJ52">
            <v>5</v>
          </cell>
          <cell r="DM52">
            <v>5</v>
          </cell>
          <cell r="DN52">
            <v>5</v>
          </cell>
          <cell r="DQ52">
            <v>5</v>
          </cell>
          <cell r="DR52">
            <v>6.9117647058823533</v>
          </cell>
          <cell r="DS52">
            <v>6.9117647058823533</v>
          </cell>
          <cell r="DT52">
            <v>6.6764705882352944</v>
          </cell>
          <cell r="DU52">
            <v>0</v>
          </cell>
          <cell r="DW52">
            <v>7</v>
          </cell>
          <cell r="DZ52">
            <v>7</v>
          </cell>
          <cell r="EA52">
            <v>8</v>
          </cell>
          <cell r="ED52">
            <v>8</v>
          </cell>
          <cell r="EE52">
            <v>6</v>
          </cell>
          <cell r="EH52">
            <v>6</v>
          </cell>
          <cell r="EI52">
            <v>6</v>
          </cell>
          <cell r="EL52">
            <v>6</v>
          </cell>
          <cell r="EM52">
            <v>6</v>
          </cell>
          <cell r="EP52">
            <v>6</v>
          </cell>
          <cell r="EQ52">
            <v>5</v>
          </cell>
          <cell r="ET52">
            <v>5</v>
          </cell>
          <cell r="EU52">
            <v>6</v>
          </cell>
          <cell r="EX52">
            <v>6</v>
          </cell>
          <cell r="EY52">
            <v>6.1333333333333337</v>
          </cell>
          <cell r="EZ52">
            <v>6.4333333333333336</v>
          </cell>
          <cell r="FA52">
            <v>6.4333333333333336</v>
          </cell>
          <cell r="FB52">
            <v>0</v>
          </cell>
          <cell r="FC52">
            <v>0</v>
          </cell>
        </row>
        <row r="53">
          <cell r="E53" t="str">
            <v>048</v>
          </cell>
          <cell r="G53" t="str">
            <v>Lã Nguyãùn Tuáún</v>
          </cell>
          <cell r="H53" t="str">
            <v>Khanh</v>
          </cell>
          <cell r="I53">
            <v>28651</v>
          </cell>
          <cell r="J53" t="str">
            <v>97DL3</v>
          </cell>
          <cell r="K53" t="str">
            <v>97DL2</v>
          </cell>
          <cell r="L53">
            <v>7</v>
          </cell>
          <cell r="O53">
            <v>7</v>
          </cell>
          <cell r="P53">
            <v>7</v>
          </cell>
          <cell r="S53">
            <v>7</v>
          </cell>
          <cell r="T53">
            <v>3</v>
          </cell>
          <cell r="U53">
            <v>3</v>
          </cell>
          <cell r="V53">
            <v>5</v>
          </cell>
          <cell r="W53">
            <v>5</v>
          </cell>
          <cell r="X53">
            <v>8</v>
          </cell>
          <cell r="AA53">
            <v>8</v>
          </cell>
          <cell r="AB53">
            <v>4</v>
          </cell>
          <cell r="AE53">
            <v>4</v>
          </cell>
          <cell r="AF53">
            <v>7</v>
          </cell>
          <cell r="AI53">
            <v>7</v>
          </cell>
          <cell r="AJ53">
            <v>4</v>
          </cell>
          <cell r="AK53">
            <v>4</v>
          </cell>
          <cell r="AM53">
            <v>4</v>
          </cell>
          <cell r="AN53">
            <v>5</v>
          </cell>
          <cell r="AQ53">
            <v>5</v>
          </cell>
          <cell r="AR53">
            <v>5.5151515151515156</v>
          </cell>
          <cell r="AS53">
            <v>2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4</v>
          </cell>
          <cell r="BF53">
            <v>4</v>
          </cell>
          <cell r="BG53">
            <v>7</v>
          </cell>
          <cell r="BJ53">
            <v>7</v>
          </cell>
          <cell r="BK53">
            <v>6.5</v>
          </cell>
          <cell r="BN53">
            <v>7</v>
          </cell>
          <cell r="BO53">
            <v>8</v>
          </cell>
          <cell r="BR53">
            <v>8</v>
          </cell>
          <cell r="BS53">
            <v>6</v>
          </cell>
          <cell r="BV53">
            <v>6</v>
          </cell>
          <cell r="BW53">
            <v>7</v>
          </cell>
          <cell r="BZ53">
            <v>7</v>
          </cell>
          <cell r="CA53">
            <v>6.333333333333333</v>
          </cell>
          <cell r="CD53">
            <v>8</v>
          </cell>
          <cell r="CG53">
            <v>8</v>
          </cell>
          <cell r="CH53">
            <v>5</v>
          </cell>
          <cell r="CK53">
            <v>5</v>
          </cell>
          <cell r="CL53">
            <v>4</v>
          </cell>
          <cell r="CM53">
            <v>5</v>
          </cell>
          <cell r="CO53">
            <v>5</v>
          </cell>
          <cell r="CP53">
            <v>6</v>
          </cell>
          <cell r="CS53">
            <v>6</v>
          </cell>
          <cell r="CT53">
            <v>4</v>
          </cell>
          <cell r="CU53">
            <v>5</v>
          </cell>
          <cell r="CW53">
            <v>5</v>
          </cell>
          <cell r="CX53">
            <v>6</v>
          </cell>
          <cell r="DA53">
            <v>6</v>
          </cell>
          <cell r="DB53">
            <v>5</v>
          </cell>
          <cell r="DE53">
            <v>5</v>
          </cell>
          <cell r="DF53">
            <v>5</v>
          </cell>
          <cell r="DI53">
            <v>5</v>
          </cell>
          <cell r="DJ53">
            <v>7</v>
          </cell>
          <cell r="DM53">
            <v>7</v>
          </cell>
          <cell r="DN53">
            <v>5</v>
          </cell>
          <cell r="DQ53">
            <v>5</v>
          </cell>
          <cell r="DR53">
            <v>5.617647058823529</v>
          </cell>
          <cell r="DS53">
            <v>5.617647058823529</v>
          </cell>
          <cell r="DT53">
            <v>5.3529411764705879</v>
          </cell>
          <cell r="DU53">
            <v>0</v>
          </cell>
          <cell r="DX53">
            <v>7</v>
          </cell>
          <cell r="DZ53">
            <v>7</v>
          </cell>
          <cell r="EB53">
            <v>8</v>
          </cell>
          <cell r="ED53">
            <v>8</v>
          </cell>
          <cell r="EF53">
            <v>6</v>
          </cell>
          <cell r="EH53">
            <v>6</v>
          </cell>
          <cell r="EJ53">
            <v>6</v>
          </cell>
          <cell r="EL53">
            <v>6</v>
          </cell>
          <cell r="EM53">
            <v>8</v>
          </cell>
          <cell r="EP53">
            <v>8</v>
          </cell>
          <cell r="EQ53">
            <v>4</v>
          </cell>
          <cell r="ER53">
            <v>5</v>
          </cell>
          <cell r="ET53">
            <v>5</v>
          </cell>
          <cell r="EU53">
            <v>7</v>
          </cell>
          <cell r="EX53">
            <v>7</v>
          </cell>
          <cell r="EY53">
            <v>6.5666666666666664</v>
          </cell>
          <cell r="EZ53">
            <v>6.5666666666666664</v>
          </cell>
          <cell r="FA53">
            <v>3.0333333333333332</v>
          </cell>
          <cell r="FB53">
            <v>1</v>
          </cell>
          <cell r="FC53">
            <v>0</v>
          </cell>
        </row>
        <row r="54">
          <cell r="E54" t="str">
            <v>049</v>
          </cell>
          <cell r="G54" t="str">
            <v>Âäù Thãú</v>
          </cell>
          <cell r="H54" t="str">
            <v>Lám</v>
          </cell>
          <cell r="I54">
            <v>27585</v>
          </cell>
          <cell r="J54" t="str">
            <v>97DL3</v>
          </cell>
          <cell r="K54" t="str">
            <v>97DL3</v>
          </cell>
          <cell r="L54">
            <v>6</v>
          </cell>
          <cell r="O54">
            <v>6</v>
          </cell>
          <cell r="P54">
            <v>5</v>
          </cell>
          <cell r="S54">
            <v>5</v>
          </cell>
          <cell r="T54">
            <v>3</v>
          </cell>
          <cell r="U54">
            <v>5</v>
          </cell>
          <cell r="W54">
            <v>5</v>
          </cell>
          <cell r="X54">
            <v>4</v>
          </cell>
          <cell r="Y54">
            <v>4</v>
          </cell>
          <cell r="AA54">
            <v>4</v>
          </cell>
          <cell r="AB54">
            <v>5</v>
          </cell>
          <cell r="AE54">
            <v>5</v>
          </cell>
          <cell r="AF54">
            <v>4</v>
          </cell>
          <cell r="AG54">
            <v>4</v>
          </cell>
          <cell r="AH54">
            <v>7</v>
          </cell>
          <cell r="AI54">
            <v>7</v>
          </cell>
          <cell r="AJ54">
            <v>4</v>
          </cell>
          <cell r="AK54">
            <v>5</v>
          </cell>
          <cell r="AM54">
            <v>5</v>
          </cell>
          <cell r="AN54">
            <v>6</v>
          </cell>
          <cell r="AQ54">
            <v>6</v>
          </cell>
          <cell r="AR54">
            <v>5.3030303030303028</v>
          </cell>
          <cell r="AS54">
            <v>2</v>
          </cell>
          <cell r="AU54">
            <v>8</v>
          </cell>
          <cell r="AX54">
            <v>8</v>
          </cell>
          <cell r="AY54">
            <v>7</v>
          </cell>
          <cell r="BB54">
            <v>7</v>
          </cell>
          <cell r="BC54">
            <v>6</v>
          </cell>
          <cell r="BF54">
            <v>6</v>
          </cell>
          <cell r="BG54">
            <v>3</v>
          </cell>
          <cell r="BH54">
            <v>5</v>
          </cell>
          <cell r="BJ54">
            <v>5</v>
          </cell>
          <cell r="BK54">
            <v>3</v>
          </cell>
          <cell r="BL54">
            <v>6</v>
          </cell>
          <cell r="BN54">
            <v>6</v>
          </cell>
          <cell r="BO54">
            <v>5.5</v>
          </cell>
          <cell r="BR54">
            <v>6</v>
          </cell>
          <cell r="BS54">
            <v>5</v>
          </cell>
          <cell r="BV54">
            <v>5</v>
          </cell>
          <cell r="BW54">
            <v>5</v>
          </cell>
          <cell r="BZ54">
            <v>5</v>
          </cell>
          <cell r="CA54">
            <v>6.166666666666667</v>
          </cell>
          <cell r="CD54">
            <v>5</v>
          </cell>
          <cell r="CG54">
            <v>5</v>
          </cell>
          <cell r="CH54">
            <v>5</v>
          </cell>
          <cell r="CK54">
            <v>5</v>
          </cell>
          <cell r="CL54">
            <v>5</v>
          </cell>
          <cell r="CO54">
            <v>5</v>
          </cell>
          <cell r="CP54">
            <v>6</v>
          </cell>
          <cell r="CS54">
            <v>6</v>
          </cell>
          <cell r="CT54">
            <v>5</v>
          </cell>
          <cell r="CW54">
            <v>5</v>
          </cell>
          <cell r="CX54">
            <v>6</v>
          </cell>
          <cell r="DA54">
            <v>6</v>
          </cell>
          <cell r="DB54">
            <v>3</v>
          </cell>
          <cell r="DC54">
            <v>4</v>
          </cell>
          <cell r="DD54">
            <v>7</v>
          </cell>
          <cell r="DE54">
            <v>7</v>
          </cell>
          <cell r="DF54">
            <v>6</v>
          </cell>
          <cell r="DI54">
            <v>6</v>
          </cell>
          <cell r="DJ54">
            <v>5</v>
          </cell>
          <cell r="DM54">
            <v>5</v>
          </cell>
          <cell r="DO54">
            <v>7</v>
          </cell>
          <cell r="DQ54">
            <v>7</v>
          </cell>
          <cell r="DR54">
            <v>5.5588235294117645</v>
          </cell>
          <cell r="DS54">
            <v>5.5588235294117645</v>
          </cell>
          <cell r="DT54">
            <v>5.2058823529411766</v>
          </cell>
          <cell r="DU54">
            <v>0</v>
          </cell>
          <cell r="DW54">
            <v>6</v>
          </cell>
          <cell r="DZ54">
            <v>6</v>
          </cell>
          <cell r="EA54">
            <v>8</v>
          </cell>
          <cell r="ED54">
            <v>8</v>
          </cell>
          <cell r="EE54">
            <v>2</v>
          </cell>
          <cell r="EF54">
            <v>2</v>
          </cell>
          <cell r="EG54">
            <v>5</v>
          </cell>
          <cell r="EH54">
            <v>5</v>
          </cell>
          <cell r="EI54">
            <v>7</v>
          </cell>
          <cell r="EL54">
            <v>7</v>
          </cell>
          <cell r="EM54">
            <v>3</v>
          </cell>
          <cell r="EN54">
            <v>6</v>
          </cell>
          <cell r="EP54">
            <v>6</v>
          </cell>
          <cell r="EQ54">
            <v>5</v>
          </cell>
          <cell r="ER54">
            <v>7</v>
          </cell>
          <cell r="ET54">
            <v>7</v>
          </cell>
          <cell r="EU54">
            <v>5</v>
          </cell>
          <cell r="EX54">
            <v>5</v>
          </cell>
          <cell r="EY54">
            <v>6.2333333333333334</v>
          </cell>
          <cell r="EZ54">
            <v>6.5333333333333332</v>
          </cell>
          <cell r="FA54">
            <v>5.0333333333333332</v>
          </cell>
          <cell r="FB54">
            <v>1</v>
          </cell>
          <cell r="FC54">
            <v>0</v>
          </cell>
        </row>
        <row r="55">
          <cell r="E55" t="str">
            <v>050</v>
          </cell>
          <cell r="G55" t="str">
            <v>Nguyãùn Vuî Chi</v>
          </cell>
          <cell r="H55" t="str">
            <v>Lan</v>
          </cell>
          <cell r="I55">
            <v>29003</v>
          </cell>
          <cell r="J55" t="str">
            <v>97DL1</v>
          </cell>
          <cell r="K55" t="str">
            <v>97DL1</v>
          </cell>
          <cell r="L55">
            <v>7</v>
          </cell>
          <cell r="O55">
            <v>7</v>
          </cell>
          <cell r="P55">
            <v>7</v>
          </cell>
          <cell r="S55">
            <v>7</v>
          </cell>
          <cell r="T55">
            <v>3</v>
          </cell>
          <cell r="U55">
            <v>4</v>
          </cell>
          <cell r="V55">
            <v>5</v>
          </cell>
          <cell r="W55">
            <v>5</v>
          </cell>
          <cell r="X55">
            <v>6</v>
          </cell>
          <cell r="AA55">
            <v>6</v>
          </cell>
          <cell r="AB55">
            <v>1</v>
          </cell>
          <cell r="AC55">
            <v>5</v>
          </cell>
          <cell r="AE55">
            <v>5</v>
          </cell>
          <cell r="AF55">
            <v>5</v>
          </cell>
          <cell r="AI55">
            <v>5</v>
          </cell>
          <cell r="AJ55">
            <v>4</v>
          </cell>
          <cell r="AK55">
            <v>4</v>
          </cell>
          <cell r="AL55">
            <v>10</v>
          </cell>
          <cell r="AM55">
            <v>10</v>
          </cell>
          <cell r="AN55">
            <v>7.5</v>
          </cell>
          <cell r="AQ55">
            <v>8</v>
          </cell>
          <cell r="AR55">
            <v>7.4242424242424239</v>
          </cell>
          <cell r="AS55">
            <v>2</v>
          </cell>
          <cell r="AU55">
            <v>5</v>
          </cell>
          <cell r="AX55">
            <v>5</v>
          </cell>
          <cell r="AY55">
            <v>4</v>
          </cell>
          <cell r="AZ55">
            <v>6</v>
          </cell>
          <cell r="BB55">
            <v>6</v>
          </cell>
          <cell r="BC55">
            <v>4</v>
          </cell>
          <cell r="BD55">
            <v>5</v>
          </cell>
          <cell r="BF55">
            <v>5</v>
          </cell>
          <cell r="BG55">
            <v>5</v>
          </cell>
          <cell r="BJ55">
            <v>5</v>
          </cell>
          <cell r="BK55">
            <v>4.5</v>
          </cell>
          <cell r="BL55">
            <v>6</v>
          </cell>
          <cell r="BN55">
            <v>6</v>
          </cell>
          <cell r="BO55">
            <v>3</v>
          </cell>
          <cell r="BP55">
            <v>5.5</v>
          </cell>
          <cell r="BR55">
            <v>6</v>
          </cell>
          <cell r="BS55">
            <v>4</v>
          </cell>
          <cell r="BT55">
            <v>5</v>
          </cell>
          <cell r="BV55">
            <v>5</v>
          </cell>
          <cell r="BW55">
            <v>6</v>
          </cell>
          <cell r="BZ55">
            <v>6</v>
          </cell>
          <cell r="CA55">
            <v>5.5</v>
          </cell>
          <cell r="CD55">
            <v>6</v>
          </cell>
          <cell r="CE55">
            <v>7</v>
          </cell>
          <cell r="CG55">
            <v>7</v>
          </cell>
          <cell r="CH55">
            <v>6</v>
          </cell>
          <cell r="CK55">
            <v>6</v>
          </cell>
          <cell r="CL55">
            <v>5</v>
          </cell>
          <cell r="CM55">
            <v>5</v>
          </cell>
          <cell r="CO55">
            <v>5</v>
          </cell>
          <cell r="CP55">
            <v>10</v>
          </cell>
          <cell r="CS55">
            <v>10</v>
          </cell>
          <cell r="CT55">
            <v>5</v>
          </cell>
          <cell r="CU55">
            <v>5</v>
          </cell>
          <cell r="CW55">
            <v>5</v>
          </cell>
          <cell r="CX55">
            <v>6</v>
          </cell>
          <cell r="DA55">
            <v>6</v>
          </cell>
          <cell r="DB55">
            <v>6</v>
          </cell>
          <cell r="DE55">
            <v>6</v>
          </cell>
          <cell r="DF55">
            <v>4</v>
          </cell>
          <cell r="DG55">
            <v>7</v>
          </cell>
          <cell r="DI55">
            <v>7</v>
          </cell>
          <cell r="DJ55">
            <v>5</v>
          </cell>
          <cell r="DK55">
            <v>5</v>
          </cell>
          <cell r="DM55">
            <v>5</v>
          </cell>
          <cell r="DN55">
            <v>7</v>
          </cell>
          <cell r="DQ55">
            <v>7</v>
          </cell>
          <cell r="DR55">
            <v>6.5294117647058822</v>
          </cell>
          <cell r="DS55">
            <v>6.8294117647058821</v>
          </cell>
          <cell r="DT55">
            <v>6.4176470588235288</v>
          </cell>
          <cell r="DU55">
            <v>0</v>
          </cell>
          <cell r="DW55">
            <v>7</v>
          </cell>
          <cell r="DZ55">
            <v>7</v>
          </cell>
          <cell r="EA55">
            <v>7</v>
          </cell>
          <cell r="ED55">
            <v>7</v>
          </cell>
          <cell r="EE55">
            <v>1</v>
          </cell>
          <cell r="EF55">
            <v>6</v>
          </cell>
          <cell r="EH55">
            <v>6</v>
          </cell>
          <cell r="EJ55">
            <v>7</v>
          </cell>
          <cell r="EL55">
            <v>7</v>
          </cell>
          <cell r="EM55">
            <v>5</v>
          </cell>
          <cell r="EN55">
            <v>2</v>
          </cell>
          <cell r="EP55">
            <v>5</v>
          </cell>
          <cell r="EQ55">
            <v>5</v>
          </cell>
          <cell r="ER55">
            <v>6</v>
          </cell>
          <cell r="ET55">
            <v>6</v>
          </cell>
          <cell r="EU55">
            <v>5</v>
          </cell>
          <cell r="EX55">
            <v>5</v>
          </cell>
          <cell r="EY55">
            <v>6.0666666666666664</v>
          </cell>
          <cell r="EZ55">
            <v>6.3666666666666663</v>
          </cell>
          <cell r="FA55">
            <v>4.5666666666666664</v>
          </cell>
          <cell r="FB55">
            <v>1</v>
          </cell>
          <cell r="FC55">
            <v>0</v>
          </cell>
        </row>
        <row r="56">
          <cell r="E56" t="str">
            <v>051</v>
          </cell>
          <cell r="G56" t="str">
            <v>Mai Âæïc</v>
          </cell>
          <cell r="H56" t="str">
            <v>Låüi</v>
          </cell>
          <cell r="I56">
            <v>29056</v>
          </cell>
          <cell r="J56" t="str">
            <v>97DL1</v>
          </cell>
          <cell r="K56" t="str">
            <v>97DL3</v>
          </cell>
          <cell r="L56">
            <v>6</v>
          </cell>
          <cell r="O56">
            <v>6</v>
          </cell>
          <cell r="P56">
            <v>8</v>
          </cell>
          <cell r="S56">
            <v>8</v>
          </cell>
          <cell r="T56">
            <v>4</v>
          </cell>
          <cell r="W56">
            <v>4</v>
          </cell>
          <cell r="X56">
            <v>5</v>
          </cell>
          <cell r="AA56">
            <v>5</v>
          </cell>
          <cell r="AB56">
            <v>5</v>
          </cell>
          <cell r="AE56">
            <v>5</v>
          </cell>
          <cell r="AF56">
            <v>8</v>
          </cell>
          <cell r="AI56">
            <v>8</v>
          </cell>
          <cell r="AJ56">
            <v>6</v>
          </cell>
          <cell r="AM56">
            <v>6</v>
          </cell>
          <cell r="AN56">
            <v>8</v>
          </cell>
          <cell r="AQ56">
            <v>8</v>
          </cell>
          <cell r="AR56">
            <v>6.2121212121212119</v>
          </cell>
          <cell r="AS56">
            <v>2</v>
          </cell>
          <cell r="AU56">
            <v>8</v>
          </cell>
          <cell r="AX56">
            <v>8</v>
          </cell>
          <cell r="AY56">
            <v>9</v>
          </cell>
          <cell r="BB56">
            <v>9</v>
          </cell>
          <cell r="BC56">
            <v>6</v>
          </cell>
          <cell r="BF56">
            <v>6</v>
          </cell>
          <cell r="BG56">
            <v>6</v>
          </cell>
          <cell r="BJ56">
            <v>6</v>
          </cell>
          <cell r="BL56">
            <v>6</v>
          </cell>
          <cell r="BN56">
            <v>6</v>
          </cell>
          <cell r="BO56">
            <v>7</v>
          </cell>
          <cell r="BR56">
            <v>7</v>
          </cell>
          <cell r="BS56">
            <v>7</v>
          </cell>
          <cell r="BV56">
            <v>7</v>
          </cell>
          <cell r="BW56">
            <v>7</v>
          </cell>
          <cell r="BZ56">
            <v>7</v>
          </cell>
          <cell r="CA56">
            <v>6.8</v>
          </cell>
          <cell r="CD56">
            <v>8</v>
          </cell>
          <cell r="CG56">
            <v>8</v>
          </cell>
          <cell r="CH56">
            <v>8</v>
          </cell>
          <cell r="CK56">
            <v>8</v>
          </cell>
          <cell r="CL56">
            <v>7</v>
          </cell>
          <cell r="CO56">
            <v>7</v>
          </cell>
          <cell r="CP56">
            <v>10</v>
          </cell>
          <cell r="CS56">
            <v>10</v>
          </cell>
          <cell r="CT56">
            <v>9</v>
          </cell>
          <cell r="CW56">
            <v>9</v>
          </cell>
          <cell r="CX56">
            <v>7</v>
          </cell>
          <cell r="DA56">
            <v>7</v>
          </cell>
          <cell r="DB56">
            <v>9</v>
          </cell>
          <cell r="DE56">
            <v>9</v>
          </cell>
          <cell r="DF56">
            <v>8</v>
          </cell>
          <cell r="DI56">
            <v>8</v>
          </cell>
          <cell r="DJ56">
            <v>7</v>
          </cell>
          <cell r="DM56">
            <v>7</v>
          </cell>
          <cell r="DN56">
            <v>5</v>
          </cell>
          <cell r="DQ56">
            <v>5</v>
          </cell>
          <cell r="DR56">
            <v>8.2941176470588243</v>
          </cell>
          <cell r="DS56">
            <v>8.2941176470588243</v>
          </cell>
          <cell r="DT56">
            <v>8.2941176470588243</v>
          </cell>
          <cell r="DU56">
            <v>0</v>
          </cell>
          <cell r="DW56">
            <v>7</v>
          </cell>
          <cell r="DZ56">
            <v>7</v>
          </cell>
          <cell r="EA56">
            <v>9</v>
          </cell>
          <cell r="ED56">
            <v>9</v>
          </cell>
          <cell r="EE56">
            <v>8</v>
          </cell>
          <cell r="EH56">
            <v>8</v>
          </cell>
          <cell r="EI56">
            <v>6</v>
          </cell>
          <cell r="EL56">
            <v>6</v>
          </cell>
          <cell r="EM56">
            <v>9</v>
          </cell>
          <cell r="EP56">
            <v>9</v>
          </cell>
          <cell r="EQ56">
            <v>9</v>
          </cell>
          <cell r="ET56">
            <v>9</v>
          </cell>
          <cell r="EU56">
            <v>7</v>
          </cell>
          <cell r="EX56">
            <v>7</v>
          </cell>
          <cell r="EY56">
            <v>7.8666666666666663</v>
          </cell>
          <cell r="EZ56">
            <v>8.1666666666666661</v>
          </cell>
          <cell r="FA56">
            <v>8.1666666666666661</v>
          </cell>
          <cell r="FB56">
            <v>0</v>
          </cell>
          <cell r="FC56">
            <v>0</v>
          </cell>
        </row>
        <row r="57">
          <cell r="E57" t="str">
            <v>052</v>
          </cell>
          <cell r="G57" t="str">
            <v>Nguyãùn Thë Häöng</v>
          </cell>
          <cell r="H57" t="str">
            <v>Låüi</v>
          </cell>
          <cell r="I57">
            <v>28502</v>
          </cell>
          <cell r="J57" t="str">
            <v>97DL1</v>
          </cell>
          <cell r="K57" t="str">
            <v>97DL1</v>
          </cell>
          <cell r="L57">
            <v>6</v>
          </cell>
          <cell r="O57">
            <v>6</v>
          </cell>
          <cell r="P57">
            <v>4</v>
          </cell>
          <cell r="Q57">
            <v>2</v>
          </cell>
          <cell r="S57">
            <v>4</v>
          </cell>
          <cell r="T57">
            <v>3</v>
          </cell>
          <cell r="U57">
            <v>5</v>
          </cell>
          <cell r="W57">
            <v>5</v>
          </cell>
          <cell r="X57">
            <v>7</v>
          </cell>
          <cell r="AA57">
            <v>7</v>
          </cell>
          <cell r="AB57">
            <v>1</v>
          </cell>
          <cell r="AC57">
            <v>4</v>
          </cell>
          <cell r="AE57">
            <v>4</v>
          </cell>
          <cell r="AF57">
            <v>1</v>
          </cell>
          <cell r="AG57">
            <v>2</v>
          </cell>
          <cell r="AH57">
            <v>5</v>
          </cell>
          <cell r="AI57">
            <v>5</v>
          </cell>
          <cell r="AJ57">
            <v>3</v>
          </cell>
          <cell r="AK57">
            <v>6</v>
          </cell>
          <cell r="AM57">
            <v>6</v>
          </cell>
          <cell r="AN57">
            <v>6.5</v>
          </cell>
          <cell r="AQ57">
            <v>7</v>
          </cell>
          <cell r="AR57">
            <v>5.3636363636363633</v>
          </cell>
          <cell r="AS57">
            <v>2</v>
          </cell>
          <cell r="AU57">
            <v>5</v>
          </cell>
          <cell r="AX57">
            <v>5</v>
          </cell>
          <cell r="AY57">
            <v>4</v>
          </cell>
          <cell r="BA57">
            <v>7</v>
          </cell>
          <cell r="BB57">
            <v>7</v>
          </cell>
          <cell r="BC57">
            <v>6</v>
          </cell>
          <cell r="BF57">
            <v>6</v>
          </cell>
          <cell r="BG57">
            <v>4</v>
          </cell>
          <cell r="BH57">
            <v>5</v>
          </cell>
          <cell r="BJ57">
            <v>5</v>
          </cell>
          <cell r="BK57">
            <v>3</v>
          </cell>
          <cell r="BL57">
            <v>4</v>
          </cell>
          <cell r="BM57">
            <v>6</v>
          </cell>
          <cell r="BN57">
            <v>6</v>
          </cell>
          <cell r="BO57">
            <v>5.5</v>
          </cell>
          <cell r="BR57">
            <v>6</v>
          </cell>
          <cell r="BS57">
            <v>5</v>
          </cell>
          <cell r="BV57">
            <v>5</v>
          </cell>
          <cell r="BW57">
            <v>5</v>
          </cell>
          <cell r="BZ57">
            <v>5</v>
          </cell>
          <cell r="CA57">
            <v>5.7666666666666666</v>
          </cell>
          <cell r="CB57">
            <v>3</v>
          </cell>
          <cell r="CD57">
            <v>5</v>
          </cell>
          <cell r="CG57">
            <v>5</v>
          </cell>
          <cell r="CH57">
            <v>3</v>
          </cell>
          <cell r="CI57">
            <v>7</v>
          </cell>
          <cell r="CK57">
            <v>7</v>
          </cell>
          <cell r="CL57">
            <v>3</v>
          </cell>
          <cell r="CM57">
            <v>5</v>
          </cell>
          <cell r="CO57">
            <v>5</v>
          </cell>
          <cell r="CP57">
            <v>8</v>
          </cell>
          <cell r="CS57">
            <v>8</v>
          </cell>
          <cell r="CT57">
            <v>5</v>
          </cell>
          <cell r="CW57">
            <v>5</v>
          </cell>
          <cell r="CX57">
            <v>5</v>
          </cell>
          <cell r="DA57">
            <v>5</v>
          </cell>
          <cell r="DB57">
            <v>6</v>
          </cell>
          <cell r="DE57">
            <v>6</v>
          </cell>
          <cell r="DF57">
            <v>5</v>
          </cell>
          <cell r="DI57">
            <v>5</v>
          </cell>
          <cell r="DJ57">
            <v>6</v>
          </cell>
          <cell r="DM57">
            <v>6</v>
          </cell>
          <cell r="DN57">
            <v>6</v>
          </cell>
          <cell r="DQ57">
            <v>6</v>
          </cell>
          <cell r="DR57">
            <v>5.9411764705882355</v>
          </cell>
          <cell r="DS57">
            <v>6.2411764705882353</v>
          </cell>
          <cell r="DT57">
            <v>5.5352941176470587</v>
          </cell>
          <cell r="DU57">
            <v>0</v>
          </cell>
          <cell r="DW57">
            <v>6</v>
          </cell>
          <cell r="DZ57">
            <v>6</v>
          </cell>
          <cell r="EA57">
            <v>6</v>
          </cell>
          <cell r="ED57">
            <v>6</v>
          </cell>
          <cell r="EE57">
            <v>4</v>
          </cell>
          <cell r="EF57">
            <v>6</v>
          </cell>
          <cell r="EH57">
            <v>6</v>
          </cell>
          <cell r="EI57">
            <v>7</v>
          </cell>
          <cell r="EL57">
            <v>7</v>
          </cell>
          <cell r="EM57">
            <v>8</v>
          </cell>
          <cell r="EP57">
            <v>8</v>
          </cell>
          <cell r="EQ57">
            <v>5</v>
          </cell>
          <cell r="ET57">
            <v>5</v>
          </cell>
          <cell r="EU57">
            <v>5</v>
          </cell>
          <cell r="EX57">
            <v>5</v>
          </cell>
          <cell r="EY57">
            <v>6.0333333333333332</v>
          </cell>
          <cell r="EZ57">
            <v>6.333333333333333</v>
          </cell>
          <cell r="FA57">
            <v>6.0666666666666664</v>
          </cell>
          <cell r="FB57">
            <v>0</v>
          </cell>
          <cell r="FC57">
            <v>0</v>
          </cell>
        </row>
        <row r="58">
          <cell r="E58" t="str">
            <v>053</v>
          </cell>
          <cell r="G58" t="str">
            <v>Phaûm Træåìng</v>
          </cell>
          <cell r="H58" t="str">
            <v>Låüi</v>
          </cell>
          <cell r="I58">
            <v>28126</v>
          </cell>
          <cell r="J58" t="str">
            <v>97DL1</v>
          </cell>
          <cell r="K58" t="str">
            <v>97DL1</v>
          </cell>
          <cell r="L58">
            <v>5</v>
          </cell>
          <cell r="O58">
            <v>5</v>
          </cell>
          <cell r="P58">
            <v>6</v>
          </cell>
          <cell r="S58">
            <v>6</v>
          </cell>
          <cell r="T58">
            <v>3</v>
          </cell>
          <cell r="U58">
            <v>5</v>
          </cell>
          <cell r="W58">
            <v>5</v>
          </cell>
          <cell r="X58">
            <v>6</v>
          </cell>
          <cell r="AA58">
            <v>6</v>
          </cell>
          <cell r="AB58">
            <v>6</v>
          </cell>
          <cell r="AE58">
            <v>6</v>
          </cell>
          <cell r="AF58">
            <v>6</v>
          </cell>
          <cell r="AI58">
            <v>6</v>
          </cell>
          <cell r="AJ58">
            <v>5</v>
          </cell>
          <cell r="AM58">
            <v>5</v>
          </cell>
          <cell r="AN58">
            <v>7.5</v>
          </cell>
          <cell r="AQ58">
            <v>8</v>
          </cell>
          <cell r="AR58">
            <v>5.4242424242424239</v>
          </cell>
          <cell r="AS58">
            <v>2</v>
          </cell>
          <cell r="AU58">
            <v>5</v>
          </cell>
          <cell r="AX58">
            <v>5</v>
          </cell>
          <cell r="AY58">
            <v>6</v>
          </cell>
          <cell r="BB58">
            <v>6</v>
          </cell>
          <cell r="BD58">
            <v>6</v>
          </cell>
          <cell r="BF58">
            <v>6</v>
          </cell>
          <cell r="BG58">
            <v>7</v>
          </cell>
          <cell r="BJ58">
            <v>7</v>
          </cell>
          <cell r="BK58">
            <v>3.5</v>
          </cell>
          <cell r="BL58">
            <v>5</v>
          </cell>
          <cell r="BN58">
            <v>5</v>
          </cell>
          <cell r="BO58">
            <v>6.5</v>
          </cell>
          <cell r="BR58">
            <v>7</v>
          </cell>
          <cell r="BS58">
            <v>7</v>
          </cell>
          <cell r="BV58">
            <v>7</v>
          </cell>
          <cell r="BW58">
            <v>9</v>
          </cell>
          <cell r="BZ58">
            <v>9</v>
          </cell>
          <cell r="CA58">
            <v>5.9333333333333336</v>
          </cell>
          <cell r="CD58">
            <v>5</v>
          </cell>
          <cell r="CG58">
            <v>5</v>
          </cell>
          <cell r="CH58">
            <v>5</v>
          </cell>
          <cell r="CK58">
            <v>5</v>
          </cell>
          <cell r="CL58">
            <v>6</v>
          </cell>
          <cell r="CO58">
            <v>6</v>
          </cell>
          <cell r="CP58">
            <v>9</v>
          </cell>
          <cell r="CS58">
            <v>9</v>
          </cell>
          <cell r="CT58">
            <v>7</v>
          </cell>
          <cell r="CW58">
            <v>7</v>
          </cell>
          <cell r="CX58">
            <v>5</v>
          </cell>
          <cell r="DA58">
            <v>5</v>
          </cell>
          <cell r="DB58">
            <v>4</v>
          </cell>
          <cell r="DC58">
            <v>3</v>
          </cell>
          <cell r="DD58">
            <v>6</v>
          </cell>
          <cell r="DE58">
            <v>6</v>
          </cell>
          <cell r="DF58">
            <v>4</v>
          </cell>
          <cell r="DG58">
            <v>6</v>
          </cell>
          <cell r="DI58">
            <v>6</v>
          </cell>
          <cell r="DJ58">
            <v>6</v>
          </cell>
          <cell r="DM58">
            <v>6</v>
          </cell>
          <cell r="DN58">
            <v>7</v>
          </cell>
          <cell r="DQ58">
            <v>7</v>
          </cell>
          <cell r="DR58">
            <v>6.4117647058823533</v>
          </cell>
          <cell r="DS58">
            <v>6.7117647058823531</v>
          </cell>
          <cell r="DT58">
            <v>6.3</v>
          </cell>
          <cell r="DU58">
            <v>0</v>
          </cell>
          <cell r="DW58">
            <v>7</v>
          </cell>
          <cell r="DZ58">
            <v>7</v>
          </cell>
          <cell r="EA58">
            <v>7</v>
          </cell>
          <cell r="ED58">
            <v>7</v>
          </cell>
          <cell r="EE58">
            <v>9</v>
          </cell>
          <cell r="EH58">
            <v>9</v>
          </cell>
          <cell r="EI58">
            <v>7</v>
          </cell>
          <cell r="EL58">
            <v>7</v>
          </cell>
          <cell r="EM58">
            <v>8</v>
          </cell>
          <cell r="EP58">
            <v>8</v>
          </cell>
          <cell r="EQ58">
            <v>7</v>
          </cell>
          <cell r="ET58">
            <v>7</v>
          </cell>
          <cell r="EU58">
            <v>5</v>
          </cell>
          <cell r="EX58">
            <v>5</v>
          </cell>
          <cell r="EY58">
            <v>7.0666666666666664</v>
          </cell>
          <cell r="EZ58">
            <v>7.3666666666666663</v>
          </cell>
          <cell r="FA58">
            <v>7.3666666666666663</v>
          </cell>
          <cell r="FB58">
            <v>0</v>
          </cell>
          <cell r="FC58">
            <v>0</v>
          </cell>
        </row>
        <row r="59">
          <cell r="E59" t="str">
            <v>054</v>
          </cell>
          <cell r="G59" t="str">
            <v>Nguyãùn Thë</v>
          </cell>
          <cell r="H59" t="str">
            <v>Liãn</v>
          </cell>
          <cell r="I59">
            <v>27812</v>
          </cell>
          <cell r="J59" t="str">
            <v>97DL2</v>
          </cell>
          <cell r="K59" t="str">
            <v>97DL2</v>
          </cell>
          <cell r="L59">
            <v>6</v>
          </cell>
          <cell r="O59">
            <v>6</v>
          </cell>
          <cell r="P59">
            <v>3</v>
          </cell>
          <cell r="Q59">
            <v>1</v>
          </cell>
          <cell r="R59">
            <v>6</v>
          </cell>
          <cell r="S59">
            <v>6</v>
          </cell>
          <cell r="T59">
            <v>3</v>
          </cell>
          <cell r="U59">
            <v>5</v>
          </cell>
          <cell r="W59">
            <v>5</v>
          </cell>
          <cell r="X59">
            <v>7</v>
          </cell>
          <cell r="AA59">
            <v>7</v>
          </cell>
          <cell r="AB59">
            <v>4</v>
          </cell>
          <cell r="AE59">
            <v>4</v>
          </cell>
          <cell r="AF59">
            <v>5</v>
          </cell>
          <cell r="AI59">
            <v>5</v>
          </cell>
          <cell r="AJ59">
            <v>3</v>
          </cell>
          <cell r="AK59">
            <v>4</v>
          </cell>
          <cell r="AM59">
            <v>4</v>
          </cell>
          <cell r="AN59">
            <v>6</v>
          </cell>
          <cell r="AQ59">
            <v>6</v>
          </cell>
          <cell r="AR59">
            <v>4.9393939393939394</v>
          </cell>
          <cell r="AS59">
            <v>2</v>
          </cell>
          <cell r="AU59">
            <v>7</v>
          </cell>
          <cell r="AX59">
            <v>7</v>
          </cell>
          <cell r="AY59">
            <v>6</v>
          </cell>
          <cell r="BB59">
            <v>6</v>
          </cell>
          <cell r="BC59">
            <v>6</v>
          </cell>
          <cell r="BF59">
            <v>6</v>
          </cell>
          <cell r="BG59">
            <v>5</v>
          </cell>
          <cell r="BJ59">
            <v>5</v>
          </cell>
          <cell r="BK59">
            <v>5</v>
          </cell>
          <cell r="BN59">
            <v>5</v>
          </cell>
          <cell r="BO59">
            <v>5</v>
          </cell>
          <cell r="BR59">
            <v>5</v>
          </cell>
          <cell r="BS59">
            <v>5</v>
          </cell>
          <cell r="BV59">
            <v>5</v>
          </cell>
          <cell r="BW59">
            <v>7</v>
          </cell>
          <cell r="BZ59">
            <v>7</v>
          </cell>
          <cell r="CA59">
            <v>5.5333333333333332</v>
          </cell>
          <cell r="CD59">
            <v>6</v>
          </cell>
          <cell r="CG59">
            <v>6</v>
          </cell>
          <cell r="CH59">
            <v>6</v>
          </cell>
          <cell r="CK59">
            <v>6</v>
          </cell>
          <cell r="CL59">
            <v>5</v>
          </cell>
          <cell r="CO59">
            <v>5</v>
          </cell>
          <cell r="CP59">
            <v>7</v>
          </cell>
          <cell r="CS59">
            <v>7</v>
          </cell>
          <cell r="CT59">
            <v>3</v>
          </cell>
          <cell r="CU59">
            <v>5</v>
          </cell>
          <cell r="CW59">
            <v>5</v>
          </cell>
          <cell r="CX59">
            <v>7</v>
          </cell>
          <cell r="DA59">
            <v>7</v>
          </cell>
          <cell r="DB59">
            <v>6</v>
          </cell>
          <cell r="DE59">
            <v>6</v>
          </cell>
          <cell r="DF59">
            <v>4</v>
          </cell>
          <cell r="DG59">
            <v>6</v>
          </cell>
          <cell r="DI59">
            <v>6</v>
          </cell>
          <cell r="DJ59">
            <v>6</v>
          </cell>
          <cell r="DM59">
            <v>6</v>
          </cell>
          <cell r="DN59">
            <v>5</v>
          </cell>
          <cell r="DQ59">
            <v>5</v>
          </cell>
          <cell r="DR59">
            <v>6</v>
          </cell>
          <cell r="DS59">
            <v>6</v>
          </cell>
          <cell r="DT59">
            <v>5.4705882352941178</v>
          </cell>
          <cell r="DU59">
            <v>0</v>
          </cell>
          <cell r="DW59">
            <v>6</v>
          </cell>
          <cell r="DZ59">
            <v>6</v>
          </cell>
          <cell r="EA59">
            <v>8</v>
          </cell>
          <cell r="ED59">
            <v>8</v>
          </cell>
          <cell r="EE59">
            <v>6</v>
          </cell>
          <cell r="EH59">
            <v>6</v>
          </cell>
          <cell r="EI59">
            <v>6</v>
          </cell>
          <cell r="EL59">
            <v>6</v>
          </cell>
          <cell r="EM59">
            <v>6</v>
          </cell>
          <cell r="EP59">
            <v>6</v>
          </cell>
          <cell r="EQ59">
            <v>5</v>
          </cell>
          <cell r="ET59">
            <v>5</v>
          </cell>
          <cell r="EU59">
            <v>5</v>
          </cell>
          <cell r="EX59">
            <v>5</v>
          </cell>
          <cell r="EY59">
            <v>5.833333333333333</v>
          </cell>
          <cell r="EZ59">
            <v>5.833333333333333</v>
          </cell>
          <cell r="FA59">
            <v>5.833333333333333</v>
          </cell>
          <cell r="FB59">
            <v>0</v>
          </cell>
          <cell r="FC59">
            <v>0</v>
          </cell>
        </row>
        <row r="60">
          <cell r="E60" t="str">
            <v>055</v>
          </cell>
          <cell r="G60" t="str">
            <v>Phaûm Thë</v>
          </cell>
          <cell r="H60" t="str">
            <v>Liãn</v>
          </cell>
          <cell r="I60">
            <v>28535</v>
          </cell>
          <cell r="J60" t="str">
            <v>97DL2</v>
          </cell>
          <cell r="K60" t="str">
            <v>97DL4</v>
          </cell>
          <cell r="L60">
            <v>5</v>
          </cell>
          <cell r="M60">
            <v>6</v>
          </cell>
          <cell r="O60">
            <v>6</v>
          </cell>
          <cell r="P60">
            <v>4</v>
          </cell>
          <cell r="Q60">
            <v>2</v>
          </cell>
          <cell r="S60">
            <v>4</v>
          </cell>
          <cell r="T60">
            <v>3</v>
          </cell>
          <cell r="U60">
            <v>6</v>
          </cell>
          <cell r="W60">
            <v>6</v>
          </cell>
          <cell r="X60">
            <v>5</v>
          </cell>
          <cell r="AA60">
            <v>5</v>
          </cell>
          <cell r="AB60">
            <v>6</v>
          </cell>
          <cell r="AE60">
            <v>6</v>
          </cell>
          <cell r="AF60">
            <v>7</v>
          </cell>
          <cell r="AI60">
            <v>7</v>
          </cell>
          <cell r="AJ60">
            <v>5</v>
          </cell>
          <cell r="AK60">
            <v>4</v>
          </cell>
          <cell r="AM60">
            <v>5</v>
          </cell>
          <cell r="AN60">
            <v>7.5</v>
          </cell>
          <cell r="AQ60">
            <v>8</v>
          </cell>
          <cell r="AR60">
            <v>5.3939393939393936</v>
          </cell>
          <cell r="AS60">
            <v>2</v>
          </cell>
          <cell r="AU60">
            <v>7</v>
          </cell>
          <cell r="AX60">
            <v>7</v>
          </cell>
          <cell r="AY60">
            <v>2</v>
          </cell>
          <cell r="BA60">
            <v>7</v>
          </cell>
          <cell r="BB60">
            <v>7</v>
          </cell>
          <cell r="BC60">
            <v>4</v>
          </cell>
          <cell r="BD60">
            <v>4</v>
          </cell>
          <cell r="BF60">
            <v>4</v>
          </cell>
          <cell r="BG60">
            <v>7</v>
          </cell>
          <cell r="BJ60">
            <v>7</v>
          </cell>
          <cell r="BK60">
            <v>6</v>
          </cell>
          <cell r="BN60">
            <v>6</v>
          </cell>
          <cell r="BO60">
            <v>4</v>
          </cell>
          <cell r="BP60">
            <v>4</v>
          </cell>
          <cell r="BQ60">
            <v>6</v>
          </cell>
          <cell r="BR60">
            <v>6</v>
          </cell>
          <cell r="BS60">
            <v>4</v>
          </cell>
          <cell r="BT60">
            <v>6</v>
          </cell>
          <cell r="BV60">
            <v>6</v>
          </cell>
          <cell r="BW60">
            <v>5</v>
          </cell>
          <cell r="BZ60">
            <v>5</v>
          </cell>
          <cell r="CA60">
            <v>6</v>
          </cell>
          <cell r="CD60">
            <v>8</v>
          </cell>
          <cell r="CG60">
            <v>8</v>
          </cell>
          <cell r="CH60">
            <v>7</v>
          </cell>
          <cell r="CK60">
            <v>7</v>
          </cell>
          <cell r="CL60">
            <v>2</v>
          </cell>
          <cell r="CM60">
            <v>4</v>
          </cell>
          <cell r="CO60">
            <v>4</v>
          </cell>
          <cell r="CP60">
            <v>7</v>
          </cell>
          <cell r="CS60">
            <v>7</v>
          </cell>
          <cell r="CT60">
            <v>5</v>
          </cell>
          <cell r="CW60">
            <v>5</v>
          </cell>
          <cell r="CX60">
            <v>6</v>
          </cell>
          <cell r="DA60">
            <v>6</v>
          </cell>
          <cell r="DC60">
            <v>6</v>
          </cell>
          <cell r="DE60">
            <v>6</v>
          </cell>
          <cell r="DF60">
            <v>5</v>
          </cell>
          <cell r="DI60">
            <v>5</v>
          </cell>
          <cell r="DK60">
            <v>6</v>
          </cell>
          <cell r="DM60">
            <v>6</v>
          </cell>
          <cell r="DN60">
            <v>7</v>
          </cell>
          <cell r="DQ60">
            <v>7</v>
          </cell>
          <cell r="DR60">
            <v>5.9117647058823533</v>
          </cell>
          <cell r="DS60">
            <v>5.9117647058823533</v>
          </cell>
          <cell r="DT60">
            <v>4.617647058823529</v>
          </cell>
          <cell r="DU60">
            <v>0</v>
          </cell>
          <cell r="DX60">
            <v>6</v>
          </cell>
          <cell r="DZ60">
            <v>6</v>
          </cell>
          <cell r="EA60">
            <v>8</v>
          </cell>
          <cell r="ED60">
            <v>8</v>
          </cell>
          <cell r="EE60">
            <v>7</v>
          </cell>
          <cell r="EH60">
            <v>7</v>
          </cell>
          <cell r="EI60">
            <v>5</v>
          </cell>
          <cell r="EL60">
            <v>5</v>
          </cell>
          <cell r="EM60">
            <v>7</v>
          </cell>
          <cell r="EP60">
            <v>7</v>
          </cell>
          <cell r="EQ60">
            <v>6</v>
          </cell>
          <cell r="ET60">
            <v>6</v>
          </cell>
          <cell r="EU60">
            <v>9</v>
          </cell>
          <cell r="EX60">
            <v>9</v>
          </cell>
          <cell r="EY60">
            <v>6.833333333333333</v>
          </cell>
          <cell r="EZ60">
            <v>6.833333333333333</v>
          </cell>
          <cell r="FA60">
            <v>6.0333333333333332</v>
          </cell>
          <cell r="FB60">
            <v>0</v>
          </cell>
          <cell r="FC60">
            <v>0</v>
          </cell>
        </row>
        <row r="61">
          <cell r="E61" t="str">
            <v>056</v>
          </cell>
          <cell r="G61" t="str">
            <v>Hoaìng  Vénh</v>
          </cell>
          <cell r="H61" t="str">
            <v>Linh</v>
          </cell>
          <cell r="I61">
            <v>29199</v>
          </cell>
          <cell r="J61" t="str">
            <v>97DL3</v>
          </cell>
          <cell r="K61" t="str">
            <v>97DL3</v>
          </cell>
          <cell r="L61">
            <v>7</v>
          </cell>
          <cell r="O61">
            <v>7</v>
          </cell>
          <cell r="P61">
            <v>4</v>
          </cell>
          <cell r="S61">
            <v>4</v>
          </cell>
          <cell r="T61">
            <v>3</v>
          </cell>
          <cell r="U61">
            <v>4</v>
          </cell>
          <cell r="W61">
            <v>4</v>
          </cell>
          <cell r="X61">
            <v>6</v>
          </cell>
          <cell r="AA61">
            <v>6</v>
          </cell>
          <cell r="AB61">
            <v>5</v>
          </cell>
          <cell r="AE61">
            <v>5</v>
          </cell>
          <cell r="AF61">
            <v>6</v>
          </cell>
          <cell r="AI61">
            <v>6</v>
          </cell>
          <cell r="AJ61">
            <v>5</v>
          </cell>
          <cell r="AM61">
            <v>5</v>
          </cell>
          <cell r="AN61">
            <v>6.5</v>
          </cell>
          <cell r="AQ61">
            <v>7</v>
          </cell>
          <cell r="AR61">
            <v>5.1818181818181817</v>
          </cell>
          <cell r="AS61">
            <v>2</v>
          </cell>
          <cell r="AU61">
            <v>5</v>
          </cell>
          <cell r="AX61">
            <v>5</v>
          </cell>
          <cell r="AY61">
            <v>4</v>
          </cell>
          <cell r="BA61">
            <v>5</v>
          </cell>
          <cell r="BB61">
            <v>5</v>
          </cell>
          <cell r="BC61">
            <v>5</v>
          </cell>
          <cell r="BF61">
            <v>5</v>
          </cell>
          <cell r="BG61">
            <v>3</v>
          </cell>
          <cell r="BH61">
            <v>5</v>
          </cell>
          <cell r="BJ61">
            <v>5</v>
          </cell>
          <cell r="BK61">
            <v>4</v>
          </cell>
          <cell r="BL61">
            <v>4</v>
          </cell>
          <cell r="BM61">
            <v>6</v>
          </cell>
          <cell r="BN61">
            <v>6</v>
          </cell>
          <cell r="BO61">
            <v>4</v>
          </cell>
          <cell r="BQ61">
            <v>5</v>
          </cell>
          <cell r="BR61">
            <v>5</v>
          </cell>
          <cell r="BS61">
            <v>6</v>
          </cell>
          <cell r="BV61">
            <v>6</v>
          </cell>
          <cell r="BW61">
            <v>8</v>
          </cell>
          <cell r="BZ61">
            <v>8</v>
          </cell>
          <cell r="CA61">
            <v>5.3666666666666663</v>
          </cell>
          <cell r="CD61">
            <v>7</v>
          </cell>
          <cell r="CG61">
            <v>7</v>
          </cell>
          <cell r="CH61">
            <v>8</v>
          </cell>
          <cell r="CK61">
            <v>8</v>
          </cell>
          <cell r="CL61">
            <v>5</v>
          </cell>
          <cell r="CO61">
            <v>5</v>
          </cell>
          <cell r="CP61">
            <v>6</v>
          </cell>
          <cell r="CS61">
            <v>6</v>
          </cell>
          <cell r="CT61">
            <v>5</v>
          </cell>
          <cell r="CW61">
            <v>5</v>
          </cell>
          <cell r="CX61">
            <v>7</v>
          </cell>
          <cell r="DA61">
            <v>7</v>
          </cell>
          <cell r="DB61">
            <v>6</v>
          </cell>
          <cell r="DE61">
            <v>6</v>
          </cell>
          <cell r="DG61">
            <v>6</v>
          </cell>
          <cell r="DI61">
            <v>6</v>
          </cell>
          <cell r="DJ61">
            <v>5</v>
          </cell>
          <cell r="DM61">
            <v>5</v>
          </cell>
          <cell r="DN61">
            <v>9</v>
          </cell>
          <cell r="DQ61">
            <v>9</v>
          </cell>
          <cell r="DR61">
            <v>6.0294117647058822</v>
          </cell>
          <cell r="DS61">
            <v>6.0294117647058822</v>
          </cell>
          <cell r="DT61">
            <v>5.3235294117647056</v>
          </cell>
          <cell r="DU61">
            <v>0</v>
          </cell>
          <cell r="DW61">
            <v>7</v>
          </cell>
          <cell r="DZ61">
            <v>7</v>
          </cell>
          <cell r="EA61">
            <v>7</v>
          </cell>
          <cell r="ED61">
            <v>7</v>
          </cell>
          <cell r="EE61">
            <v>4</v>
          </cell>
          <cell r="EF61">
            <v>5</v>
          </cell>
          <cell r="EH61">
            <v>5</v>
          </cell>
          <cell r="EI61">
            <v>6</v>
          </cell>
          <cell r="EL61">
            <v>6</v>
          </cell>
          <cell r="EM61">
            <v>7</v>
          </cell>
          <cell r="EP61">
            <v>7</v>
          </cell>
          <cell r="EQ61">
            <v>4</v>
          </cell>
          <cell r="ER61">
            <v>6</v>
          </cell>
          <cell r="ET61">
            <v>6</v>
          </cell>
          <cell r="EU61">
            <v>2</v>
          </cell>
          <cell r="EV61">
            <v>1</v>
          </cell>
          <cell r="EW61">
            <v>5</v>
          </cell>
          <cell r="EX61">
            <v>5</v>
          </cell>
          <cell r="EY61">
            <v>6.0666666666666664</v>
          </cell>
          <cell r="EZ61">
            <v>6.0666666666666664</v>
          </cell>
          <cell r="FA61">
            <v>5.0333333333333332</v>
          </cell>
          <cell r="FB61">
            <v>1</v>
          </cell>
          <cell r="FC61">
            <v>0</v>
          </cell>
        </row>
        <row r="62">
          <cell r="E62" t="str">
            <v>057</v>
          </cell>
          <cell r="G62" t="str">
            <v>Lã Thë Thuìy</v>
          </cell>
          <cell r="H62" t="str">
            <v>Linh</v>
          </cell>
          <cell r="I62">
            <v>29105</v>
          </cell>
          <cell r="J62" t="str">
            <v>97DL2</v>
          </cell>
          <cell r="K62" t="str">
            <v>97DL4</v>
          </cell>
          <cell r="L62">
            <v>6</v>
          </cell>
          <cell r="O62">
            <v>6</v>
          </cell>
          <cell r="P62">
            <v>6</v>
          </cell>
          <cell r="S62">
            <v>6</v>
          </cell>
          <cell r="T62">
            <v>7</v>
          </cell>
          <cell r="W62">
            <v>7</v>
          </cell>
          <cell r="X62">
            <v>5</v>
          </cell>
          <cell r="AA62">
            <v>5</v>
          </cell>
          <cell r="AB62">
            <v>5</v>
          </cell>
          <cell r="AE62">
            <v>5</v>
          </cell>
          <cell r="AF62">
            <v>7</v>
          </cell>
          <cell r="AI62">
            <v>7</v>
          </cell>
          <cell r="AJ62">
            <v>4</v>
          </cell>
          <cell r="AL62">
            <v>7</v>
          </cell>
          <cell r="AM62">
            <v>7</v>
          </cell>
          <cell r="AN62">
            <v>10</v>
          </cell>
          <cell r="AQ62">
            <v>10</v>
          </cell>
          <cell r="AR62">
            <v>6.4242424242424239</v>
          </cell>
          <cell r="AS62">
            <v>2</v>
          </cell>
          <cell r="AU62">
            <v>8</v>
          </cell>
          <cell r="AX62">
            <v>8</v>
          </cell>
          <cell r="AY62">
            <v>6</v>
          </cell>
          <cell r="BB62">
            <v>6</v>
          </cell>
          <cell r="BC62">
            <v>4</v>
          </cell>
          <cell r="BD62">
            <v>4</v>
          </cell>
          <cell r="BE62">
            <v>5</v>
          </cell>
          <cell r="BF62">
            <v>5</v>
          </cell>
          <cell r="BG62">
            <v>4</v>
          </cell>
          <cell r="BH62">
            <v>5</v>
          </cell>
          <cell r="BJ62">
            <v>5</v>
          </cell>
          <cell r="BK62">
            <v>3</v>
          </cell>
          <cell r="BL62">
            <v>4</v>
          </cell>
          <cell r="BM62">
            <v>5</v>
          </cell>
          <cell r="BN62">
            <v>5</v>
          </cell>
          <cell r="BO62">
            <v>5</v>
          </cell>
          <cell r="BR62">
            <v>5</v>
          </cell>
          <cell r="BS62">
            <v>5</v>
          </cell>
          <cell r="BV62">
            <v>5</v>
          </cell>
          <cell r="BW62">
            <v>6</v>
          </cell>
          <cell r="BZ62">
            <v>6</v>
          </cell>
          <cell r="CA62">
            <v>5.5</v>
          </cell>
          <cell r="CD62">
            <v>7</v>
          </cell>
          <cell r="CG62">
            <v>7</v>
          </cell>
          <cell r="CH62">
            <v>6</v>
          </cell>
          <cell r="CK62">
            <v>6</v>
          </cell>
          <cell r="CL62">
            <v>5</v>
          </cell>
          <cell r="CO62">
            <v>5</v>
          </cell>
          <cell r="CP62">
            <v>7</v>
          </cell>
          <cell r="CS62">
            <v>7</v>
          </cell>
          <cell r="CT62">
            <v>5</v>
          </cell>
          <cell r="CW62">
            <v>5</v>
          </cell>
          <cell r="CX62">
            <v>5</v>
          </cell>
          <cell r="DA62">
            <v>5</v>
          </cell>
          <cell r="DB62">
            <v>7</v>
          </cell>
          <cell r="DE62">
            <v>7</v>
          </cell>
          <cell r="DF62">
            <v>5</v>
          </cell>
          <cell r="DI62">
            <v>5</v>
          </cell>
          <cell r="DJ62">
            <v>5</v>
          </cell>
          <cell r="DM62">
            <v>5</v>
          </cell>
          <cell r="DN62">
            <v>8</v>
          </cell>
          <cell r="DQ62">
            <v>8</v>
          </cell>
          <cell r="DR62">
            <v>5.7647058823529411</v>
          </cell>
          <cell r="DS62">
            <v>5.7647058823529411</v>
          </cell>
          <cell r="DT62">
            <v>5.7647058823529411</v>
          </cell>
          <cell r="DU62">
            <v>0</v>
          </cell>
          <cell r="DW62">
            <v>5</v>
          </cell>
          <cell r="DZ62">
            <v>5</v>
          </cell>
          <cell r="EA62">
            <v>6</v>
          </cell>
          <cell r="ED62">
            <v>6</v>
          </cell>
          <cell r="EE62">
            <v>5</v>
          </cell>
          <cell r="EH62">
            <v>5</v>
          </cell>
          <cell r="EI62">
            <v>6</v>
          </cell>
          <cell r="EL62">
            <v>6</v>
          </cell>
          <cell r="EM62">
            <v>4</v>
          </cell>
          <cell r="EN62">
            <v>5</v>
          </cell>
          <cell r="EP62">
            <v>5</v>
          </cell>
          <cell r="EQ62">
            <v>4</v>
          </cell>
          <cell r="ER62">
            <v>4</v>
          </cell>
          <cell r="ES62">
            <v>4</v>
          </cell>
          <cell r="ET62">
            <v>4</v>
          </cell>
          <cell r="EU62">
            <v>7</v>
          </cell>
          <cell r="EX62">
            <v>7</v>
          </cell>
          <cell r="EY62">
            <v>5.3666666666666663</v>
          </cell>
          <cell r="EZ62">
            <v>5.3666666666666663</v>
          </cell>
          <cell r="FA62">
            <v>5.2333333333333334</v>
          </cell>
          <cell r="FB62">
            <v>1</v>
          </cell>
          <cell r="FC62">
            <v>0</v>
          </cell>
        </row>
        <row r="63">
          <cell r="E63" t="str">
            <v>058</v>
          </cell>
          <cell r="G63" t="str">
            <v>Voî Thë Myî</v>
          </cell>
          <cell r="H63" t="str">
            <v>Linh</v>
          </cell>
          <cell r="I63">
            <v>28841</v>
          </cell>
          <cell r="J63" t="str">
            <v>97DL2</v>
          </cell>
          <cell r="K63" t="str">
            <v>97DL2</v>
          </cell>
          <cell r="L63">
            <v>6</v>
          </cell>
          <cell r="O63">
            <v>6</v>
          </cell>
          <cell r="P63">
            <v>7</v>
          </cell>
          <cell r="S63">
            <v>7</v>
          </cell>
          <cell r="T63">
            <v>3</v>
          </cell>
          <cell r="U63">
            <v>6</v>
          </cell>
          <cell r="W63">
            <v>6</v>
          </cell>
          <cell r="X63">
            <v>7</v>
          </cell>
          <cell r="AA63">
            <v>7</v>
          </cell>
          <cell r="AB63">
            <v>4</v>
          </cell>
          <cell r="AE63">
            <v>4</v>
          </cell>
          <cell r="AF63">
            <v>6</v>
          </cell>
          <cell r="AI63">
            <v>6</v>
          </cell>
          <cell r="AJ63">
            <v>4</v>
          </cell>
          <cell r="AK63">
            <v>4</v>
          </cell>
          <cell r="AL63">
            <v>9</v>
          </cell>
          <cell r="AM63">
            <v>9</v>
          </cell>
          <cell r="AN63">
            <v>6</v>
          </cell>
          <cell r="AQ63">
            <v>6</v>
          </cell>
          <cell r="AR63">
            <v>7.1212121212121211</v>
          </cell>
          <cell r="AS63">
            <v>2</v>
          </cell>
          <cell r="AU63">
            <v>8</v>
          </cell>
          <cell r="AX63">
            <v>8</v>
          </cell>
          <cell r="AY63">
            <v>7</v>
          </cell>
          <cell r="BB63">
            <v>7</v>
          </cell>
          <cell r="BC63">
            <v>7</v>
          </cell>
          <cell r="BF63">
            <v>7</v>
          </cell>
          <cell r="BG63">
            <v>8</v>
          </cell>
          <cell r="BJ63">
            <v>8</v>
          </cell>
          <cell r="BK63">
            <v>5.5</v>
          </cell>
          <cell r="BN63">
            <v>6</v>
          </cell>
          <cell r="BO63">
            <v>5.5</v>
          </cell>
          <cell r="BR63">
            <v>6</v>
          </cell>
          <cell r="BS63">
            <v>5</v>
          </cell>
          <cell r="BV63">
            <v>5</v>
          </cell>
          <cell r="BW63">
            <v>8</v>
          </cell>
          <cell r="BZ63">
            <v>8</v>
          </cell>
          <cell r="CA63">
            <v>6.6333333333333337</v>
          </cell>
          <cell r="CD63">
            <v>8</v>
          </cell>
          <cell r="CG63">
            <v>8</v>
          </cell>
          <cell r="CH63">
            <v>7</v>
          </cell>
          <cell r="CK63">
            <v>7</v>
          </cell>
          <cell r="CL63">
            <v>6</v>
          </cell>
          <cell r="CO63">
            <v>6</v>
          </cell>
          <cell r="CP63">
            <v>7</v>
          </cell>
          <cell r="CS63">
            <v>7</v>
          </cell>
          <cell r="CT63">
            <v>10</v>
          </cell>
          <cell r="CW63">
            <v>10</v>
          </cell>
          <cell r="CX63">
            <v>7</v>
          </cell>
          <cell r="DA63">
            <v>7</v>
          </cell>
          <cell r="DB63">
            <v>5</v>
          </cell>
          <cell r="DE63">
            <v>5</v>
          </cell>
          <cell r="DF63">
            <v>8</v>
          </cell>
          <cell r="DI63">
            <v>8</v>
          </cell>
          <cell r="DJ63">
            <v>8</v>
          </cell>
          <cell r="DM63">
            <v>8</v>
          </cell>
          <cell r="DN63">
            <v>5</v>
          </cell>
          <cell r="DQ63">
            <v>5</v>
          </cell>
          <cell r="DR63">
            <v>7.4117647058823533</v>
          </cell>
          <cell r="DS63">
            <v>7.4117647058823533</v>
          </cell>
          <cell r="DT63">
            <v>7.4117647058823533</v>
          </cell>
          <cell r="DU63">
            <v>0</v>
          </cell>
          <cell r="DW63">
            <v>6</v>
          </cell>
          <cell r="DZ63">
            <v>6</v>
          </cell>
          <cell r="EA63">
            <v>8</v>
          </cell>
          <cell r="ED63">
            <v>8</v>
          </cell>
          <cell r="EE63">
            <v>9</v>
          </cell>
          <cell r="EH63">
            <v>9</v>
          </cell>
          <cell r="EI63">
            <v>8</v>
          </cell>
          <cell r="EL63">
            <v>8</v>
          </cell>
          <cell r="EM63">
            <v>6</v>
          </cell>
          <cell r="EP63">
            <v>6</v>
          </cell>
          <cell r="EQ63">
            <v>5</v>
          </cell>
          <cell r="ET63">
            <v>5</v>
          </cell>
          <cell r="EU63">
            <v>9</v>
          </cell>
          <cell r="EX63">
            <v>9</v>
          </cell>
          <cell r="EY63">
            <v>7.166666666666667</v>
          </cell>
          <cell r="EZ63">
            <v>7.166666666666667</v>
          </cell>
          <cell r="FA63">
            <v>7.166666666666667</v>
          </cell>
          <cell r="FB63">
            <v>0</v>
          </cell>
          <cell r="FC63">
            <v>0</v>
          </cell>
        </row>
        <row r="64">
          <cell r="E64" t="str">
            <v>059</v>
          </cell>
          <cell r="G64" t="str">
            <v>Lã Thë</v>
          </cell>
          <cell r="H64" t="str">
            <v>Loan</v>
          </cell>
          <cell r="I64">
            <v>29179</v>
          </cell>
          <cell r="J64" t="str">
            <v>97DL1</v>
          </cell>
          <cell r="K64" t="str">
            <v>97DL4</v>
          </cell>
          <cell r="L64">
            <v>6</v>
          </cell>
          <cell r="M64">
            <v>6</v>
          </cell>
          <cell r="O64">
            <v>6</v>
          </cell>
          <cell r="P64">
            <v>3</v>
          </cell>
          <cell r="Q64">
            <v>2</v>
          </cell>
          <cell r="R64">
            <v>6</v>
          </cell>
          <cell r="S64">
            <v>6</v>
          </cell>
          <cell r="T64">
            <v>6</v>
          </cell>
          <cell r="W64">
            <v>6</v>
          </cell>
          <cell r="X64">
            <v>6</v>
          </cell>
          <cell r="AA64">
            <v>6</v>
          </cell>
          <cell r="AB64">
            <v>3</v>
          </cell>
          <cell r="AC64">
            <v>6</v>
          </cell>
          <cell r="AE64">
            <v>6</v>
          </cell>
          <cell r="AF64">
            <v>7</v>
          </cell>
          <cell r="AI64">
            <v>7</v>
          </cell>
          <cell r="AJ64">
            <v>4</v>
          </cell>
          <cell r="AM64">
            <v>4</v>
          </cell>
          <cell r="AN64">
            <v>6</v>
          </cell>
          <cell r="AQ64">
            <v>6</v>
          </cell>
          <cell r="AR64">
            <v>5.3939393939393936</v>
          </cell>
          <cell r="AS64">
            <v>2</v>
          </cell>
          <cell r="AV64">
            <v>5</v>
          </cell>
          <cell r="AX64">
            <v>5</v>
          </cell>
          <cell r="AY64">
            <v>6</v>
          </cell>
          <cell r="BB64">
            <v>6</v>
          </cell>
          <cell r="BC64">
            <v>3</v>
          </cell>
          <cell r="BD64">
            <v>5</v>
          </cell>
          <cell r="BF64">
            <v>5</v>
          </cell>
          <cell r="BG64">
            <v>3</v>
          </cell>
          <cell r="BH64">
            <v>5</v>
          </cell>
          <cell r="BJ64">
            <v>5</v>
          </cell>
          <cell r="BK64">
            <v>3</v>
          </cell>
          <cell r="BL64">
            <v>4</v>
          </cell>
          <cell r="BM64">
            <v>6</v>
          </cell>
          <cell r="BN64">
            <v>6</v>
          </cell>
          <cell r="BO64">
            <v>5</v>
          </cell>
          <cell r="BR64">
            <v>5</v>
          </cell>
          <cell r="BS64">
            <v>6</v>
          </cell>
          <cell r="BV64">
            <v>6</v>
          </cell>
          <cell r="BW64">
            <v>7</v>
          </cell>
          <cell r="BZ64">
            <v>7</v>
          </cell>
          <cell r="CA64">
            <v>5.4666666666666668</v>
          </cell>
          <cell r="CE64">
            <v>6</v>
          </cell>
          <cell r="CG64">
            <v>6</v>
          </cell>
          <cell r="CI64">
            <v>6</v>
          </cell>
          <cell r="CK64">
            <v>6</v>
          </cell>
          <cell r="CM64">
            <v>4</v>
          </cell>
          <cell r="CN64">
            <v>6</v>
          </cell>
          <cell r="CO64">
            <v>6</v>
          </cell>
          <cell r="CP64">
            <v>8</v>
          </cell>
          <cell r="CS64">
            <v>8</v>
          </cell>
          <cell r="CT64">
            <v>7</v>
          </cell>
          <cell r="CW64">
            <v>7</v>
          </cell>
          <cell r="CX64">
            <v>6</v>
          </cell>
          <cell r="DA64">
            <v>6</v>
          </cell>
          <cell r="DB64">
            <v>7</v>
          </cell>
          <cell r="DE64">
            <v>7</v>
          </cell>
          <cell r="DG64">
            <v>6</v>
          </cell>
          <cell r="DI64">
            <v>6</v>
          </cell>
          <cell r="DK64">
            <v>5</v>
          </cell>
          <cell r="DM64">
            <v>5</v>
          </cell>
          <cell r="DN64">
            <v>8</v>
          </cell>
          <cell r="DQ64">
            <v>8</v>
          </cell>
          <cell r="DR64">
            <v>6.5</v>
          </cell>
          <cell r="DS64">
            <v>6.5</v>
          </cell>
          <cell r="DT64">
            <v>3.5882352941176472</v>
          </cell>
          <cell r="DU64">
            <v>0</v>
          </cell>
          <cell r="DW64">
            <v>7</v>
          </cell>
          <cell r="DZ64">
            <v>7</v>
          </cell>
          <cell r="EB64">
            <v>7</v>
          </cell>
          <cell r="ED64">
            <v>7</v>
          </cell>
          <cell r="EF64">
            <v>5</v>
          </cell>
          <cell r="EH64">
            <v>5</v>
          </cell>
          <cell r="EI64">
            <v>6</v>
          </cell>
          <cell r="EL64">
            <v>6</v>
          </cell>
          <cell r="EM64">
            <v>5</v>
          </cell>
          <cell r="EP64">
            <v>5</v>
          </cell>
          <cell r="EQ64">
            <v>3</v>
          </cell>
          <cell r="ER64">
            <v>5</v>
          </cell>
          <cell r="ET64">
            <v>5</v>
          </cell>
          <cell r="EU64">
            <v>5</v>
          </cell>
          <cell r="EX64">
            <v>5</v>
          </cell>
          <cell r="EY64">
            <v>5.6</v>
          </cell>
          <cell r="EZ64">
            <v>5.8999999999999995</v>
          </cell>
          <cell r="FA64">
            <v>4.1333333333333337</v>
          </cell>
          <cell r="FB64">
            <v>0</v>
          </cell>
          <cell r="FC64">
            <v>0</v>
          </cell>
        </row>
        <row r="65">
          <cell r="E65" t="str">
            <v>060</v>
          </cell>
          <cell r="G65" t="str">
            <v>Nguyãùn Thë Duy</v>
          </cell>
          <cell r="H65" t="str">
            <v>Loan</v>
          </cell>
          <cell r="I65">
            <v>29148</v>
          </cell>
          <cell r="J65" t="str">
            <v>97DL2</v>
          </cell>
          <cell r="K65" t="str">
            <v>97DL4</v>
          </cell>
          <cell r="L65">
            <v>5</v>
          </cell>
          <cell r="O65">
            <v>5</v>
          </cell>
          <cell r="P65">
            <v>3</v>
          </cell>
          <cell r="Q65">
            <v>1</v>
          </cell>
          <cell r="R65">
            <v>6</v>
          </cell>
          <cell r="S65">
            <v>6</v>
          </cell>
          <cell r="T65">
            <v>5</v>
          </cell>
          <cell r="W65">
            <v>5</v>
          </cell>
          <cell r="X65">
            <v>7</v>
          </cell>
          <cell r="AA65">
            <v>7</v>
          </cell>
          <cell r="AB65">
            <v>4</v>
          </cell>
          <cell r="AC65">
            <v>5</v>
          </cell>
          <cell r="AE65">
            <v>5</v>
          </cell>
          <cell r="AF65">
            <v>6</v>
          </cell>
          <cell r="AI65">
            <v>6</v>
          </cell>
          <cell r="AJ65">
            <v>4</v>
          </cell>
          <cell r="AL65">
            <v>4</v>
          </cell>
          <cell r="AM65">
            <v>4</v>
          </cell>
          <cell r="AN65">
            <v>5</v>
          </cell>
          <cell r="AQ65">
            <v>5</v>
          </cell>
          <cell r="AR65">
            <v>5.0303030303030303</v>
          </cell>
          <cell r="AS65">
            <v>2</v>
          </cell>
          <cell r="AU65">
            <v>6</v>
          </cell>
          <cell r="AX65">
            <v>6</v>
          </cell>
          <cell r="AY65">
            <v>6</v>
          </cell>
          <cell r="BB65">
            <v>6</v>
          </cell>
          <cell r="BC65">
            <v>3</v>
          </cell>
          <cell r="BD65">
            <v>3</v>
          </cell>
          <cell r="BE65">
            <v>7</v>
          </cell>
          <cell r="BF65">
            <v>7</v>
          </cell>
          <cell r="BG65">
            <v>5</v>
          </cell>
          <cell r="BJ65">
            <v>5</v>
          </cell>
          <cell r="BK65">
            <v>3</v>
          </cell>
          <cell r="BL65">
            <v>5</v>
          </cell>
          <cell r="BN65">
            <v>5</v>
          </cell>
          <cell r="BO65">
            <v>5</v>
          </cell>
          <cell r="BR65">
            <v>5</v>
          </cell>
          <cell r="BS65">
            <v>6</v>
          </cell>
          <cell r="BV65">
            <v>6</v>
          </cell>
          <cell r="BW65">
            <v>7</v>
          </cell>
          <cell r="BZ65">
            <v>7</v>
          </cell>
          <cell r="CA65">
            <v>5.666666666666667</v>
          </cell>
          <cell r="CD65">
            <v>5</v>
          </cell>
          <cell r="CG65">
            <v>5</v>
          </cell>
          <cell r="CH65">
            <v>5</v>
          </cell>
          <cell r="CK65">
            <v>5</v>
          </cell>
          <cell r="CL65">
            <v>5</v>
          </cell>
          <cell r="CO65">
            <v>5</v>
          </cell>
          <cell r="CP65">
            <v>7</v>
          </cell>
          <cell r="CS65">
            <v>7</v>
          </cell>
          <cell r="CT65">
            <v>5</v>
          </cell>
          <cell r="CW65">
            <v>5</v>
          </cell>
          <cell r="CX65">
            <v>6</v>
          </cell>
          <cell r="DA65">
            <v>6</v>
          </cell>
          <cell r="DB65">
            <v>8</v>
          </cell>
          <cell r="DE65">
            <v>8</v>
          </cell>
          <cell r="DF65">
            <v>6</v>
          </cell>
          <cell r="DI65">
            <v>6</v>
          </cell>
          <cell r="DJ65">
            <v>5</v>
          </cell>
          <cell r="DM65">
            <v>5</v>
          </cell>
          <cell r="DN65">
            <v>7</v>
          </cell>
          <cell r="DQ65">
            <v>7</v>
          </cell>
          <cell r="DR65">
            <v>5.8235294117647056</v>
          </cell>
          <cell r="DS65">
            <v>5.8235294117647056</v>
          </cell>
          <cell r="DT65">
            <v>5.8235294117647056</v>
          </cell>
          <cell r="DU65">
            <v>0</v>
          </cell>
          <cell r="DW65">
            <v>5</v>
          </cell>
          <cell r="DZ65">
            <v>5</v>
          </cell>
          <cell r="EA65">
            <v>4</v>
          </cell>
          <cell r="EB65">
            <v>7</v>
          </cell>
          <cell r="ED65">
            <v>7</v>
          </cell>
          <cell r="EE65">
            <v>7</v>
          </cell>
          <cell r="EH65">
            <v>7</v>
          </cell>
          <cell r="EI65">
            <v>4</v>
          </cell>
          <cell r="EJ65">
            <v>5</v>
          </cell>
          <cell r="EL65">
            <v>5</v>
          </cell>
          <cell r="EM65">
            <v>5</v>
          </cell>
          <cell r="EP65">
            <v>5</v>
          </cell>
          <cell r="EQ65">
            <v>4</v>
          </cell>
          <cell r="ER65">
            <v>5</v>
          </cell>
          <cell r="ET65">
            <v>5</v>
          </cell>
          <cell r="EU65">
            <v>8</v>
          </cell>
          <cell r="EX65">
            <v>8</v>
          </cell>
          <cell r="EY65">
            <v>5.9666666666666668</v>
          </cell>
          <cell r="EZ65">
            <v>5.9666666666666668</v>
          </cell>
          <cell r="FA65">
            <v>5.333333333333333</v>
          </cell>
          <cell r="FB65">
            <v>0</v>
          </cell>
          <cell r="FC65">
            <v>0</v>
          </cell>
        </row>
        <row r="66">
          <cell r="E66" t="str">
            <v>061</v>
          </cell>
          <cell r="G66" t="str">
            <v>Nguyãùn  Thë</v>
          </cell>
          <cell r="H66" t="str">
            <v>Lyï</v>
          </cell>
          <cell r="I66">
            <v>28985</v>
          </cell>
          <cell r="J66" t="str">
            <v>97DL1</v>
          </cell>
          <cell r="K66" t="str">
            <v>97DL3</v>
          </cell>
          <cell r="L66">
            <v>5</v>
          </cell>
          <cell r="O66">
            <v>5</v>
          </cell>
          <cell r="P66">
            <v>4</v>
          </cell>
          <cell r="Q66">
            <v>3</v>
          </cell>
          <cell r="S66">
            <v>4</v>
          </cell>
          <cell r="T66">
            <v>4</v>
          </cell>
          <cell r="W66">
            <v>4</v>
          </cell>
          <cell r="X66">
            <v>6</v>
          </cell>
          <cell r="AA66">
            <v>6</v>
          </cell>
          <cell r="AB66">
            <v>3</v>
          </cell>
          <cell r="AC66">
            <v>5</v>
          </cell>
          <cell r="AE66">
            <v>5</v>
          </cell>
          <cell r="AF66">
            <v>6</v>
          </cell>
          <cell r="AI66">
            <v>6</v>
          </cell>
          <cell r="AJ66">
            <v>5</v>
          </cell>
          <cell r="AM66">
            <v>5</v>
          </cell>
          <cell r="AN66">
            <v>7</v>
          </cell>
          <cell r="AQ66">
            <v>7</v>
          </cell>
          <cell r="AR66">
            <v>4.9393939393939394</v>
          </cell>
          <cell r="AS66">
            <v>2</v>
          </cell>
          <cell r="AU66">
            <v>7</v>
          </cell>
          <cell r="AX66">
            <v>7</v>
          </cell>
          <cell r="AY66">
            <v>7</v>
          </cell>
          <cell r="BB66">
            <v>7</v>
          </cell>
          <cell r="BC66">
            <v>6</v>
          </cell>
          <cell r="BF66">
            <v>6</v>
          </cell>
          <cell r="BG66">
            <v>6</v>
          </cell>
          <cell r="BJ66">
            <v>6</v>
          </cell>
          <cell r="BK66">
            <v>6</v>
          </cell>
          <cell r="BN66">
            <v>6</v>
          </cell>
          <cell r="BO66">
            <v>5</v>
          </cell>
          <cell r="BR66">
            <v>5</v>
          </cell>
          <cell r="BS66">
            <v>6</v>
          </cell>
          <cell r="BV66">
            <v>6</v>
          </cell>
          <cell r="BW66">
            <v>8</v>
          </cell>
          <cell r="BZ66">
            <v>8</v>
          </cell>
          <cell r="CA66">
            <v>6.1</v>
          </cell>
          <cell r="CE66">
            <v>7</v>
          </cell>
          <cell r="CG66">
            <v>7</v>
          </cell>
          <cell r="CH66">
            <v>8</v>
          </cell>
          <cell r="CK66">
            <v>8</v>
          </cell>
          <cell r="CL66">
            <v>5</v>
          </cell>
          <cell r="CO66">
            <v>5</v>
          </cell>
          <cell r="CP66">
            <v>8</v>
          </cell>
          <cell r="CS66">
            <v>8</v>
          </cell>
          <cell r="CT66">
            <v>5</v>
          </cell>
          <cell r="CW66">
            <v>5</v>
          </cell>
          <cell r="CX66">
            <v>6</v>
          </cell>
          <cell r="DA66">
            <v>6</v>
          </cell>
          <cell r="DB66">
            <v>5</v>
          </cell>
          <cell r="DE66">
            <v>5</v>
          </cell>
          <cell r="DF66">
            <v>5</v>
          </cell>
          <cell r="DI66">
            <v>5</v>
          </cell>
          <cell r="DJ66">
            <v>6</v>
          </cell>
          <cell r="DM66">
            <v>6</v>
          </cell>
          <cell r="DN66">
            <v>9</v>
          </cell>
          <cell r="DQ66">
            <v>9</v>
          </cell>
          <cell r="DR66">
            <v>6.1764705882352944</v>
          </cell>
          <cell r="DS66">
            <v>6.1764705882352944</v>
          </cell>
          <cell r="DT66">
            <v>5.7647058823529411</v>
          </cell>
          <cell r="DU66">
            <v>0</v>
          </cell>
          <cell r="DW66">
            <v>7</v>
          </cell>
          <cell r="DZ66">
            <v>7</v>
          </cell>
          <cell r="EA66">
            <v>6</v>
          </cell>
          <cell r="ED66">
            <v>6</v>
          </cell>
          <cell r="EE66">
            <v>5</v>
          </cell>
          <cell r="EH66">
            <v>5</v>
          </cell>
          <cell r="EI66">
            <v>6</v>
          </cell>
          <cell r="EL66">
            <v>6</v>
          </cell>
          <cell r="EM66">
            <v>2</v>
          </cell>
          <cell r="EN66">
            <v>0</v>
          </cell>
          <cell r="EO66">
            <v>5</v>
          </cell>
          <cell r="EP66">
            <v>5</v>
          </cell>
          <cell r="EQ66">
            <v>5</v>
          </cell>
          <cell r="ET66">
            <v>5</v>
          </cell>
          <cell r="EU66">
            <v>1</v>
          </cell>
          <cell r="EV66">
            <v>2</v>
          </cell>
          <cell r="EW66">
            <v>5</v>
          </cell>
          <cell r="EX66">
            <v>5</v>
          </cell>
          <cell r="EY66">
            <v>5.5</v>
          </cell>
          <cell r="EZ66">
            <v>5.8</v>
          </cell>
          <cell r="FA66">
            <v>4.7333333333333334</v>
          </cell>
          <cell r="FB66">
            <v>2</v>
          </cell>
          <cell r="FC66">
            <v>0</v>
          </cell>
        </row>
        <row r="67">
          <cell r="E67" t="str">
            <v>062</v>
          </cell>
          <cell r="G67" t="str">
            <v>Nguyãùn Thë Duy</v>
          </cell>
          <cell r="H67" t="str">
            <v>Minh</v>
          </cell>
          <cell r="I67">
            <v>29428</v>
          </cell>
          <cell r="J67" t="str">
            <v>97DL3</v>
          </cell>
          <cell r="K67" t="str">
            <v>97DL1</v>
          </cell>
          <cell r="L67">
            <v>4</v>
          </cell>
          <cell r="O67">
            <v>4</v>
          </cell>
          <cell r="P67">
            <v>5</v>
          </cell>
          <cell r="S67">
            <v>5</v>
          </cell>
          <cell r="T67">
            <v>3</v>
          </cell>
          <cell r="U67">
            <v>5</v>
          </cell>
          <cell r="W67">
            <v>5</v>
          </cell>
          <cell r="X67">
            <v>6</v>
          </cell>
          <cell r="AA67">
            <v>6</v>
          </cell>
          <cell r="AB67">
            <v>3</v>
          </cell>
          <cell r="AC67">
            <v>5</v>
          </cell>
          <cell r="AE67">
            <v>5</v>
          </cell>
          <cell r="AF67">
            <v>6</v>
          </cell>
          <cell r="AI67">
            <v>6</v>
          </cell>
          <cell r="AJ67">
            <v>2</v>
          </cell>
          <cell r="AK67">
            <v>5</v>
          </cell>
          <cell r="AM67">
            <v>5</v>
          </cell>
          <cell r="AN67">
            <v>5</v>
          </cell>
          <cell r="AQ67">
            <v>5</v>
          </cell>
          <cell r="AR67">
            <v>5.0606060606060606</v>
          </cell>
          <cell r="AS67">
            <v>2</v>
          </cell>
          <cell r="AU67">
            <v>6</v>
          </cell>
          <cell r="AX67">
            <v>6</v>
          </cell>
          <cell r="AY67">
            <v>4</v>
          </cell>
          <cell r="AZ67">
            <v>6</v>
          </cell>
          <cell r="BB67">
            <v>6</v>
          </cell>
          <cell r="BC67">
            <v>4</v>
          </cell>
          <cell r="BD67">
            <v>4</v>
          </cell>
          <cell r="BE67">
            <v>5</v>
          </cell>
          <cell r="BF67">
            <v>5</v>
          </cell>
          <cell r="BG67">
            <v>5</v>
          </cell>
          <cell r="BJ67">
            <v>5</v>
          </cell>
          <cell r="BK67">
            <v>2</v>
          </cell>
          <cell r="BL67">
            <v>5</v>
          </cell>
          <cell r="BN67">
            <v>5</v>
          </cell>
          <cell r="BO67">
            <v>4</v>
          </cell>
          <cell r="BP67">
            <v>5.5</v>
          </cell>
          <cell r="BR67">
            <v>6</v>
          </cell>
          <cell r="BS67">
            <v>6</v>
          </cell>
          <cell r="BV67">
            <v>6</v>
          </cell>
          <cell r="BW67">
            <v>8</v>
          </cell>
          <cell r="BZ67">
            <v>8</v>
          </cell>
          <cell r="CA67">
            <v>5.4666666666666668</v>
          </cell>
          <cell r="CD67">
            <v>6</v>
          </cell>
          <cell r="CG67">
            <v>6</v>
          </cell>
          <cell r="CH67">
            <v>2</v>
          </cell>
          <cell r="CI67">
            <v>6</v>
          </cell>
          <cell r="CK67">
            <v>6</v>
          </cell>
          <cell r="CL67">
            <v>5</v>
          </cell>
          <cell r="CM67">
            <v>5</v>
          </cell>
          <cell r="CO67">
            <v>5</v>
          </cell>
          <cell r="CP67">
            <v>6</v>
          </cell>
          <cell r="CS67">
            <v>6</v>
          </cell>
          <cell r="CT67">
            <v>3</v>
          </cell>
          <cell r="CU67">
            <v>5</v>
          </cell>
          <cell r="CW67">
            <v>5</v>
          </cell>
          <cell r="CX67">
            <v>7</v>
          </cell>
          <cell r="DA67">
            <v>7</v>
          </cell>
          <cell r="DB67">
            <v>5</v>
          </cell>
          <cell r="DE67">
            <v>5</v>
          </cell>
          <cell r="DF67">
            <v>5</v>
          </cell>
          <cell r="DI67">
            <v>5</v>
          </cell>
          <cell r="DJ67">
            <v>5</v>
          </cell>
          <cell r="DM67">
            <v>5</v>
          </cell>
          <cell r="DN67">
            <v>4</v>
          </cell>
          <cell r="DO67">
            <v>5</v>
          </cell>
          <cell r="DQ67">
            <v>5</v>
          </cell>
          <cell r="DR67">
            <v>5.5294117647058822</v>
          </cell>
          <cell r="DS67">
            <v>5.8294117647058821</v>
          </cell>
          <cell r="DT67">
            <v>5.0647058823529409</v>
          </cell>
          <cell r="DU67">
            <v>0</v>
          </cell>
          <cell r="DW67">
            <v>6</v>
          </cell>
          <cell r="DZ67">
            <v>6</v>
          </cell>
          <cell r="EA67">
            <v>7</v>
          </cell>
          <cell r="ED67">
            <v>7</v>
          </cell>
          <cell r="EE67">
            <v>5</v>
          </cell>
          <cell r="EH67">
            <v>5</v>
          </cell>
          <cell r="EI67">
            <v>6</v>
          </cell>
          <cell r="EL67">
            <v>6</v>
          </cell>
          <cell r="EM67">
            <v>7</v>
          </cell>
          <cell r="EP67">
            <v>7</v>
          </cell>
          <cell r="EQ67">
            <v>5</v>
          </cell>
          <cell r="ET67">
            <v>5</v>
          </cell>
          <cell r="EU67">
            <v>6</v>
          </cell>
          <cell r="EX67">
            <v>6</v>
          </cell>
          <cell r="EY67">
            <v>5.9</v>
          </cell>
          <cell r="EZ67">
            <v>5.9</v>
          </cell>
          <cell r="FA67">
            <v>5.9</v>
          </cell>
          <cell r="FB67">
            <v>0</v>
          </cell>
          <cell r="FC67">
            <v>0</v>
          </cell>
        </row>
        <row r="68">
          <cell r="E68" t="str">
            <v>063</v>
          </cell>
          <cell r="G68" t="str">
            <v>Nguyãùn Thë Läüc</v>
          </cell>
          <cell r="H68" t="str">
            <v>Minh</v>
          </cell>
          <cell r="I68">
            <v>28208</v>
          </cell>
          <cell r="J68" t="str">
            <v>97DL3</v>
          </cell>
          <cell r="K68" t="str">
            <v>97DL3</v>
          </cell>
          <cell r="L68">
            <v>5</v>
          </cell>
          <cell r="O68">
            <v>5</v>
          </cell>
          <cell r="P68">
            <v>6</v>
          </cell>
          <cell r="S68">
            <v>6</v>
          </cell>
          <cell r="T68">
            <v>3</v>
          </cell>
          <cell r="U68">
            <v>3</v>
          </cell>
          <cell r="V68">
            <v>4</v>
          </cell>
          <cell r="W68">
            <v>4</v>
          </cell>
          <cell r="X68">
            <v>7</v>
          </cell>
          <cell r="AA68">
            <v>7</v>
          </cell>
          <cell r="AB68">
            <v>5</v>
          </cell>
          <cell r="AE68">
            <v>5</v>
          </cell>
          <cell r="AF68">
            <v>6</v>
          </cell>
          <cell r="AI68">
            <v>6</v>
          </cell>
          <cell r="AJ68">
            <v>5</v>
          </cell>
          <cell r="AM68">
            <v>5</v>
          </cell>
          <cell r="AN68">
            <v>6</v>
          </cell>
          <cell r="AQ68">
            <v>6</v>
          </cell>
          <cell r="AR68">
            <v>5.3030303030303028</v>
          </cell>
          <cell r="AS68">
            <v>2</v>
          </cell>
          <cell r="AU68">
            <v>3</v>
          </cell>
          <cell r="AV68">
            <v>5</v>
          </cell>
          <cell r="AX68">
            <v>5</v>
          </cell>
          <cell r="AY68">
            <v>7</v>
          </cell>
          <cell r="BB68">
            <v>7</v>
          </cell>
          <cell r="BC68">
            <v>1</v>
          </cell>
          <cell r="BD68">
            <v>7</v>
          </cell>
          <cell r="BF68">
            <v>7</v>
          </cell>
          <cell r="BG68">
            <v>6</v>
          </cell>
          <cell r="BJ68">
            <v>6</v>
          </cell>
          <cell r="BK68">
            <v>4</v>
          </cell>
          <cell r="BL68">
            <v>5</v>
          </cell>
          <cell r="BN68">
            <v>5</v>
          </cell>
          <cell r="BO68">
            <v>6</v>
          </cell>
          <cell r="BR68">
            <v>6</v>
          </cell>
          <cell r="BS68">
            <v>7</v>
          </cell>
          <cell r="BV68">
            <v>7</v>
          </cell>
          <cell r="BW68">
            <v>6</v>
          </cell>
          <cell r="BZ68">
            <v>6</v>
          </cell>
          <cell r="CA68">
            <v>5.9666666666666668</v>
          </cell>
          <cell r="CD68">
            <v>7</v>
          </cell>
          <cell r="CG68">
            <v>7</v>
          </cell>
          <cell r="CH68">
            <v>7</v>
          </cell>
          <cell r="CK68">
            <v>7</v>
          </cell>
          <cell r="CL68">
            <v>7</v>
          </cell>
          <cell r="CO68">
            <v>7</v>
          </cell>
          <cell r="CP68">
            <v>6</v>
          </cell>
          <cell r="CS68">
            <v>6</v>
          </cell>
          <cell r="CT68">
            <v>4</v>
          </cell>
          <cell r="CU68">
            <v>5</v>
          </cell>
          <cell r="CW68">
            <v>5</v>
          </cell>
          <cell r="CX68">
            <v>6</v>
          </cell>
          <cell r="DA68">
            <v>6</v>
          </cell>
          <cell r="DB68">
            <v>6</v>
          </cell>
          <cell r="DE68">
            <v>6</v>
          </cell>
          <cell r="DF68">
            <v>7</v>
          </cell>
          <cell r="DI68">
            <v>7</v>
          </cell>
          <cell r="DK68">
            <v>6</v>
          </cell>
          <cell r="DM68">
            <v>6</v>
          </cell>
          <cell r="DN68">
            <v>8</v>
          </cell>
          <cell r="DQ68">
            <v>8</v>
          </cell>
          <cell r="DR68">
            <v>6.2647058823529411</v>
          </cell>
          <cell r="DS68">
            <v>6.2647058823529411</v>
          </cell>
          <cell r="DT68">
            <v>5.5882352941176467</v>
          </cell>
          <cell r="DU68">
            <v>0</v>
          </cell>
          <cell r="DW68">
            <v>6</v>
          </cell>
          <cell r="DZ68">
            <v>6</v>
          </cell>
          <cell r="EA68">
            <v>7</v>
          </cell>
          <cell r="ED68">
            <v>7</v>
          </cell>
          <cell r="EE68">
            <v>5</v>
          </cell>
          <cell r="EH68">
            <v>5</v>
          </cell>
          <cell r="EI68">
            <v>7</v>
          </cell>
          <cell r="EL68">
            <v>7</v>
          </cell>
          <cell r="EM68">
            <v>6</v>
          </cell>
          <cell r="EP68">
            <v>6</v>
          </cell>
          <cell r="EQ68">
            <v>5</v>
          </cell>
          <cell r="ET68">
            <v>5</v>
          </cell>
          <cell r="EU68">
            <v>6</v>
          </cell>
          <cell r="EX68">
            <v>6</v>
          </cell>
          <cell r="EY68">
            <v>5.9</v>
          </cell>
          <cell r="EZ68">
            <v>5.9</v>
          </cell>
          <cell r="FA68">
            <v>5.9</v>
          </cell>
          <cell r="FB68">
            <v>0</v>
          </cell>
          <cell r="FC68">
            <v>0</v>
          </cell>
        </row>
        <row r="69">
          <cell r="E69" t="str">
            <v>064</v>
          </cell>
          <cell r="G69" t="str">
            <v>Phan Thë Hoaìng</v>
          </cell>
          <cell r="H69" t="str">
            <v>My</v>
          </cell>
          <cell r="I69">
            <v>28953</v>
          </cell>
          <cell r="J69" t="str">
            <v>97DL1</v>
          </cell>
          <cell r="K69" t="str">
            <v>97DL1</v>
          </cell>
          <cell r="L69">
            <v>7</v>
          </cell>
          <cell r="O69">
            <v>7</v>
          </cell>
          <cell r="P69">
            <v>6</v>
          </cell>
          <cell r="S69">
            <v>6</v>
          </cell>
          <cell r="T69">
            <v>7</v>
          </cell>
          <cell r="W69">
            <v>7</v>
          </cell>
          <cell r="X69">
            <v>5</v>
          </cell>
          <cell r="AA69">
            <v>5</v>
          </cell>
          <cell r="AB69">
            <v>1</v>
          </cell>
          <cell r="AC69">
            <v>3</v>
          </cell>
          <cell r="AD69">
            <v>4</v>
          </cell>
          <cell r="AE69">
            <v>4</v>
          </cell>
          <cell r="AF69">
            <v>3</v>
          </cell>
          <cell r="AG69">
            <v>5</v>
          </cell>
          <cell r="AI69">
            <v>5</v>
          </cell>
          <cell r="AJ69">
            <v>4</v>
          </cell>
          <cell r="AM69">
            <v>4</v>
          </cell>
          <cell r="AN69">
            <v>6.5</v>
          </cell>
          <cell r="AQ69">
            <v>7</v>
          </cell>
          <cell r="AR69">
            <v>5.1212121212121211</v>
          </cell>
          <cell r="AS69">
            <v>2</v>
          </cell>
          <cell r="AU69">
            <v>4</v>
          </cell>
          <cell r="AV69">
            <v>6</v>
          </cell>
          <cell r="AX69">
            <v>6</v>
          </cell>
          <cell r="AY69">
            <v>6</v>
          </cell>
          <cell r="BB69">
            <v>6</v>
          </cell>
          <cell r="BC69">
            <v>4</v>
          </cell>
          <cell r="BD69">
            <v>2</v>
          </cell>
          <cell r="BF69">
            <v>4</v>
          </cell>
          <cell r="BG69">
            <v>6</v>
          </cell>
          <cell r="BJ69">
            <v>6</v>
          </cell>
          <cell r="BK69">
            <v>5</v>
          </cell>
          <cell r="BN69">
            <v>5</v>
          </cell>
          <cell r="BO69">
            <v>4</v>
          </cell>
          <cell r="BP69">
            <v>6</v>
          </cell>
          <cell r="BR69">
            <v>6</v>
          </cell>
          <cell r="BS69">
            <v>5</v>
          </cell>
          <cell r="BV69">
            <v>5</v>
          </cell>
          <cell r="BW69">
            <v>8</v>
          </cell>
          <cell r="BZ69">
            <v>8</v>
          </cell>
          <cell r="CA69">
            <v>5.3</v>
          </cell>
          <cell r="CD69">
            <v>7</v>
          </cell>
          <cell r="CG69">
            <v>7</v>
          </cell>
          <cell r="CH69">
            <v>7</v>
          </cell>
          <cell r="CK69">
            <v>7</v>
          </cell>
          <cell r="CL69">
            <v>6</v>
          </cell>
          <cell r="CO69">
            <v>6</v>
          </cell>
          <cell r="CP69">
            <v>7</v>
          </cell>
          <cell r="CS69">
            <v>7</v>
          </cell>
          <cell r="CT69">
            <v>6</v>
          </cell>
          <cell r="CW69">
            <v>6</v>
          </cell>
          <cell r="CX69">
            <v>7</v>
          </cell>
          <cell r="DA69">
            <v>7</v>
          </cell>
          <cell r="DB69">
            <v>7</v>
          </cell>
          <cell r="DE69">
            <v>7</v>
          </cell>
          <cell r="DF69">
            <v>5</v>
          </cell>
          <cell r="DI69">
            <v>5</v>
          </cell>
          <cell r="DJ69">
            <v>3</v>
          </cell>
          <cell r="DL69">
            <v>7</v>
          </cell>
          <cell r="DM69">
            <v>7</v>
          </cell>
          <cell r="DN69">
            <v>7</v>
          </cell>
          <cell r="DQ69">
            <v>7</v>
          </cell>
          <cell r="DR69">
            <v>6.5</v>
          </cell>
          <cell r="DS69">
            <v>6.8</v>
          </cell>
          <cell r="DT69">
            <v>6.447058823529412</v>
          </cell>
          <cell r="DU69">
            <v>1</v>
          </cell>
          <cell r="DW69">
            <v>6</v>
          </cell>
          <cell r="DZ69">
            <v>6</v>
          </cell>
          <cell r="EB69">
            <v>8</v>
          </cell>
          <cell r="ED69">
            <v>8</v>
          </cell>
          <cell r="EF69">
            <v>6</v>
          </cell>
          <cell r="EH69">
            <v>6</v>
          </cell>
          <cell r="EI69">
            <v>5</v>
          </cell>
          <cell r="EL69">
            <v>5</v>
          </cell>
          <cell r="EM69">
            <v>5</v>
          </cell>
          <cell r="EP69">
            <v>5</v>
          </cell>
          <cell r="EQ69">
            <v>4</v>
          </cell>
          <cell r="ER69">
            <v>5</v>
          </cell>
          <cell r="ET69">
            <v>5</v>
          </cell>
          <cell r="EU69">
            <v>6</v>
          </cell>
          <cell r="EX69">
            <v>6</v>
          </cell>
          <cell r="EY69">
            <v>5.7333333333333334</v>
          </cell>
          <cell r="EZ69">
            <v>6.0333333333333332</v>
          </cell>
          <cell r="FA69">
            <v>4.2333333333333334</v>
          </cell>
          <cell r="FB69">
            <v>0</v>
          </cell>
          <cell r="FC69">
            <v>0</v>
          </cell>
        </row>
        <row r="70">
          <cell r="E70" t="str">
            <v>065</v>
          </cell>
          <cell r="G70" t="str">
            <v>Phan Thë Traì</v>
          </cell>
          <cell r="H70" t="str">
            <v>My</v>
          </cell>
          <cell r="I70">
            <v>28170</v>
          </cell>
          <cell r="J70" t="str">
            <v>97DL3</v>
          </cell>
          <cell r="K70" t="str">
            <v>97DL1</v>
          </cell>
          <cell r="L70">
            <v>6</v>
          </cell>
          <cell r="O70">
            <v>6</v>
          </cell>
          <cell r="P70">
            <v>5</v>
          </cell>
          <cell r="S70">
            <v>5</v>
          </cell>
          <cell r="T70">
            <v>3</v>
          </cell>
          <cell r="U70">
            <v>4</v>
          </cell>
          <cell r="V70">
            <v>6</v>
          </cell>
          <cell r="W70">
            <v>6</v>
          </cell>
          <cell r="X70">
            <v>6</v>
          </cell>
          <cell r="AA70">
            <v>6</v>
          </cell>
          <cell r="AB70">
            <v>5</v>
          </cell>
          <cell r="AE70">
            <v>5</v>
          </cell>
          <cell r="AF70">
            <v>5</v>
          </cell>
          <cell r="AI70">
            <v>5</v>
          </cell>
          <cell r="AJ70">
            <v>3</v>
          </cell>
          <cell r="AK70">
            <v>4</v>
          </cell>
          <cell r="AM70">
            <v>4</v>
          </cell>
          <cell r="AN70">
            <v>7</v>
          </cell>
          <cell r="AQ70">
            <v>7</v>
          </cell>
          <cell r="AR70">
            <v>4.9090909090909092</v>
          </cell>
          <cell r="AS70">
            <v>2</v>
          </cell>
          <cell r="AU70">
            <v>5</v>
          </cell>
          <cell r="AX70">
            <v>5</v>
          </cell>
          <cell r="AY70">
            <v>6</v>
          </cell>
          <cell r="BB70">
            <v>6</v>
          </cell>
          <cell r="BC70">
            <v>4</v>
          </cell>
          <cell r="BD70">
            <v>6</v>
          </cell>
          <cell r="BF70">
            <v>6</v>
          </cell>
          <cell r="BG70">
            <v>6</v>
          </cell>
          <cell r="BJ70">
            <v>6</v>
          </cell>
          <cell r="BK70">
            <v>5.5</v>
          </cell>
          <cell r="BN70">
            <v>6</v>
          </cell>
          <cell r="BO70">
            <v>4</v>
          </cell>
          <cell r="BP70">
            <v>6</v>
          </cell>
          <cell r="BR70">
            <v>6</v>
          </cell>
          <cell r="BS70">
            <v>6</v>
          </cell>
          <cell r="BV70">
            <v>6</v>
          </cell>
          <cell r="BW70">
            <v>8</v>
          </cell>
          <cell r="BZ70">
            <v>8</v>
          </cell>
          <cell r="CA70">
            <v>5.8666666666666663</v>
          </cell>
          <cell r="CD70">
            <v>7</v>
          </cell>
          <cell r="CG70">
            <v>7</v>
          </cell>
          <cell r="CH70">
            <v>5</v>
          </cell>
          <cell r="CK70">
            <v>5</v>
          </cell>
          <cell r="CM70">
            <v>9</v>
          </cell>
          <cell r="CO70">
            <v>9</v>
          </cell>
          <cell r="CP70">
            <v>6</v>
          </cell>
          <cell r="CS70">
            <v>6</v>
          </cell>
          <cell r="CT70">
            <v>6</v>
          </cell>
          <cell r="CW70">
            <v>6</v>
          </cell>
          <cell r="CX70">
            <v>7</v>
          </cell>
          <cell r="DA70">
            <v>7</v>
          </cell>
          <cell r="DB70">
            <v>6</v>
          </cell>
          <cell r="DE70">
            <v>6</v>
          </cell>
          <cell r="DF70">
            <v>6</v>
          </cell>
          <cell r="DI70">
            <v>6</v>
          </cell>
          <cell r="DK70">
            <v>5</v>
          </cell>
          <cell r="DM70">
            <v>5</v>
          </cell>
          <cell r="DN70">
            <v>8</v>
          </cell>
          <cell r="DQ70">
            <v>8</v>
          </cell>
          <cell r="DR70">
            <v>6.2941176470588234</v>
          </cell>
          <cell r="DS70">
            <v>6.5941176470588232</v>
          </cell>
          <cell r="DT70">
            <v>5.0941176470588232</v>
          </cell>
          <cell r="DU70">
            <v>0</v>
          </cell>
          <cell r="DW70">
            <v>7</v>
          </cell>
          <cell r="DZ70">
            <v>7</v>
          </cell>
          <cell r="EA70">
            <v>7</v>
          </cell>
          <cell r="ED70">
            <v>7</v>
          </cell>
          <cell r="EE70">
            <v>8</v>
          </cell>
          <cell r="EH70">
            <v>8</v>
          </cell>
          <cell r="EI70">
            <v>6</v>
          </cell>
          <cell r="EL70">
            <v>6</v>
          </cell>
          <cell r="EM70">
            <v>5</v>
          </cell>
          <cell r="EP70">
            <v>5</v>
          </cell>
          <cell r="EQ70">
            <v>4</v>
          </cell>
          <cell r="ER70">
            <v>5</v>
          </cell>
          <cell r="ET70">
            <v>5</v>
          </cell>
          <cell r="EU70">
            <v>5</v>
          </cell>
          <cell r="EX70">
            <v>5</v>
          </cell>
          <cell r="EY70">
            <v>6</v>
          </cell>
          <cell r="EZ70">
            <v>6</v>
          </cell>
          <cell r="FA70">
            <v>5.8</v>
          </cell>
          <cell r="FB70">
            <v>0</v>
          </cell>
          <cell r="FC70">
            <v>0</v>
          </cell>
        </row>
        <row r="71">
          <cell r="E71" t="str">
            <v>066</v>
          </cell>
          <cell r="G71" t="str">
            <v>Tráön Thë Nhæ</v>
          </cell>
          <cell r="H71" t="str">
            <v>My</v>
          </cell>
          <cell r="I71">
            <v>28508</v>
          </cell>
          <cell r="J71" t="str">
            <v>97DL2</v>
          </cell>
          <cell r="K71" t="str">
            <v>97DL2</v>
          </cell>
          <cell r="L71">
            <v>5</v>
          </cell>
          <cell r="O71">
            <v>5</v>
          </cell>
          <cell r="P71">
            <v>2</v>
          </cell>
          <cell r="Q71">
            <v>4</v>
          </cell>
          <cell r="S71">
            <v>4</v>
          </cell>
          <cell r="T71">
            <v>3</v>
          </cell>
          <cell r="U71">
            <v>4</v>
          </cell>
          <cell r="W71">
            <v>4</v>
          </cell>
          <cell r="X71">
            <v>7</v>
          </cell>
          <cell r="AA71">
            <v>7</v>
          </cell>
          <cell r="AB71">
            <v>4</v>
          </cell>
          <cell r="AE71">
            <v>4</v>
          </cell>
          <cell r="AF71">
            <v>6</v>
          </cell>
          <cell r="AI71">
            <v>6</v>
          </cell>
          <cell r="AJ71">
            <v>5</v>
          </cell>
          <cell r="AM71">
            <v>5</v>
          </cell>
          <cell r="AN71">
            <v>6</v>
          </cell>
          <cell r="AQ71">
            <v>6</v>
          </cell>
          <cell r="AR71">
            <v>4.9090909090909092</v>
          </cell>
          <cell r="AS71">
            <v>2</v>
          </cell>
          <cell r="AU71">
            <v>7</v>
          </cell>
          <cell r="AX71">
            <v>7</v>
          </cell>
          <cell r="AY71">
            <v>7</v>
          </cell>
          <cell r="BB71">
            <v>7</v>
          </cell>
          <cell r="BC71">
            <v>4</v>
          </cell>
          <cell r="BE71">
            <v>4</v>
          </cell>
          <cell r="BF71">
            <v>4</v>
          </cell>
          <cell r="BG71">
            <v>6</v>
          </cell>
          <cell r="BJ71">
            <v>6</v>
          </cell>
          <cell r="BK71">
            <v>7.5</v>
          </cell>
          <cell r="BN71">
            <v>8</v>
          </cell>
          <cell r="BO71">
            <v>6</v>
          </cell>
          <cell r="BR71">
            <v>6</v>
          </cell>
          <cell r="BS71">
            <v>6</v>
          </cell>
          <cell r="BV71">
            <v>6</v>
          </cell>
          <cell r="BW71">
            <v>6</v>
          </cell>
          <cell r="BZ71">
            <v>6</v>
          </cell>
          <cell r="CA71">
            <v>6.4333333333333336</v>
          </cell>
          <cell r="CD71">
            <v>5</v>
          </cell>
          <cell r="CG71">
            <v>5</v>
          </cell>
          <cell r="CH71">
            <v>5</v>
          </cell>
          <cell r="CK71">
            <v>5</v>
          </cell>
          <cell r="CL71">
            <v>6</v>
          </cell>
          <cell r="CO71">
            <v>6</v>
          </cell>
          <cell r="CP71">
            <v>8</v>
          </cell>
          <cell r="CS71">
            <v>8</v>
          </cell>
          <cell r="CT71">
            <v>6</v>
          </cell>
          <cell r="CW71">
            <v>6</v>
          </cell>
          <cell r="CX71">
            <v>7</v>
          </cell>
          <cell r="DA71">
            <v>7</v>
          </cell>
          <cell r="DB71">
            <v>6</v>
          </cell>
          <cell r="DE71">
            <v>6</v>
          </cell>
          <cell r="DF71">
            <v>5</v>
          </cell>
          <cell r="DI71">
            <v>5</v>
          </cell>
          <cell r="DJ71">
            <v>6</v>
          </cell>
          <cell r="DM71">
            <v>6</v>
          </cell>
          <cell r="DO71">
            <v>6</v>
          </cell>
          <cell r="DQ71">
            <v>6</v>
          </cell>
          <cell r="DR71">
            <v>6.1470588235294121</v>
          </cell>
          <cell r="DS71">
            <v>6.1470588235294121</v>
          </cell>
          <cell r="DT71">
            <v>6.1470588235294121</v>
          </cell>
          <cell r="DU71">
            <v>0</v>
          </cell>
          <cell r="DW71">
            <v>7</v>
          </cell>
          <cell r="DZ71">
            <v>7</v>
          </cell>
          <cell r="EA71">
            <v>4</v>
          </cell>
          <cell r="EB71">
            <v>8</v>
          </cell>
          <cell r="ED71">
            <v>8</v>
          </cell>
          <cell r="EE71">
            <v>8</v>
          </cell>
          <cell r="EH71">
            <v>8</v>
          </cell>
          <cell r="EI71">
            <v>7</v>
          </cell>
          <cell r="EL71">
            <v>7</v>
          </cell>
          <cell r="EM71">
            <v>3</v>
          </cell>
          <cell r="EN71">
            <v>5</v>
          </cell>
          <cell r="EP71">
            <v>5</v>
          </cell>
          <cell r="EQ71">
            <v>7</v>
          </cell>
          <cell r="ET71">
            <v>7</v>
          </cell>
          <cell r="EU71">
            <v>8</v>
          </cell>
          <cell r="EX71">
            <v>8</v>
          </cell>
          <cell r="EY71">
            <v>7.1333333333333337</v>
          </cell>
          <cell r="EZ71">
            <v>7.1333333333333337</v>
          </cell>
          <cell r="FA71">
            <v>6.4666666666666668</v>
          </cell>
          <cell r="FB71">
            <v>0</v>
          </cell>
          <cell r="FC71">
            <v>0</v>
          </cell>
        </row>
        <row r="72">
          <cell r="E72" t="str">
            <v>067</v>
          </cell>
          <cell r="G72" t="str">
            <v xml:space="preserve">Cao Thë </v>
          </cell>
          <cell r="H72" t="str">
            <v>Nga</v>
          </cell>
          <cell r="I72">
            <v>28959</v>
          </cell>
          <cell r="J72" t="str">
            <v>97DL1</v>
          </cell>
          <cell r="K72" t="str">
            <v>97DL2</v>
          </cell>
          <cell r="L72">
            <v>6</v>
          </cell>
          <cell r="O72">
            <v>6</v>
          </cell>
          <cell r="P72">
            <v>3</v>
          </cell>
          <cell r="Q72">
            <v>1</v>
          </cell>
          <cell r="R72">
            <v>6</v>
          </cell>
          <cell r="S72">
            <v>6</v>
          </cell>
          <cell r="T72">
            <v>5</v>
          </cell>
          <cell r="W72">
            <v>5</v>
          </cell>
          <cell r="X72">
            <v>7</v>
          </cell>
          <cell r="AA72">
            <v>7</v>
          </cell>
          <cell r="AB72">
            <v>6</v>
          </cell>
          <cell r="AE72">
            <v>6</v>
          </cell>
          <cell r="AF72">
            <v>6</v>
          </cell>
          <cell r="AI72">
            <v>6</v>
          </cell>
          <cell r="AJ72">
            <v>5</v>
          </cell>
          <cell r="AM72">
            <v>5</v>
          </cell>
          <cell r="AN72">
            <v>7</v>
          </cell>
          <cell r="AQ72">
            <v>7</v>
          </cell>
          <cell r="AR72">
            <v>5.6060606060606064</v>
          </cell>
          <cell r="AS72">
            <v>2</v>
          </cell>
          <cell r="AU72">
            <v>3</v>
          </cell>
          <cell r="AV72">
            <v>6</v>
          </cell>
          <cell r="AX72">
            <v>6</v>
          </cell>
          <cell r="AY72">
            <v>6</v>
          </cell>
          <cell r="BB72">
            <v>6</v>
          </cell>
          <cell r="BC72">
            <v>5</v>
          </cell>
          <cell r="BF72">
            <v>5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7</v>
          </cell>
          <cell r="BR72">
            <v>7</v>
          </cell>
          <cell r="BS72">
            <v>6</v>
          </cell>
          <cell r="BV72">
            <v>6</v>
          </cell>
          <cell r="BW72">
            <v>8</v>
          </cell>
          <cell r="BZ72">
            <v>8</v>
          </cell>
          <cell r="CA72">
            <v>6.4333333333333336</v>
          </cell>
          <cell r="CD72">
            <v>6</v>
          </cell>
          <cell r="CG72">
            <v>6</v>
          </cell>
          <cell r="CH72">
            <v>8</v>
          </cell>
          <cell r="CK72">
            <v>8</v>
          </cell>
          <cell r="CL72">
            <v>8</v>
          </cell>
          <cell r="CO72">
            <v>8</v>
          </cell>
          <cell r="CP72">
            <v>9</v>
          </cell>
          <cell r="CS72">
            <v>9</v>
          </cell>
          <cell r="CT72">
            <v>2</v>
          </cell>
          <cell r="CU72">
            <v>5</v>
          </cell>
          <cell r="CW72">
            <v>5</v>
          </cell>
          <cell r="CX72">
            <v>7</v>
          </cell>
          <cell r="DA72">
            <v>7</v>
          </cell>
          <cell r="DB72">
            <v>8</v>
          </cell>
          <cell r="DE72">
            <v>8</v>
          </cell>
          <cell r="DF72">
            <v>7</v>
          </cell>
          <cell r="DI72">
            <v>7</v>
          </cell>
          <cell r="DJ72">
            <v>7</v>
          </cell>
          <cell r="DM72">
            <v>7</v>
          </cell>
          <cell r="DN72">
            <v>7</v>
          </cell>
          <cell r="DQ72">
            <v>7</v>
          </cell>
          <cell r="DR72">
            <v>7.3235294117647056</v>
          </cell>
          <cell r="DS72">
            <v>7.3235294117647056</v>
          </cell>
          <cell r="DT72">
            <v>6.882352941176471</v>
          </cell>
          <cell r="DU72">
            <v>0</v>
          </cell>
          <cell r="DW72">
            <v>5</v>
          </cell>
          <cell r="DZ72">
            <v>5</v>
          </cell>
          <cell r="EA72">
            <v>8</v>
          </cell>
          <cell r="ED72">
            <v>8</v>
          </cell>
          <cell r="EE72">
            <v>7</v>
          </cell>
          <cell r="EH72">
            <v>7</v>
          </cell>
          <cell r="EI72">
            <v>9</v>
          </cell>
          <cell r="EL72">
            <v>9</v>
          </cell>
          <cell r="EM72">
            <v>6</v>
          </cell>
          <cell r="EP72">
            <v>6</v>
          </cell>
          <cell r="EQ72">
            <v>8</v>
          </cell>
          <cell r="ET72">
            <v>8</v>
          </cell>
          <cell r="EU72">
            <v>9</v>
          </cell>
          <cell r="EX72">
            <v>9</v>
          </cell>
          <cell r="EY72">
            <v>7.5</v>
          </cell>
          <cell r="EZ72">
            <v>7.8</v>
          </cell>
          <cell r="FA72">
            <v>7.8</v>
          </cell>
          <cell r="FB72">
            <v>0</v>
          </cell>
          <cell r="FC72">
            <v>0</v>
          </cell>
        </row>
        <row r="73">
          <cell r="E73" t="str">
            <v>068</v>
          </cell>
          <cell r="G73" t="str">
            <v>Khäøng Thë Bêch</v>
          </cell>
          <cell r="H73" t="str">
            <v>Nga</v>
          </cell>
          <cell r="I73">
            <v>28942</v>
          </cell>
          <cell r="J73" t="str">
            <v>97DL1</v>
          </cell>
          <cell r="K73" t="str">
            <v>97DL3</v>
          </cell>
          <cell r="L73">
            <v>6</v>
          </cell>
          <cell r="O73">
            <v>6</v>
          </cell>
          <cell r="P73">
            <v>5</v>
          </cell>
          <cell r="S73">
            <v>5</v>
          </cell>
          <cell r="T73">
            <v>7</v>
          </cell>
          <cell r="W73">
            <v>7</v>
          </cell>
          <cell r="X73">
            <v>7</v>
          </cell>
          <cell r="AA73">
            <v>7</v>
          </cell>
          <cell r="AB73">
            <v>7</v>
          </cell>
          <cell r="AE73">
            <v>7</v>
          </cell>
          <cell r="AF73">
            <v>5</v>
          </cell>
          <cell r="AI73">
            <v>5</v>
          </cell>
          <cell r="AJ73">
            <v>5</v>
          </cell>
          <cell r="AM73">
            <v>5</v>
          </cell>
          <cell r="AN73">
            <v>6.5</v>
          </cell>
          <cell r="AQ73">
            <v>7</v>
          </cell>
          <cell r="AR73">
            <v>5.6060606060606064</v>
          </cell>
          <cell r="AS73">
            <v>2</v>
          </cell>
          <cell r="AU73">
            <v>8</v>
          </cell>
          <cell r="AX73">
            <v>8</v>
          </cell>
          <cell r="AY73">
            <v>5</v>
          </cell>
          <cell r="BB73">
            <v>5</v>
          </cell>
          <cell r="BC73">
            <v>4</v>
          </cell>
          <cell r="BD73">
            <v>0</v>
          </cell>
          <cell r="BE73">
            <v>5</v>
          </cell>
          <cell r="BF73">
            <v>5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5.5</v>
          </cell>
          <cell r="BR73">
            <v>6</v>
          </cell>
          <cell r="BS73">
            <v>7</v>
          </cell>
          <cell r="BV73">
            <v>7</v>
          </cell>
          <cell r="BW73">
            <v>9</v>
          </cell>
          <cell r="BZ73">
            <v>9</v>
          </cell>
          <cell r="CA73">
            <v>6.2</v>
          </cell>
          <cell r="CD73">
            <v>7</v>
          </cell>
          <cell r="CG73">
            <v>7</v>
          </cell>
          <cell r="CH73">
            <v>8</v>
          </cell>
          <cell r="CK73">
            <v>8</v>
          </cell>
          <cell r="CL73">
            <v>6</v>
          </cell>
          <cell r="CO73">
            <v>6</v>
          </cell>
          <cell r="CP73">
            <v>8</v>
          </cell>
          <cell r="CS73">
            <v>8</v>
          </cell>
          <cell r="CT73">
            <v>7</v>
          </cell>
          <cell r="CW73">
            <v>7</v>
          </cell>
          <cell r="CX73">
            <v>4</v>
          </cell>
          <cell r="DA73">
            <v>4</v>
          </cell>
          <cell r="DB73">
            <v>6</v>
          </cell>
          <cell r="DE73">
            <v>6</v>
          </cell>
          <cell r="DF73">
            <v>4</v>
          </cell>
          <cell r="DG73">
            <v>6</v>
          </cell>
          <cell r="DI73">
            <v>6</v>
          </cell>
          <cell r="DJ73">
            <v>5</v>
          </cell>
          <cell r="DM73">
            <v>5</v>
          </cell>
          <cell r="DN73">
            <v>8</v>
          </cell>
          <cell r="DQ73">
            <v>8</v>
          </cell>
          <cell r="DR73">
            <v>6.5294117647058822</v>
          </cell>
          <cell r="DS73">
            <v>6.5294117647058822</v>
          </cell>
          <cell r="DT73">
            <v>6.2941176470588234</v>
          </cell>
          <cell r="DU73">
            <v>0</v>
          </cell>
          <cell r="DW73">
            <v>6</v>
          </cell>
          <cell r="DZ73">
            <v>6</v>
          </cell>
          <cell r="EA73">
            <v>7</v>
          </cell>
          <cell r="ED73">
            <v>7</v>
          </cell>
          <cell r="EE73">
            <v>1</v>
          </cell>
          <cell r="EF73">
            <v>5</v>
          </cell>
          <cell r="EH73">
            <v>5</v>
          </cell>
          <cell r="EJ73">
            <v>6</v>
          </cell>
          <cell r="EL73">
            <v>6</v>
          </cell>
          <cell r="EM73">
            <v>7</v>
          </cell>
          <cell r="EP73">
            <v>7</v>
          </cell>
          <cell r="EQ73">
            <v>3</v>
          </cell>
          <cell r="ER73">
            <v>5</v>
          </cell>
          <cell r="ET73">
            <v>5</v>
          </cell>
          <cell r="EU73">
            <v>4</v>
          </cell>
          <cell r="EV73">
            <v>3</v>
          </cell>
          <cell r="EW73">
            <v>6</v>
          </cell>
          <cell r="EX73">
            <v>6</v>
          </cell>
          <cell r="EY73">
            <v>5.9</v>
          </cell>
          <cell r="EZ73">
            <v>6.2</v>
          </cell>
          <cell r="FA73">
            <v>4.1333333333333337</v>
          </cell>
          <cell r="FB73">
            <v>2</v>
          </cell>
          <cell r="FC73">
            <v>0</v>
          </cell>
        </row>
        <row r="74">
          <cell r="E74" t="str">
            <v>069</v>
          </cell>
          <cell r="G74" t="str">
            <v xml:space="preserve">Nguyãùn Thë </v>
          </cell>
          <cell r="H74" t="str">
            <v>Nga</v>
          </cell>
          <cell r="I74">
            <v>29105</v>
          </cell>
          <cell r="J74" t="str">
            <v>97DL2</v>
          </cell>
          <cell r="K74" t="str">
            <v>97DL4</v>
          </cell>
          <cell r="L74">
            <v>4</v>
          </cell>
          <cell r="O74">
            <v>4</v>
          </cell>
          <cell r="P74">
            <v>3</v>
          </cell>
          <cell r="Q74">
            <v>1</v>
          </cell>
          <cell r="R74">
            <v>5</v>
          </cell>
          <cell r="S74">
            <v>5</v>
          </cell>
          <cell r="T74">
            <v>3</v>
          </cell>
          <cell r="U74">
            <v>6</v>
          </cell>
          <cell r="W74">
            <v>6</v>
          </cell>
          <cell r="X74">
            <v>6</v>
          </cell>
          <cell r="AA74">
            <v>6</v>
          </cell>
          <cell r="AB74">
            <v>6</v>
          </cell>
          <cell r="AE74">
            <v>6</v>
          </cell>
          <cell r="AF74">
            <v>7</v>
          </cell>
          <cell r="AI74">
            <v>7</v>
          </cell>
          <cell r="AJ74">
            <v>4</v>
          </cell>
          <cell r="AL74">
            <v>7</v>
          </cell>
          <cell r="AM74">
            <v>7</v>
          </cell>
          <cell r="AN74">
            <v>7.5</v>
          </cell>
          <cell r="AQ74">
            <v>8</v>
          </cell>
          <cell r="AR74">
            <v>6.0909090909090908</v>
          </cell>
          <cell r="AS74">
            <v>2</v>
          </cell>
          <cell r="AU74">
            <v>3</v>
          </cell>
          <cell r="AV74">
            <v>4</v>
          </cell>
          <cell r="AW74">
            <v>6</v>
          </cell>
          <cell r="AX74">
            <v>6</v>
          </cell>
          <cell r="AY74">
            <v>5</v>
          </cell>
          <cell r="BB74">
            <v>5</v>
          </cell>
          <cell r="BC74">
            <v>5</v>
          </cell>
          <cell r="BF74">
            <v>5</v>
          </cell>
          <cell r="BG74">
            <v>4</v>
          </cell>
          <cell r="BH74">
            <v>6</v>
          </cell>
          <cell r="BJ74">
            <v>6</v>
          </cell>
          <cell r="BK74">
            <v>3</v>
          </cell>
          <cell r="BL74">
            <v>6</v>
          </cell>
          <cell r="BN74">
            <v>6</v>
          </cell>
          <cell r="BO74">
            <v>4</v>
          </cell>
          <cell r="BP74">
            <v>4</v>
          </cell>
          <cell r="BQ74">
            <v>6</v>
          </cell>
          <cell r="BR74">
            <v>6</v>
          </cell>
          <cell r="BS74">
            <v>7</v>
          </cell>
          <cell r="BV74">
            <v>7</v>
          </cell>
          <cell r="BW74">
            <v>9</v>
          </cell>
          <cell r="BZ74">
            <v>9</v>
          </cell>
          <cell r="CA74">
            <v>5.833333333333333</v>
          </cell>
          <cell r="CB74">
            <v>3</v>
          </cell>
          <cell r="CD74">
            <v>7</v>
          </cell>
          <cell r="CG74">
            <v>7</v>
          </cell>
          <cell r="CH74">
            <v>6</v>
          </cell>
          <cell r="CK74">
            <v>6</v>
          </cell>
          <cell r="CL74">
            <v>5</v>
          </cell>
          <cell r="CO74">
            <v>5</v>
          </cell>
          <cell r="CP74">
            <v>8</v>
          </cell>
          <cell r="CS74">
            <v>8</v>
          </cell>
          <cell r="CT74">
            <v>3</v>
          </cell>
          <cell r="CU74">
            <v>5</v>
          </cell>
          <cell r="CW74">
            <v>5</v>
          </cell>
          <cell r="CX74">
            <v>7</v>
          </cell>
          <cell r="DA74">
            <v>7</v>
          </cell>
          <cell r="DB74">
            <v>7</v>
          </cell>
          <cell r="DE74">
            <v>7</v>
          </cell>
          <cell r="DF74">
            <v>4</v>
          </cell>
          <cell r="DG74">
            <v>6</v>
          </cell>
          <cell r="DI74">
            <v>6</v>
          </cell>
          <cell r="DJ74">
            <v>5</v>
          </cell>
          <cell r="DM74">
            <v>5</v>
          </cell>
          <cell r="DN74">
            <v>8</v>
          </cell>
          <cell r="DQ74">
            <v>8</v>
          </cell>
          <cell r="DR74">
            <v>6.2352941176470589</v>
          </cell>
          <cell r="DS74">
            <v>6.2352941176470589</v>
          </cell>
          <cell r="DT74">
            <v>5.7058823529411766</v>
          </cell>
          <cell r="DU74">
            <v>0</v>
          </cell>
          <cell r="DW74">
            <v>5</v>
          </cell>
          <cell r="DZ74">
            <v>5</v>
          </cell>
          <cell r="EA74">
            <v>6</v>
          </cell>
          <cell r="ED74">
            <v>6</v>
          </cell>
          <cell r="EE74">
            <v>6</v>
          </cell>
          <cell r="EH74">
            <v>6</v>
          </cell>
          <cell r="EI74">
            <v>5</v>
          </cell>
          <cell r="EL74">
            <v>5</v>
          </cell>
          <cell r="EM74">
            <v>6</v>
          </cell>
          <cell r="EP74">
            <v>6</v>
          </cell>
          <cell r="EQ74">
            <v>5</v>
          </cell>
          <cell r="ET74">
            <v>5</v>
          </cell>
          <cell r="EU74">
            <v>1</v>
          </cell>
          <cell r="EV74">
            <v>5</v>
          </cell>
          <cell r="EX74">
            <v>5</v>
          </cell>
          <cell r="EY74">
            <v>5.3666666666666663</v>
          </cell>
          <cell r="EZ74">
            <v>5.3666666666666663</v>
          </cell>
          <cell r="FA74">
            <v>4.7</v>
          </cell>
          <cell r="FB74">
            <v>1</v>
          </cell>
          <cell r="FC74">
            <v>0</v>
          </cell>
        </row>
        <row r="75">
          <cell r="E75" t="str">
            <v>070</v>
          </cell>
          <cell r="G75" t="str">
            <v>Nguyãùn Thë Hoaìng</v>
          </cell>
          <cell r="H75" t="str">
            <v>Nguyãn</v>
          </cell>
          <cell r="I75">
            <v>29112</v>
          </cell>
          <cell r="J75" t="str">
            <v>97DL2</v>
          </cell>
          <cell r="K75" t="str">
            <v>97DL2</v>
          </cell>
          <cell r="L75">
            <v>6</v>
          </cell>
          <cell r="O75">
            <v>6</v>
          </cell>
          <cell r="P75">
            <v>2</v>
          </cell>
          <cell r="Q75">
            <v>1</v>
          </cell>
          <cell r="R75">
            <v>7</v>
          </cell>
          <cell r="S75">
            <v>7</v>
          </cell>
          <cell r="T75">
            <v>6</v>
          </cell>
          <cell r="W75">
            <v>6</v>
          </cell>
          <cell r="X75">
            <v>7</v>
          </cell>
          <cell r="AA75">
            <v>7</v>
          </cell>
          <cell r="AB75">
            <v>4</v>
          </cell>
          <cell r="AC75">
            <v>4</v>
          </cell>
          <cell r="AE75">
            <v>4</v>
          </cell>
          <cell r="AF75">
            <v>4</v>
          </cell>
          <cell r="AI75">
            <v>4</v>
          </cell>
          <cell r="AJ75">
            <v>4</v>
          </cell>
          <cell r="AK75">
            <v>3</v>
          </cell>
          <cell r="AM75">
            <v>4</v>
          </cell>
          <cell r="AN75">
            <v>5</v>
          </cell>
          <cell r="AQ75">
            <v>5</v>
          </cell>
          <cell r="AR75">
            <v>5.0606060606060606</v>
          </cell>
          <cell r="AS75">
            <v>2</v>
          </cell>
          <cell r="AU75">
            <v>4</v>
          </cell>
          <cell r="AV75">
            <v>5</v>
          </cell>
          <cell r="AX75">
            <v>5</v>
          </cell>
          <cell r="AY75">
            <v>2</v>
          </cell>
          <cell r="BA75">
            <v>7</v>
          </cell>
          <cell r="BB75">
            <v>7</v>
          </cell>
          <cell r="BC75">
            <v>3</v>
          </cell>
          <cell r="BD75">
            <v>7</v>
          </cell>
          <cell r="BF75">
            <v>7</v>
          </cell>
          <cell r="BG75">
            <v>6</v>
          </cell>
          <cell r="BJ75">
            <v>6</v>
          </cell>
          <cell r="BK75">
            <v>4.5</v>
          </cell>
          <cell r="BM75">
            <v>6</v>
          </cell>
          <cell r="BN75">
            <v>6</v>
          </cell>
          <cell r="BO75">
            <v>5</v>
          </cell>
          <cell r="BR75">
            <v>5</v>
          </cell>
          <cell r="BS75">
            <v>6</v>
          </cell>
          <cell r="BV75">
            <v>6</v>
          </cell>
          <cell r="BW75">
            <v>8</v>
          </cell>
          <cell r="BZ75">
            <v>8</v>
          </cell>
          <cell r="CA75">
            <v>6</v>
          </cell>
          <cell r="CE75">
            <v>6</v>
          </cell>
          <cell r="CG75">
            <v>6</v>
          </cell>
          <cell r="CI75">
            <v>6</v>
          </cell>
          <cell r="CK75">
            <v>6</v>
          </cell>
          <cell r="CM75">
            <v>5</v>
          </cell>
          <cell r="CO75">
            <v>5</v>
          </cell>
          <cell r="CQ75">
            <v>5</v>
          </cell>
          <cell r="CS75">
            <v>5</v>
          </cell>
          <cell r="CT75">
            <v>8</v>
          </cell>
          <cell r="CW75">
            <v>8</v>
          </cell>
          <cell r="CX75">
            <v>4</v>
          </cell>
          <cell r="CY75">
            <v>6</v>
          </cell>
          <cell r="DA75">
            <v>6</v>
          </cell>
          <cell r="DB75">
            <v>4</v>
          </cell>
          <cell r="DC75">
            <v>2</v>
          </cell>
          <cell r="DD75">
            <v>7</v>
          </cell>
          <cell r="DE75">
            <v>7</v>
          </cell>
          <cell r="DG75">
            <v>7</v>
          </cell>
          <cell r="DI75">
            <v>7</v>
          </cell>
          <cell r="DJ75">
            <v>6</v>
          </cell>
          <cell r="DM75">
            <v>6</v>
          </cell>
          <cell r="DN75">
            <v>5</v>
          </cell>
          <cell r="DQ75">
            <v>5</v>
          </cell>
          <cell r="DR75">
            <v>6.2058823529411766</v>
          </cell>
          <cell r="DS75">
            <v>6.2058823529411766</v>
          </cell>
          <cell r="DT75">
            <v>2.4117647058823528</v>
          </cell>
          <cell r="DU75">
            <v>0</v>
          </cell>
          <cell r="DW75">
            <v>5</v>
          </cell>
          <cell r="DZ75">
            <v>5</v>
          </cell>
          <cell r="EA75">
            <v>6</v>
          </cell>
          <cell r="ED75">
            <v>6</v>
          </cell>
          <cell r="EE75">
            <v>5</v>
          </cell>
          <cell r="EH75">
            <v>5</v>
          </cell>
          <cell r="EI75">
            <v>5</v>
          </cell>
          <cell r="EL75">
            <v>5</v>
          </cell>
          <cell r="EM75">
            <v>3</v>
          </cell>
          <cell r="EN75">
            <v>5</v>
          </cell>
          <cell r="EP75">
            <v>5</v>
          </cell>
          <cell r="EQ75">
            <v>4</v>
          </cell>
          <cell r="ER75">
            <v>5</v>
          </cell>
          <cell r="ET75">
            <v>5</v>
          </cell>
          <cell r="EU75">
            <v>4</v>
          </cell>
          <cell r="EV75">
            <v>5</v>
          </cell>
          <cell r="EX75">
            <v>5</v>
          </cell>
          <cell r="EY75">
            <v>5.0999999999999996</v>
          </cell>
          <cell r="EZ75">
            <v>5.0999999999999996</v>
          </cell>
          <cell r="FA75">
            <v>4.4666666666666668</v>
          </cell>
          <cell r="FB75">
            <v>1</v>
          </cell>
          <cell r="FC75">
            <v>0</v>
          </cell>
        </row>
        <row r="76">
          <cell r="E76" t="str">
            <v>071</v>
          </cell>
          <cell r="G76" t="str">
            <v>Vuî Thãú</v>
          </cell>
          <cell r="H76" t="str">
            <v>Nguyãn</v>
          </cell>
          <cell r="I76">
            <v>28667</v>
          </cell>
          <cell r="J76" t="str">
            <v>97DL3</v>
          </cell>
          <cell r="K76" t="str">
            <v>97DL2</v>
          </cell>
          <cell r="L76">
            <v>7</v>
          </cell>
          <cell r="O76">
            <v>7</v>
          </cell>
          <cell r="P76">
            <v>1</v>
          </cell>
          <cell r="Q76">
            <v>1</v>
          </cell>
          <cell r="R76">
            <v>6</v>
          </cell>
          <cell r="S76">
            <v>6</v>
          </cell>
          <cell r="T76">
            <v>5</v>
          </cell>
          <cell r="W76">
            <v>5</v>
          </cell>
          <cell r="X76">
            <v>6</v>
          </cell>
          <cell r="AA76">
            <v>6</v>
          </cell>
          <cell r="AB76">
            <v>4</v>
          </cell>
          <cell r="AE76">
            <v>4</v>
          </cell>
          <cell r="AF76">
            <v>5</v>
          </cell>
          <cell r="AI76">
            <v>5</v>
          </cell>
          <cell r="AJ76">
            <v>4</v>
          </cell>
          <cell r="AK76">
            <v>3</v>
          </cell>
          <cell r="AL76">
            <v>6</v>
          </cell>
          <cell r="AM76">
            <v>6</v>
          </cell>
          <cell r="AN76">
            <v>6</v>
          </cell>
          <cell r="AQ76">
            <v>6</v>
          </cell>
          <cell r="AR76">
            <v>5.7272727272727275</v>
          </cell>
          <cell r="AS76">
            <v>2</v>
          </cell>
          <cell r="AU76">
            <v>4</v>
          </cell>
          <cell r="AW76">
            <v>6</v>
          </cell>
          <cell r="AX76">
            <v>6</v>
          </cell>
          <cell r="AY76">
            <v>5</v>
          </cell>
          <cell r="BB76">
            <v>5</v>
          </cell>
          <cell r="BC76">
            <v>3</v>
          </cell>
          <cell r="BD76">
            <v>4</v>
          </cell>
          <cell r="BF76">
            <v>4</v>
          </cell>
          <cell r="BG76">
            <v>5</v>
          </cell>
          <cell r="BJ76">
            <v>5</v>
          </cell>
          <cell r="BK76">
            <v>4.5</v>
          </cell>
          <cell r="BL76">
            <v>6</v>
          </cell>
          <cell r="BN76">
            <v>6</v>
          </cell>
          <cell r="BO76">
            <v>5.5</v>
          </cell>
          <cell r="BR76">
            <v>6</v>
          </cell>
          <cell r="BS76">
            <v>6</v>
          </cell>
          <cell r="BV76">
            <v>6</v>
          </cell>
          <cell r="BW76">
            <v>5</v>
          </cell>
          <cell r="BZ76">
            <v>5</v>
          </cell>
          <cell r="CA76">
            <v>5.4666666666666668</v>
          </cell>
          <cell r="CD76">
            <v>5</v>
          </cell>
          <cell r="CG76">
            <v>5</v>
          </cell>
          <cell r="CH76">
            <v>5</v>
          </cell>
          <cell r="CK76">
            <v>5</v>
          </cell>
          <cell r="CL76">
            <v>4</v>
          </cell>
          <cell r="CM76">
            <v>3</v>
          </cell>
          <cell r="CO76">
            <v>4</v>
          </cell>
          <cell r="CP76">
            <v>6</v>
          </cell>
          <cell r="CS76">
            <v>6</v>
          </cell>
          <cell r="CT76">
            <v>5</v>
          </cell>
          <cell r="CW76">
            <v>5</v>
          </cell>
          <cell r="CX76">
            <v>5</v>
          </cell>
          <cell r="DA76">
            <v>5</v>
          </cell>
          <cell r="DC76">
            <v>2</v>
          </cell>
          <cell r="DD76">
            <v>5</v>
          </cell>
          <cell r="DE76">
            <v>5</v>
          </cell>
          <cell r="DF76">
            <v>2</v>
          </cell>
          <cell r="DG76">
            <v>6</v>
          </cell>
          <cell r="DI76">
            <v>6</v>
          </cell>
          <cell r="DJ76">
            <v>6</v>
          </cell>
          <cell r="DM76">
            <v>6</v>
          </cell>
          <cell r="DN76">
            <v>5</v>
          </cell>
          <cell r="DQ76">
            <v>5</v>
          </cell>
          <cell r="DR76">
            <v>5.2647058823529411</v>
          </cell>
          <cell r="DS76">
            <v>5.2647058823529411</v>
          </cell>
          <cell r="DT76">
            <v>4.3529411764705879</v>
          </cell>
          <cell r="DU76">
            <v>0</v>
          </cell>
          <cell r="DX76">
            <v>6</v>
          </cell>
          <cell r="DZ76">
            <v>6</v>
          </cell>
          <cell r="EA76">
            <v>7</v>
          </cell>
          <cell r="ED76">
            <v>7</v>
          </cell>
          <cell r="EE76">
            <v>6</v>
          </cell>
          <cell r="EH76">
            <v>6</v>
          </cell>
          <cell r="EJ76">
            <v>5</v>
          </cell>
          <cell r="EL76">
            <v>5</v>
          </cell>
          <cell r="EM76">
            <v>6</v>
          </cell>
          <cell r="EP76">
            <v>6</v>
          </cell>
          <cell r="EQ76">
            <v>3</v>
          </cell>
          <cell r="ER76">
            <v>5</v>
          </cell>
          <cell r="ET76">
            <v>5</v>
          </cell>
          <cell r="EV76">
            <v>2</v>
          </cell>
          <cell r="EW76">
            <v>5</v>
          </cell>
          <cell r="EX76">
            <v>5</v>
          </cell>
          <cell r="EY76">
            <v>5.6</v>
          </cell>
          <cell r="EZ76">
            <v>5.6</v>
          </cell>
          <cell r="FA76">
            <v>2.9</v>
          </cell>
          <cell r="FB76">
            <v>2</v>
          </cell>
          <cell r="FC76">
            <v>0</v>
          </cell>
        </row>
        <row r="77">
          <cell r="E77" t="str">
            <v>072</v>
          </cell>
          <cell r="G77" t="str">
            <v>Nguyãùn Thë Thanh</v>
          </cell>
          <cell r="H77" t="str">
            <v>Nguyãût</v>
          </cell>
          <cell r="I77">
            <v>28720</v>
          </cell>
          <cell r="J77" t="str">
            <v>97DL3</v>
          </cell>
          <cell r="K77" t="str">
            <v>97DL2</v>
          </cell>
          <cell r="L77">
            <v>6</v>
          </cell>
          <cell r="O77">
            <v>6</v>
          </cell>
          <cell r="P77">
            <v>6</v>
          </cell>
          <cell r="S77">
            <v>6</v>
          </cell>
          <cell r="T77">
            <v>5</v>
          </cell>
          <cell r="W77">
            <v>5</v>
          </cell>
          <cell r="X77">
            <v>4</v>
          </cell>
          <cell r="AA77">
            <v>4</v>
          </cell>
          <cell r="AB77">
            <v>3</v>
          </cell>
          <cell r="AC77">
            <v>5</v>
          </cell>
          <cell r="AE77">
            <v>5</v>
          </cell>
          <cell r="AF77">
            <v>6</v>
          </cell>
          <cell r="AI77">
            <v>6</v>
          </cell>
          <cell r="AJ77">
            <v>4</v>
          </cell>
          <cell r="AK77">
            <v>4</v>
          </cell>
          <cell r="AM77">
            <v>4</v>
          </cell>
          <cell r="AN77">
            <v>6</v>
          </cell>
          <cell r="AQ77">
            <v>6</v>
          </cell>
          <cell r="AR77">
            <v>4.9696969696969697</v>
          </cell>
          <cell r="AS77">
            <v>2</v>
          </cell>
          <cell r="AU77">
            <v>4</v>
          </cell>
          <cell r="AV77">
            <v>5</v>
          </cell>
          <cell r="AX77">
            <v>5</v>
          </cell>
          <cell r="AY77">
            <v>3</v>
          </cell>
          <cell r="BA77">
            <v>6</v>
          </cell>
          <cell r="BB77">
            <v>6</v>
          </cell>
          <cell r="BC77">
            <v>5</v>
          </cell>
          <cell r="BF77">
            <v>5</v>
          </cell>
          <cell r="BG77">
            <v>6</v>
          </cell>
          <cell r="BJ77">
            <v>6</v>
          </cell>
          <cell r="BK77">
            <v>4.5</v>
          </cell>
          <cell r="BL77">
            <v>5</v>
          </cell>
          <cell r="BN77">
            <v>5</v>
          </cell>
          <cell r="BO77">
            <v>5</v>
          </cell>
          <cell r="BR77">
            <v>5</v>
          </cell>
          <cell r="BS77">
            <v>6</v>
          </cell>
          <cell r="BV77">
            <v>6</v>
          </cell>
          <cell r="BW77">
            <v>5</v>
          </cell>
          <cell r="BZ77">
            <v>5</v>
          </cell>
          <cell r="CA77">
            <v>5.3</v>
          </cell>
          <cell r="CD77">
            <v>5</v>
          </cell>
          <cell r="CG77">
            <v>5</v>
          </cell>
          <cell r="CH77">
            <v>3</v>
          </cell>
          <cell r="CJ77">
            <v>5</v>
          </cell>
          <cell r="CK77">
            <v>5</v>
          </cell>
          <cell r="CL77">
            <v>6</v>
          </cell>
          <cell r="CO77">
            <v>6</v>
          </cell>
          <cell r="CP77">
            <v>6</v>
          </cell>
          <cell r="CS77">
            <v>6</v>
          </cell>
          <cell r="CT77">
            <v>5</v>
          </cell>
          <cell r="CU77">
            <v>5</v>
          </cell>
          <cell r="CW77">
            <v>5</v>
          </cell>
          <cell r="CX77">
            <v>6</v>
          </cell>
          <cell r="DA77">
            <v>6</v>
          </cell>
          <cell r="DB77">
            <v>6</v>
          </cell>
          <cell r="DE77">
            <v>6</v>
          </cell>
          <cell r="DF77">
            <v>5</v>
          </cell>
          <cell r="DI77">
            <v>5</v>
          </cell>
          <cell r="DJ77">
            <v>5</v>
          </cell>
          <cell r="DM77">
            <v>5</v>
          </cell>
          <cell r="DN77">
            <v>6</v>
          </cell>
          <cell r="DQ77">
            <v>6</v>
          </cell>
          <cell r="DR77">
            <v>5.4705882352941178</v>
          </cell>
          <cell r="DS77">
            <v>5.4705882352941178</v>
          </cell>
          <cell r="DT77">
            <v>5.2352941176470589</v>
          </cell>
          <cell r="DU77">
            <v>1</v>
          </cell>
          <cell r="DW77">
            <v>6</v>
          </cell>
          <cell r="DZ77">
            <v>6</v>
          </cell>
          <cell r="EA77">
            <v>5</v>
          </cell>
          <cell r="ED77">
            <v>5</v>
          </cell>
          <cell r="EE77">
            <v>5</v>
          </cell>
          <cell r="EH77">
            <v>5</v>
          </cell>
          <cell r="EJ77">
            <v>5</v>
          </cell>
          <cell r="EL77">
            <v>5</v>
          </cell>
          <cell r="EM77">
            <v>1</v>
          </cell>
          <cell r="EN77">
            <v>6</v>
          </cell>
          <cell r="EP77">
            <v>6</v>
          </cell>
          <cell r="EQ77">
            <v>5</v>
          </cell>
          <cell r="ET77">
            <v>5</v>
          </cell>
          <cell r="EU77">
            <v>3</v>
          </cell>
          <cell r="EV77">
            <v>1</v>
          </cell>
          <cell r="EW77">
            <v>5</v>
          </cell>
          <cell r="EX77">
            <v>5</v>
          </cell>
          <cell r="EY77">
            <v>5.2666666666666666</v>
          </cell>
          <cell r="EZ77">
            <v>5.2666666666666666</v>
          </cell>
          <cell r="FA77">
            <v>3.6</v>
          </cell>
          <cell r="FB77">
            <v>2</v>
          </cell>
          <cell r="FC77">
            <v>0</v>
          </cell>
        </row>
        <row r="78">
          <cell r="E78" t="str">
            <v>073</v>
          </cell>
          <cell r="G78" t="str">
            <v xml:space="preserve">Nguyãùn Vàn </v>
          </cell>
          <cell r="H78" t="str">
            <v>Nhán</v>
          </cell>
          <cell r="I78">
            <v>28247</v>
          </cell>
          <cell r="J78" t="str">
            <v>97DL2</v>
          </cell>
          <cell r="K78" t="str">
            <v>97DL1</v>
          </cell>
          <cell r="L78">
            <v>6</v>
          </cell>
          <cell r="O78">
            <v>6</v>
          </cell>
          <cell r="P78">
            <v>6</v>
          </cell>
          <cell r="S78">
            <v>6</v>
          </cell>
          <cell r="T78">
            <v>3</v>
          </cell>
          <cell r="U78">
            <v>4</v>
          </cell>
          <cell r="W78">
            <v>4</v>
          </cell>
          <cell r="X78">
            <v>5</v>
          </cell>
          <cell r="AA78">
            <v>5</v>
          </cell>
          <cell r="AC78">
            <v>5</v>
          </cell>
          <cell r="AE78">
            <v>5</v>
          </cell>
          <cell r="AG78">
            <v>4</v>
          </cell>
          <cell r="AI78">
            <v>4</v>
          </cell>
          <cell r="AJ78">
            <v>5</v>
          </cell>
          <cell r="AM78">
            <v>5</v>
          </cell>
          <cell r="AN78">
            <v>9</v>
          </cell>
          <cell r="AQ78">
            <v>9</v>
          </cell>
          <cell r="AR78">
            <v>5.0606060606060606</v>
          </cell>
          <cell r="AS78">
            <v>2</v>
          </cell>
          <cell r="AU78">
            <v>6</v>
          </cell>
          <cell r="AX78">
            <v>6</v>
          </cell>
          <cell r="AY78">
            <v>4</v>
          </cell>
          <cell r="AZ78">
            <v>5</v>
          </cell>
          <cell r="BB78">
            <v>5</v>
          </cell>
          <cell r="BC78">
            <v>3</v>
          </cell>
          <cell r="BD78">
            <v>6</v>
          </cell>
          <cell r="BF78">
            <v>6</v>
          </cell>
          <cell r="BG78">
            <v>4</v>
          </cell>
          <cell r="BH78">
            <v>5</v>
          </cell>
          <cell r="BJ78">
            <v>5</v>
          </cell>
          <cell r="BK78">
            <v>4</v>
          </cell>
          <cell r="BL78">
            <v>4</v>
          </cell>
          <cell r="BN78">
            <v>4</v>
          </cell>
          <cell r="BO78">
            <v>2</v>
          </cell>
          <cell r="BP78">
            <v>6</v>
          </cell>
          <cell r="BR78">
            <v>6</v>
          </cell>
          <cell r="BT78">
            <v>5</v>
          </cell>
          <cell r="BV78">
            <v>5</v>
          </cell>
          <cell r="BW78">
            <v>8</v>
          </cell>
          <cell r="BZ78">
            <v>8</v>
          </cell>
          <cell r="CA78">
            <v>5.166666666666667</v>
          </cell>
          <cell r="CD78">
            <v>6</v>
          </cell>
          <cell r="CG78">
            <v>6</v>
          </cell>
          <cell r="CH78">
            <v>5</v>
          </cell>
          <cell r="CK78">
            <v>5</v>
          </cell>
          <cell r="CL78">
            <v>5</v>
          </cell>
          <cell r="CO78">
            <v>5</v>
          </cell>
          <cell r="CP78">
            <v>6</v>
          </cell>
          <cell r="CS78">
            <v>6</v>
          </cell>
          <cell r="CT78">
            <v>5</v>
          </cell>
          <cell r="CU78">
            <v>5</v>
          </cell>
          <cell r="CW78">
            <v>5</v>
          </cell>
          <cell r="CX78">
            <v>7</v>
          </cell>
          <cell r="DA78">
            <v>7</v>
          </cell>
          <cell r="DB78">
            <v>5</v>
          </cell>
          <cell r="DE78">
            <v>5</v>
          </cell>
          <cell r="DF78">
            <v>6</v>
          </cell>
          <cell r="DI78">
            <v>6</v>
          </cell>
          <cell r="DJ78">
            <v>5</v>
          </cell>
          <cell r="DM78">
            <v>5</v>
          </cell>
          <cell r="DN78">
            <v>9</v>
          </cell>
          <cell r="DQ78">
            <v>9</v>
          </cell>
          <cell r="DR78">
            <v>5.5294117647058822</v>
          </cell>
          <cell r="DS78">
            <v>5.8294117647058821</v>
          </cell>
          <cell r="DT78">
            <v>5.8294117647058821</v>
          </cell>
          <cell r="DU78">
            <v>0</v>
          </cell>
          <cell r="DW78">
            <v>5</v>
          </cell>
          <cell r="DZ78">
            <v>5</v>
          </cell>
          <cell r="EA78">
            <v>7</v>
          </cell>
          <cell r="ED78">
            <v>7</v>
          </cell>
          <cell r="EE78">
            <v>2</v>
          </cell>
          <cell r="EF78">
            <v>3</v>
          </cell>
          <cell r="EG78">
            <v>6</v>
          </cell>
          <cell r="EH78">
            <v>6</v>
          </cell>
          <cell r="EI78">
            <v>5</v>
          </cell>
          <cell r="EL78">
            <v>5</v>
          </cell>
          <cell r="EM78">
            <v>5</v>
          </cell>
          <cell r="EP78">
            <v>5</v>
          </cell>
          <cell r="EQ78">
            <v>5</v>
          </cell>
          <cell r="ET78">
            <v>5</v>
          </cell>
          <cell r="EU78">
            <v>3</v>
          </cell>
          <cell r="EV78">
            <v>2</v>
          </cell>
          <cell r="EW78">
            <v>5</v>
          </cell>
          <cell r="EX78">
            <v>5</v>
          </cell>
          <cell r="EY78">
            <v>5.333333333333333</v>
          </cell>
          <cell r="EZ78">
            <v>5.333333333333333</v>
          </cell>
          <cell r="FA78">
            <v>4.4666666666666668</v>
          </cell>
          <cell r="FB78">
            <v>2</v>
          </cell>
          <cell r="FC78">
            <v>0</v>
          </cell>
        </row>
        <row r="79">
          <cell r="E79" t="str">
            <v>074</v>
          </cell>
          <cell r="G79" t="str">
            <v>Phaûm Thë Âæïc</v>
          </cell>
          <cell r="H79" t="str">
            <v>Nhán</v>
          </cell>
          <cell r="I79">
            <v>28661</v>
          </cell>
          <cell r="J79" t="str">
            <v>97DL3</v>
          </cell>
          <cell r="K79" t="str">
            <v>97DL1</v>
          </cell>
          <cell r="L79">
            <v>7</v>
          </cell>
          <cell r="O79">
            <v>7</v>
          </cell>
          <cell r="P79">
            <v>8</v>
          </cell>
          <cell r="S79">
            <v>8</v>
          </cell>
          <cell r="T79">
            <v>3</v>
          </cell>
          <cell r="U79">
            <v>5</v>
          </cell>
          <cell r="W79">
            <v>5</v>
          </cell>
          <cell r="X79">
            <v>6</v>
          </cell>
          <cell r="AA79">
            <v>6</v>
          </cell>
          <cell r="AB79">
            <v>2</v>
          </cell>
          <cell r="AC79">
            <v>3</v>
          </cell>
          <cell r="AD79">
            <v>6</v>
          </cell>
          <cell r="AE79">
            <v>6</v>
          </cell>
          <cell r="AF79">
            <v>1</v>
          </cell>
          <cell r="AG79">
            <v>4</v>
          </cell>
          <cell r="AI79">
            <v>4</v>
          </cell>
          <cell r="AJ79">
            <v>4</v>
          </cell>
          <cell r="AK79">
            <v>4</v>
          </cell>
          <cell r="AL79">
            <v>8</v>
          </cell>
          <cell r="AM79">
            <v>8</v>
          </cell>
          <cell r="AN79">
            <v>6.5</v>
          </cell>
          <cell r="AQ79">
            <v>7</v>
          </cell>
          <cell r="AR79">
            <v>6.8181818181818183</v>
          </cell>
          <cell r="AS79">
            <v>2</v>
          </cell>
          <cell r="AU79">
            <v>5</v>
          </cell>
          <cell r="AX79">
            <v>5</v>
          </cell>
          <cell r="AY79">
            <v>3</v>
          </cell>
          <cell r="AZ79">
            <v>5</v>
          </cell>
          <cell r="BB79">
            <v>5</v>
          </cell>
          <cell r="BC79">
            <v>4</v>
          </cell>
          <cell r="BD79">
            <v>4</v>
          </cell>
          <cell r="BE79">
            <v>7</v>
          </cell>
          <cell r="BF79">
            <v>7</v>
          </cell>
          <cell r="BG79">
            <v>5</v>
          </cell>
          <cell r="BJ79">
            <v>5</v>
          </cell>
          <cell r="BK79">
            <v>4</v>
          </cell>
          <cell r="BL79">
            <v>5</v>
          </cell>
          <cell r="BN79">
            <v>5</v>
          </cell>
          <cell r="BO79">
            <v>3</v>
          </cell>
          <cell r="BP79">
            <v>6</v>
          </cell>
          <cell r="BR79">
            <v>6</v>
          </cell>
          <cell r="BS79">
            <v>4</v>
          </cell>
          <cell r="BU79">
            <v>6</v>
          </cell>
          <cell r="BV79">
            <v>6</v>
          </cell>
          <cell r="BW79">
            <v>8</v>
          </cell>
          <cell r="BZ79">
            <v>8</v>
          </cell>
          <cell r="CA79">
            <v>5.5666666666666664</v>
          </cell>
          <cell r="CD79">
            <v>8</v>
          </cell>
          <cell r="CG79">
            <v>8</v>
          </cell>
          <cell r="CH79">
            <v>6</v>
          </cell>
          <cell r="CK79">
            <v>6</v>
          </cell>
          <cell r="CL79">
            <v>5</v>
          </cell>
          <cell r="CO79">
            <v>5</v>
          </cell>
          <cell r="CP79">
            <v>6</v>
          </cell>
          <cell r="CS79">
            <v>6</v>
          </cell>
          <cell r="CT79">
            <v>4</v>
          </cell>
          <cell r="CU79">
            <v>5</v>
          </cell>
          <cell r="CW79">
            <v>5</v>
          </cell>
          <cell r="CX79">
            <v>8</v>
          </cell>
          <cell r="DA79">
            <v>8</v>
          </cell>
          <cell r="DB79">
            <v>8</v>
          </cell>
          <cell r="DE79">
            <v>8</v>
          </cell>
          <cell r="DF79">
            <v>5</v>
          </cell>
          <cell r="DI79">
            <v>5</v>
          </cell>
          <cell r="DJ79">
            <v>5</v>
          </cell>
          <cell r="DM79">
            <v>5</v>
          </cell>
          <cell r="DN79">
            <v>6</v>
          </cell>
          <cell r="DQ79">
            <v>6</v>
          </cell>
          <cell r="DR79">
            <v>6</v>
          </cell>
          <cell r="DS79">
            <v>6.3</v>
          </cell>
          <cell r="DT79">
            <v>6.1529411764705877</v>
          </cell>
          <cell r="DU79">
            <v>0</v>
          </cell>
          <cell r="DW79">
            <v>8</v>
          </cell>
          <cell r="DZ79">
            <v>8</v>
          </cell>
          <cell r="EA79">
            <v>7</v>
          </cell>
          <cell r="ED79">
            <v>7</v>
          </cell>
          <cell r="EE79">
            <v>6</v>
          </cell>
          <cell r="EH79">
            <v>6</v>
          </cell>
          <cell r="EI79">
            <v>7</v>
          </cell>
          <cell r="EL79">
            <v>7</v>
          </cell>
          <cell r="EM79">
            <v>5</v>
          </cell>
          <cell r="EP79">
            <v>5</v>
          </cell>
          <cell r="EQ79">
            <v>5</v>
          </cell>
          <cell r="ET79">
            <v>5</v>
          </cell>
          <cell r="EU79">
            <v>3</v>
          </cell>
          <cell r="EV79">
            <v>2</v>
          </cell>
          <cell r="EW79">
            <v>5</v>
          </cell>
          <cell r="EX79">
            <v>5</v>
          </cell>
          <cell r="EY79">
            <v>6</v>
          </cell>
          <cell r="EZ79">
            <v>6</v>
          </cell>
          <cell r="FA79">
            <v>5.666666666666667</v>
          </cell>
          <cell r="FB79">
            <v>1</v>
          </cell>
          <cell r="FC79">
            <v>0</v>
          </cell>
        </row>
        <row r="80">
          <cell r="E80" t="str">
            <v>075</v>
          </cell>
          <cell r="G80" t="str">
            <v>Âinh Thë Traì</v>
          </cell>
          <cell r="H80" t="str">
            <v>Nhi</v>
          </cell>
          <cell r="I80">
            <v>29145</v>
          </cell>
          <cell r="J80" t="str">
            <v>97DL2</v>
          </cell>
          <cell r="K80" t="str">
            <v>97DL2</v>
          </cell>
          <cell r="L80">
            <v>7</v>
          </cell>
          <cell r="O80">
            <v>7</v>
          </cell>
          <cell r="P80">
            <v>5</v>
          </cell>
          <cell r="S80">
            <v>5</v>
          </cell>
          <cell r="T80">
            <v>5</v>
          </cell>
          <cell r="W80">
            <v>5</v>
          </cell>
          <cell r="X80">
            <v>6</v>
          </cell>
          <cell r="AA80">
            <v>6</v>
          </cell>
          <cell r="AB80">
            <v>4</v>
          </cell>
          <cell r="AE80">
            <v>4</v>
          </cell>
          <cell r="AF80">
            <v>5</v>
          </cell>
          <cell r="AI80">
            <v>5</v>
          </cell>
          <cell r="AJ80">
            <v>4</v>
          </cell>
          <cell r="AK80">
            <v>5</v>
          </cell>
          <cell r="AL80">
            <v>9</v>
          </cell>
          <cell r="AM80">
            <v>9</v>
          </cell>
          <cell r="AN80">
            <v>6</v>
          </cell>
          <cell r="AQ80">
            <v>6</v>
          </cell>
          <cell r="AR80">
            <v>6.666666666666667</v>
          </cell>
          <cell r="AS80">
            <v>2</v>
          </cell>
          <cell r="AU80">
            <v>7</v>
          </cell>
          <cell r="AX80">
            <v>7</v>
          </cell>
          <cell r="AY80">
            <v>3</v>
          </cell>
          <cell r="AZ80">
            <v>7</v>
          </cell>
          <cell r="BB80">
            <v>7</v>
          </cell>
          <cell r="BC80">
            <v>3</v>
          </cell>
          <cell r="BD80">
            <v>4</v>
          </cell>
          <cell r="BE80">
            <v>6</v>
          </cell>
          <cell r="BF80">
            <v>6</v>
          </cell>
          <cell r="BG80">
            <v>4</v>
          </cell>
          <cell r="BI80">
            <v>6</v>
          </cell>
          <cell r="BJ80">
            <v>6</v>
          </cell>
          <cell r="BK80">
            <v>4.5</v>
          </cell>
          <cell r="BM80">
            <v>4</v>
          </cell>
          <cell r="BN80">
            <v>5</v>
          </cell>
          <cell r="BO80">
            <v>5.5</v>
          </cell>
          <cell r="BR80">
            <v>6</v>
          </cell>
          <cell r="BS80">
            <v>5</v>
          </cell>
          <cell r="BV80">
            <v>5</v>
          </cell>
          <cell r="BW80">
            <v>7</v>
          </cell>
          <cell r="BZ80">
            <v>7</v>
          </cell>
          <cell r="CA80">
            <v>5.8666666666666663</v>
          </cell>
          <cell r="CD80">
            <v>8</v>
          </cell>
          <cell r="CG80">
            <v>8</v>
          </cell>
          <cell r="CH80">
            <v>7</v>
          </cell>
          <cell r="CK80">
            <v>7</v>
          </cell>
          <cell r="CL80">
            <v>3</v>
          </cell>
          <cell r="CM80" t="str">
            <v>3(3)</v>
          </cell>
          <cell r="CN80">
            <v>6</v>
          </cell>
          <cell r="CO80">
            <v>6</v>
          </cell>
          <cell r="CP80">
            <v>7</v>
          </cell>
          <cell r="CS80">
            <v>7</v>
          </cell>
          <cell r="CT80">
            <v>3</v>
          </cell>
          <cell r="CU80">
            <v>5</v>
          </cell>
          <cell r="CW80">
            <v>5</v>
          </cell>
          <cell r="CX80">
            <v>6</v>
          </cell>
          <cell r="DA80">
            <v>6</v>
          </cell>
          <cell r="DB80">
            <v>6</v>
          </cell>
          <cell r="DE80">
            <v>6</v>
          </cell>
          <cell r="DF80">
            <v>4</v>
          </cell>
          <cell r="DG80">
            <v>7</v>
          </cell>
          <cell r="DI80">
            <v>7</v>
          </cell>
          <cell r="DJ80">
            <v>6</v>
          </cell>
          <cell r="DM80">
            <v>6</v>
          </cell>
          <cell r="DN80">
            <v>5</v>
          </cell>
          <cell r="DQ80">
            <v>5</v>
          </cell>
          <cell r="DR80">
            <v>6.382352941176471</v>
          </cell>
          <cell r="DS80">
            <v>6.382352941176471</v>
          </cell>
          <cell r="DT80">
            <v>5.382352941176471</v>
          </cell>
          <cell r="DU80">
            <v>1</v>
          </cell>
          <cell r="DW80">
            <v>6</v>
          </cell>
          <cell r="DZ80">
            <v>6</v>
          </cell>
          <cell r="EA80">
            <v>8</v>
          </cell>
          <cell r="ED80">
            <v>8</v>
          </cell>
          <cell r="EE80">
            <v>6</v>
          </cell>
          <cell r="EH80">
            <v>6</v>
          </cell>
          <cell r="EI80">
            <v>6</v>
          </cell>
          <cell r="EL80">
            <v>6</v>
          </cell>
          <cell r="EM80">
            <v>6</v>
          </cell>
          <cell r="EP80">
            <v>6</v>
          </cell>
          <cell r="EQ80">
            <v>6</v>
          </cell>
          <cell r="ET80">
            <v>6</v>
          </cell>
          <cell r="EU80">
            <v>5</v>
          </cell>
          <cell r="EX80">
            <v>5</v>
          </cell>
          <cell r="EY80">
            <v>6.0333333333333332</v>
          </cell>
          <cell r="EZ80">
            <v>6.0333333333333332</v>
          </cell>
          <cell r="FA80">
            <v>6.0333333333333332</v>
          </cell>
          <cell r="FB80">
            <v>0</v>
          </cell>
          <cell r="FC80">
            <v>0</v>
          </cell>
        </row>
        <row r="81">
          <cell r="E81" t="str">
            <v>076</v>
          </cell>
          <cell r="G81" t="str">
            <v>Lã Thë Häöng</v>
          </cell>
          <cell r="H81" t="str">
            <v>Oanh</v>
          </cell>
          <cell r="I81">
            <v>27740</v>
          </cell>
          <cell r="J81" t="str">
            <v>97DL2</v>
          </cell>
          <cell r="K81" t="str">
            <v>97DL1</v>
          </cell>
          <cell r="L81">
            <v>6</v>
          </cell>
          <cell r="O81">
            <v>6</v>
          </cell>
          <cell r="P81">
            <v>4</v>
          </cell>
          <cell r="Q81">
            <v>0</v>
          </cell>
          <cell r="S81">
            <v>4</v>
          </cell>
          <cell r="T81">
            <v>3</v>
          </cell>
          <cell r="U81">
            <v>4</v>
          </cell>
          <cell r="W81">
            <v>4</v>
          </cell>
          <cell r="X81">
            <v>5</v>
          </cell>
          <cell r="AA81">
            <v>5</v>
          </cell>
          <cell r="AB81">
            <v>3</v>
          </cell>
          <cell r="AC81">
            <v>5</v>
          </cell>
          <cell r="AE81">
            <v>5</v>
          </cell>
          <cell r="AF81">
            <v>4</v>
          </cell>
          <cell r="AI81">
            <v>4</v>
          </cell>
          <cell r="AJ81">
            <v>4</v>
          </cell>
          <cell r="AK81">
            <v>3</v>
          </cell>
          <cell r="AM81">
            <v>4</v>
          </cell>
          <cell r="AN81">
            <v>6.5</v>
          </cell>
          <cell r="AQ81">
            <v>7</v>
          </cell>
          <cell r="AR81">
            <v>4.3939393939393936</v>
          </cell>
          <cell r="AS81">
            <v>2</v>
          </cell>
          <cell r="AU81">
            <v>3</v>
          </cell>
          <cell r="AV81">
            <v>4</v>
          </cell>
          <cell r="AW81">
            <v>6</v>
          </cell>
          <cell r="AX81">
            <v>6</v>
          </cell>
          <cell r="AY81">
            <v>2</v>
          </cell>
          <cell r="AZ81">
            <v>5</v>
          </cell>
          <cell r="BB81">
            <v>5</v>
          </cell>
          <cell r="BC81">
            <v>3</v>
          </cell>
          <cell r="BD81">
            <v>4</v>
          </cell>
          <cell r="BE81">
            <v>6</v>
          </cell>
          <cell r="BF81">
            <v>6</v>
          </cell>
          <cell r="BG81">
            <v>5</v>
          </cell>
          <cell r="BJ81">
            <v>5</v>
          </cell>
          <cell r="BK81">
            <v>2.5</v>
          </cell>
          <cell r="BL81">
            <v>4</v>
          </cell>
          <cell r="BM81">
            <v>6</v>
          </cell>
          <cell r="BN81">
            <v>6</v>
          </cell>
          <cell r="BO81">
            <v>1.5</v>
          </cell>
          <cell r="BP81">
            <v>6</v>
          </cell>
          <cell r="BR81">
            <v>6</v>
          </cell>
          <cell r="BS81">
            <v>4</v>
          </cell>
          <cell r="BT81">
            <v>5</v>
          </cell>
          <cell r="BV81">
            <v>5</v>
          </cell>
          <cell r="BW81">
            <v>7</v>
          </cell>
          <cell r="BZ81">
            <v>7</v>
          </cell>
          <cell r="CA81">
            <v>5.7</v>
          </cell>
          <cell r="CD81">
            <v>6</v>
          </cell>
          <cell r="CG81">
            <v>6</v>
          </cell>
          <cell r="CH81">
            <v>4</v>
          </cell>
          <cell r="CI81">
            <v>5</v>
          </cell>
          <cell r="CK81">
            <v>5</v>
          </cell>
          <cell r="CL81">
            <v>5</v>
          </cell>
          <cell r="CO81">
            <v>5</v>
          </cell>
          <cell r="CP81">
            <v>6</v>
          </cell>
          <cell r="CS81">
            <v>6</v>
          </cell>
          <cell r="CT81">
            <v>2</v>
          </cell>
          <cell r="CU81">
            <v>5</v>
          </cell>
          <cell r="CW81">
            <v>5</v>
          </cell>
          <cell r="CX81">
            <v>5</v>
          </cell>
          <cell r="DA81">
            <v>5</v>
          </cell>
          <cell r="DB81">
            <v>4</v>
          </cell>
          <cell r="DC81">
            <v>4</v>
          </cell>
          <cell r="DD81">
            <v>7</v>
          </cell>
          <cell r="DE81">
            <v>7</v>
          </cell>
          <cell r="DF81">
            <v>6</v>
          </cell>
          <cell r="DI81">
            <v>6</v>
          </cell>
          <cell r="DJ81">
            <v>1</v>
          </cell>
          <cell r="DK81">
            <v>5</v>
          </cell>
          <cell r="DM81">
            <v>5</v>
          </cell>
          <cell r="DN81">
            <v>5</v>
          </cell>
          <cell r="DQ81">
            <v>5</v>
          </cell>
          <cell r="DR81">
            <v>5.5294117647058822</v>
          </cell>
          <cell r="DS81">
            <v>5.8294117647058821</v>
          </cell>
          <cell r="DT81">
            <v>4.6529411764705877</v>
          </cell>
          <cell r="DU81">
            <v>0</v>
          </cell>
          <cell r="DW81">
            <v>2</v>
          </cell>
          <cell r="DX81">
            <v>5</v>
          </cell>
          <cell r="DZ81">
            <v>5</v>
          </cell>
          <cell r="EA81">
            <v>5</v>
          </cell>
          <cell r="ED81">
            <v>5</v>
          </cell>
          <cell r="EE81">
            <v>6</v>
          </cell>
          <cell r="EH81">
            <v>6</v>
          </cell>
          <cell r="EI81">
            <v>4</v>
          </cell>
          <cell r="EJ81">
            <v>6</v>
          </cell>
          <cell r="EL81">
            <v>6</v>
          </cell>
          <cell r="EM81">
            <v>1</v>
          </cell>
          <cell r="EN81">
            <v>5</v>
          </cell>
          <cell r="EP81">
            <v>5</v>
          </cell>
          <cell r="EQ81">
            <v>2</v>
          </cell>
          <cell r="ER81">
            <v>5</v>
          </cell>
          <cell r="ET81">
            <v>5</v>
          </cell>
          <cell r="EU81">
            <v>4</v>
          </cell>
          <cell r="EV81">
            <v>2</v>
          </cell>
          <cell r="EW81">
            <v>5</v>
          </cell>
          <cell r="EX81">
            <v>5</v>
          </cell>
          <cell r="EY81">
            <v>5.2666666666666666</v>
          </cell>
          <cell r="EZ81">
            <v>5.2666666666666666</v>
          </cell>
          <cell r="FA81">
            <v>3.3</v>
          </cell>
          <cell r="FB81">
            <v>1</v>
          </cell>
          <cell r="FC81">
            <v>0</v>
          </cell>
        </row>
        <row r="82">
          <cell r="E82" t="str">
            <v>077</v>
          </cell>
          <cell r="G82" t="str">
            <v>Phaûm Thë Kim</v>
          </cell>
          <cell r="H82" t="str">
            <v>Oanh</v>
          </cell>
          <cell r="I82">
            <v>28869</v>
          </cell>
          <cell r="J82" t="str">
            <v>97DL1</v>
          </cell>
          <cell r="K82" t="str">
            <v>97DL2</v>
          </cell>
          <cell r="L82">
            <v>6</v>
          </cell>
          <cell r="O82">
            <v>6</v>
          </cell>
          <cell r="P82">
            <v>4</v>
          </cell>
          <cell r="R82">
            <v>8</v>
          </cell>
          <cell r="S82">
            <v>8</v>
          </cell>
          <cell r="T82">
            <v>5</v>
          </cell>
          <cell r="W82">
            <v>5</v>
          </cell>
          <cell r="X82">
            <v>6</v>
          </cell>
          <cell r="AA82">
            <v>6</v>
          </cell>
          <cell r="AB82">
            <v>6</v>
          </cell>
          <cell r="AE82">
            <v>6</v>
          </cell>
          <cell r="AF82">
            <v>7</v>
          </cell>
          <cell r="AI82">
            <v>7</v>
          </cell>
          <cell r="AJ82">
            <v>5</v>
          </cell>
          <cell r="AM82">
            <v>5</v>
          </cell>
          <cell r="AN82">
            <v>7</v>
          </cell>
          <cell r="AQ82">
            <v>7</v>
          </cell>
          <cell r="AR82">
            <v>5.9696969696969697</v>
          </cell>
          <cell r="AS82">
            <v>2</v>
          </cell>
          <cell r="AU82">
            <v>5</v>
          </cell>
          <cell r="AX82">
            <v>5</v>
          </cell>
          <cell r="AY82">
            <v>4</v>
          </cell>
          <cell r="BA82">
            <v>7</v>
          </cell>
          <cell r="BB82">
            <v>7</v>
          </cell>
          <cell r="BC82">
            <v>3</v>
          </cell>
          <cell r="BD82">
            <v>6</v>
          </cell>
          <cell r="BF82">
            <v>6</v>
          </cell>
          <cell r="BG82">
            <v>6</v>
          </cell>
          <cell r="BJ82">
            <v>6</v>
          </cell>
          <cell r="BK82">
            <v>6</v>
          </cell>
          <cell r="BN82">
            <v>6</v>
          </cell>
          <cell r="BO82">
            <v>3</v>
          </cell>
          <cell r="BP82">
            <v>6</v>
          </cell>
          <cell r="BR82">
            <v>6</v>
          </cell>
          <cell r="BS82">
            <v>4</v>
          </cell>
          <cell r="BU82">
            <v>5</v>
          </cell>
          <cell r="BV82">
            <v>5</v>
          </cell>
          <cell r="BW82">
            <v>7</v>
          </cell>
          <cell r="BZ82">
            <v>7</v>
          </cell>
          <cell r="CA82">
            <v>5.8666666666666663</v>
          </cell>
          <cell r="CD82">
            <v>7</v>
          </cell>
          <cell r="CG82">
            <v>7</v>
          </cell>
          <cell r="CH82">
            <v>7</v>
          </cell>
          <cell r="CK82">
            <v>7</v>
          </cell>
          <cell r="CL82">
            <v>7</v>
          </cell>
          <cell r="CO82">
            <v>7</v>
          </cell>
          <cell r="CP82">
            <v>9</v>
          </cell>
          <cell r="CS82">
            <v>9</v>
          </cell>
          <cell r="CT82">
            <v>6</v>
          </cell>
          <cell r="CW82">
            <v>6</v>
          </cell>
          <cell r="CX82">
            <v>6</v>
          </cell>
          <cell r="DA82">
            <v>6</v>
          </cell>
          <cell r="DB82">
            <v>6</v>
          </cell>
          <cell r="DE82">
            <v>6</v>
          </cell>
          <cell r="DF82">
            <v>6</v>
          </cell>
          <cell r="DI82">
            <v>6</v>
          </cell>
          <cell r="DJ82">
            <v>5</v>
          </cell>
          <cell r="DM82">
            <v>5</v>
          </cell>
          <cell r="DN82">
            <v>6</v>
          </cell>
          <cell r="DQ82">
            <v>6</v>
          </cell>
          <cell r="DR82">
            <v>6.7352941176470589</v>
          </cell>
          <cell r="DS82">
            <v>6.7352941176470589</v>
          </cell>
          <cell r="DT82">
            <v>6.7352941176470589</v>
          </cell>
          <cell r="DU82">
            <v>0</v>
          </cell>
          <cell r="DW82">
            <v>7</v>
          </cell>
          <cell r="DZ82">
            <v>7</v>
          </cell>
          <cell r="EA82">
            <v>9</v>
          </cell>
          <cell r="ED82">
            <v>9</v>
          </cell>
          <cell r="EE82">
            <v>7</v>
          </cell>
          <cell r="EH82">
            <v>7</v>
          </cell>
          <cell r="EI82">
            <v>7</v>
          </cell>
          <cell r="EL82">
            <v>7</v>
          </cell>
          <cell r="EM82">
            <v>6</v>
          </cell>
          <cell r="EP82">
            <v>6</v>
          </cell>
          <cell r="EQ82">
            <v>7</v>
          </cell>
          <cell r="ET82">
            <v>7</v>
          </cell>
          <cell r="EU82">
            <v>5</v>
          </cell>
          <cell r="EX82">
            <v>5</v>
          </cell>
          <cell r="EY82">
            <v>6.7333333333333334</v>
          </cell>
          <cell r="EZ82">
            <v>7.0333333333333332</v>
          </cell>
          <cell r="FA82">
            <v>7.0333333333333332</v>
          </cell>
          <cell r="FB82">
            <v>0</v>
          </cell>
          <cell r="FC82">
            <v>0</v>
          </cell>
        </row>
        <row r="83">
          <cell r="E83" t="str">
            <v>078</v>
          </cell>
          <cell r="G83" t="str">
            <v>Phaûm Thë Phi</v>
          </cell>
          <cell r="H83" t="str">
            <v>Oanh</v>
          </cell>
          <cell r="I83">
            <v>29012</v>
          </cell>
          <cell r="J83" t="str">
            <v>97DL2</v>
          </cell>
          <cell r="K83" t="str">
            <v>97DL3</v>
          </cell>
          <cell r="L83">
            <v>6</v>
          </cell>
          <cell r="O83">
            <v>6</v>
          </cell>
          <cell r="P83">
            <v>4</v>
          </cell>
          <cell r="Q83">
            <v>0</v>
          </cell>
          <cell r="R83">
            <v>5</v>
          </cell>
          <cell r="S83">
            <v>5</v>
          </cell>
          <cell r="T83">
            <v>3</v>
          </cell>
          <cell r="U83">
            <v>4</v>
          </cell>
          <cell r="V83">
            <v>5</v>
          </cell>
          <cell r="W83">
            <v>5</v>
          </cell>
          <cell r="X83">
            <v>4</v>
          </cell>
          <cell r="Y83">
            <v>4</v>
          </cell>
          <cell r="AA83">
            <v>4</v>
          </cell>
          <cell r="AB83">
            <v>5</v>
          </cell>
          <cell r="AE83">
            <v>5</v>
          </cell>
          <cell r="AF83">
            <v>5</v>
          </cell>
          <cell r="AI83">
            <v>5</v>
          </cell>
          <cell r="AJ83">
            <v>4</v>
          </cell>
          <cell r="AL83">
            <v>8</v>
          </cell>
          <cell r="AM83">
            <v>8</v>
          </cell>
          <cell r="AN83">
            <v>5</v>
          </cell>
          <cell r="AQ83">
            <v>5</v>
          </cell>
          <cell r="AR83">
            <v>6.1515151515151514</v>
          </cell>
          <cell r="AS83">
            <v>2</v>
          </cell>
          <cell r="AU83">
            <v>3</v>
          </cell>
          <cell r="AV83">
            <v>6</v>
          </cell>
          <cell r="AX83">
            <v>6</v>
          </cell>
          <cell r="AY83">
            <v>6</v>
          </cell>
          <cell r="BB83">
            <v>6</v>
          </cell>
          <cell r="BC83">
            <v>2</v>
          </cell>
          <cell r="BD83">
            <v>3</v>
          </cell>
          <cell r="BE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6</v>
          </cell>
          <cell r="BN83">
            <v>6</v>
          </cell>
          <cell r="BO83">
            <v>6</v>
          </cell>
          <cell r="BR83">
            <v>6</v>
          </cell>
          <cell r="BS83">
            <v>7</v>
          </cell>
          <cell r="BV83">
            <v>7</v>
          </cell>
          <cell r="BW83">
            <v>3</v>
          </cell>
          <cell r="BX83">
            <v>5</v>
          </cell>
          <cell r="BZ83">
            <v>5</v>
          </cell>
          <cell r="CA83">
            <v>5.9333333333333336</v>
          </cell>
          <cell r="CB83">
            <v>3</v>
          </cell>
          <cell r="CD83">
            <v>5</v>
          </cell>
          <cell r="CG83">
            <v>5</v>
          </cell>
          <cell r="CH83">
            <v>5</v>
          </cell>
          <cell r="CK83">
            <v>5</v>
          </cell>
          <cell r="CL83">
            <v>5</v>
          </cell>
          <cell r="CO83">
            <v>5</v>
          </cell>
          <cell r="CP83">
            <v>5</v>
          </cell>
          <cell r="CS83">
            <v>5</v>
          </cell>
          <cell r="CT83">
            <v>4</v>
          </cell>
          <cell r="CU83">
            <v>5</v>
          </cell>
          <cell r="CW83">
            <v>5</v>
          </cell>
          <cell r="CX83">
            <v>4</v>
          </cell>
          <cell r="CY83">
            <v>6</v>
          </cell>
          <cell r="DA83">
            <v>6</v>
          </cell>
          <cell r="DB83">
            <v>5</v>
          </cell>
          <cell r="DE83">
            <v>5</v>
          </cell>
          <cell r="DF83">
            <v>4</v>
          </cell>
          <cell r="DG83">
            <v>7</v>
          </cell>
          <cell r="DI83">
            <v>7</v>
          </cell>
          <cell r="DJ83">
            <v>5</v>
          </cell>
          <cell r="DM83">
            <v>5</v>
          </cell>
          <cell r="DN83">
            <v>9</v>
          </cell>
          <cell r="DQ83">
            <v>9</v>
          </cell>
          <cell r="DR83">
            <v>5.3235294117647056</v>
          </cell>
          <cell r="DS83">
            <v>5.3235294117647056</v>
          </cell>
          <cell r="DT83">
            <v>4.6470588235294121</v>
          </cell>
          <cell r="DU83">
            <v>0</v>
          </cell>
          <cell r="DW83">
            <v>4</v>
          </cell>
          <cell r="DX83">
            <v>7</v>
          </cell>
          <cell r="DZ83">
            <v>7</v>
          </cell>
          <cell r="EA83">
            <v>7</v>
          </cell>
          <cell r="ED83">
            <v>7</v>
          </cell>
          <cell r="EE83">
            <v>7</v>
          </cell>
          <cell r="EH83">
            <v>7</v>
          </cell>
          <cell r="EI83">
            <v>6</v>
          </cell>
          <cell r="EL83">
            <v>6</v>
          </cell>
          <cell r="EM83">
            <v>6</v>
          </cell>
          <cell r="EP83">
            <v>6</v>
          </cell>
          <cell r="EQ83">
            <v>6</v>
          </cell>
          <cell r="ET83">
            <v>6</v>
          </cell>
          <cell r="EU83">
            <v>5</v>
          </cell>
          <cell r="EX83">
            <v>5</v>
          </cell>
          <cell r="EY83">
            <v>6.2</v>
          </cell>
          <cell r="EZ83">
            <v>6.2</v>
          </cell>
          <cell r="FA83">
            <v>5.8</v>
          </cell>
          <cell r="FB83">
            <v>0</v>
          </cell>
          <cell r="FC83">
            <v>0</v>
          </cell>
        </row>
        <row r="84">
          <cell r="E84" t="str">
            <v>079</v>
          </cell>
          <cell r="G84" t="str">
            <v>Âinh Lã Uyãn</v>
          </cell>
          <cell r="H84" t="str">
            <v>Phæång</v>
          </cell>
          <cell r="I84">
            <v>29210</v>
          </cell>
          <cell r="J84" t="str">
            <v>97DL2</v>
          </cell>
          <cell r="K84" t="str">
            <v>97DL1</v>
          </cell>
          <cell r="L84">
            <v>5</v>
          </cell>
          <cell r="O84">
            <v>5</v>
          </cell>
          <cell r="P84">
            <v>4</v>
          </cell>
          <cell r="Q84">
            <v>1</v>
          </cell>
          <cell r="R84">
            <v>5</v>
          </cell>
          <cell r="S84">
            <v>5</v>
          </cell>
          <cell r="T84">
            <v>3</v>
          </cell>
          <cell r="U84">
            <v>4</v>
          </cell>
          <cell r="V84">
            <v>5</v>
          </cell>
          <cell r="W84">
            <v>5</v>
          </cell>
          <cell r="X84">
            <v>6</v>
          </cell>
          <cell r="AA84">
            <v>6</v>
          </cell>
          <cell r="AB84">
            <v>1</v>
          </cell>
          <cell r="AC84">
            <v>5</v>
          </cell>
          <cell r="AE84">
            <v>5</v>
          </cell>
          <cell r="AF84">
            <v>6</v>
          </cell>
          <cell r="AI84">
            <v>6</v>
          </cell>
          <cell r="AJ84">
            <v>4</v>
          </cell>
          <cell r="AK84">
            <v>5</v>
          </cell>
          <cell r="AL84">
            <v>9</v>
          </cell>
          <cell r="AM84">
            <v>9</v>
          </cell>
          <cell r="AN84">
            <v>8</v>
          </cell>
          <cell r="AQ84">
            <v>8</v>
          </cell>
          <cell r="AR84">
            <v>6.6363636363636367</v>
          </cell>
          <cell r="AS84">
            <v>2</v>
          </cell>
          <cell r="AU84">
            <v>6</v>
          </cell>
          <cell r="AX84">
            <v>6</v>
          </cell>
          <cell r="AY84">
            <v>4</v>
          </cell>
          <cell r="AZ84">
            <v>5</v>
          </cell>
          <cell r="BB84">
            <v>5</v>
          </cell>
          <cell r="BC84">
            <v>4</v>
          </cell>
          <cell r="BD84">
            <v>6</v>
          </cell>
          <cell r="BF84">
            <v>6</v>
          </cell>
          <cell r="BG84">
            <v>6</v>
          </cell>
          <cell r="BJ84">
            <v>6</v>
          </cell>
          <cell r="BK84">
            <v>6.5</v>
          </cell>
          <cell r="BN84">
            <v>7</v>
          </cell>
          <cell r="BO84">
            <v>4</v>
          </cell>
          <cell r="BP84">
            <v>6</v>
          </cell>
          <cell r="BR84">
            <v>6</v>
          </cell>
          <cell r="BS84">
            <v>4</v>
          </cell>
          <cell r="BT84">
            <v>6</v>
          </cell>
          <cell r="BV84">
            <v>6</v>
          </cell>
          <cell r="BW84">
            <v>10</v>
          </cell>
          <cell r="BZ84">
            <v>10</v>
          </cell>
          <cell r="CA84">
            <v>6.166666666666667</v>
          </cell>
          <cell r="CD84">
            <v>5</v>
          </cell>
          <cell r="CG84">
            <v>5</v>
          </cell>
          <cell r="CH84">
            <v>6</v>
          </cell>
          <cell r="CK84">
            <v>6</v>
          </cell>
          <cell r="CL84">
            <v>5</v>
          </cell>
          <cell r="CO84">
            <v>5</v>
          </cell>
          <cell r="CP84">
            <v>6</v>
          </cell>
          <cell r="CS84">
            <v>6</v>
          </cell>
          <cell r="CT84">
            <v>2</v>
          </cell>
          <cell r="CU84">
            <v>5</v>
          </cell>
          <cell r="CW84">
            <v>5</v>
          </cell>
          <cell r="CX84">
            <v>6</v>
          </cell>
          <cell r="DA84">
            <v>6</v>
          </cell>
          <cell r="DB84">
            <v>7</v>
          </cell>
          <cell r="DE84">
            <v>7</v>
          </cell>
          <cell r="DF84">
            <v>5</v>
          </cell>
          <cell r="DI84">
            <v>5</v>
          </cell>
          <cell r="DJ84">
            <v>6</v>
          </cell>
          <cell r="DM84">
            <v>6</v>
          </cell>
          <cell r="DN84">
            <v>9</v>
          </cell>
          <cell r="DQ84">
            <v>9</v>
          </cell>
          <cell r="DR84">
            <v>5.6470588235294121</v>
          </cell>
          <cell r="DS84">
            <v>5.947058823529412</v>
          </cell>
          <cell r="DT84">
            <v>5.5058823529411764</v>
          </cell>
          <cell r="DU84">
            <v>0</v>
          </cell>
          <cell r="DW84">
            <v>6</v>
          </cell>
          <cell r="DZ84">
            <v>6</v>
          </cell>
          <cell r="EA84">
            <v>7</v>
          </cell>
          <cell r="ED84">
            <v>7</v>
          </cell>
          <cell r="EE84">
            <v>7</v>
          </cell>
          <cell r="EH84">
            <v>7</v>
          </cell>
          <cell r="EI84">
            <v>5</v>
          </cell>
          <cell r="EL84">
            <v>5</v>
          </cell>
          <cell r="EM84">
            <v>4</v>
          </cell>
          <cell r="EN84">
            <v>5</v>
          </cell>
          <cell r="EP84">
            <v>5</v>
          </cell>
          <cell r="EQ84">
            <v>7</v>
          </cell>
          <cell r="ET84">
            <v>7</v>
          </cell>
          <cell r="EU84">
            <v>5</v>
          </cell>
          <cell r="EX84">
            <v>5</v>
          </cell>
          <cell r="EY84">
            <v>6</v>
          </cell>
          <cell r="EZ84">
            <v>6</v>
          </cell>
          <cell r="FA84">
            <v>5.8666666666666663</v>
          </cell>
          <cell r="FB84">
            <v>0</v>
          </cell>
          <cell r="FC84">
            <v>0</v>
          </cell>
        </row>
        <row r="85">
          <cell r="E85" t="str">
            <v>080</v>
          </cell>
          <cell r="G85" t="str">
            <v xml:space="preserve">Lã Häöng </v>
          </cell>
          <cell r="H85" t="str">
            <v>Phæång</v>
          </cell>
          <cell r="I85">
            <v>28745</v>
          </cell>
          <cell r="J85" t="str">
            <v>97DL3</v>
          </cell>
          <cell r="K85" t="str">
            <v>97DL2</v>
          </cell>
          <cell r="L85">
            <v>6</v>
          </cell>
          <cell r="O85">
            <v>6</v>
          </cell>
          <cell r="P85">
            <v>3</v>
          </cell>
          <cell r="Q85">
            <v>1</v>
          </cell>
          <cell r="R85">
            <v>6</v>
          </cell>
          <cell r="S85">
            <v>6</v>
          </cell>
          <cell r="T85">
            <v>6</v>
          </cell>
          <cell r="W85">
            <v>6</v>
          </cell>
          <cell r="X85">
            <v>6</v>
          </cell>
          <cell r="AA85">
            <v>6</v>
          </cell>
          <cell r="AC85">
            <v>5</v>
          </cell>
          <cell r="AE85">
            <v>5</v>
          </cell>
          <cell r="AF85">
            <v>7</v>
          </cell>
          <cell r="AI85">
            <v>7</v>
          </cell>
          <cell r="AJ85">
            <v>3</v>
          </cell>
          <cell r="AK85">
            <v>3</v>
          </cell>
          <cell r="AL85">
            <v>6</v>
          </cell>
          <cell r="AM85">
            <v>6</v>
          </cell>
          <cell r="AN85">
            <v>5</v>
          </cell>
          <cell r="AQ85">
            <v>5</v>
          </cell>
          <cell r="AR85">
            <v>6.0303030303030303</v>
          </cell>
          <cell r="AS85">
            <v>2</v>
          </cell>
          <cell r="AU85">
            <v>4</v>
          </cell>
          <cell r="AV85">
            <v>5</v>
          </cell>
          <cell r="AX85">
            <v>5</v>
          </cell>
          <cell r="AY85">
            <v>3</v>
          </cell>
          <cell r="AZ85">
            <v>6</v>
          </cell>
          <cell r="BB85">
            <v>6</v>
          </cell>
          <cell r="BC85">
            <v>4</v>
          </cell>
          <cell r="BD85">
            <v>5</v>
          </cell>
          <cell r="BF85">
            <v>5</v>
          </cell>
          <cell r="BG85">
            <v>7</v>
          </cell>
          <cell r="BJ85">
            <v>7</v>
          </cell>
          <cell r="BK85">
            <v>5.5</v>
          </cell>
          <cell r="BN85">
            <v>6</v>
          </cell>
          <cell r="BO85">
            <v>3</v>
          </cell>
          <cell r="BP85">
            <v>5</v>
          </cell>
          <cell r="BR85">
            <v>5</v>
          </cell>
          <cell r="BS85">
            <v>7</v>
          </cell>
          <cell r="BV85">
            <v>7</v>
          </cell>
          <cell r="BW85">
            <v>7</v>
          </cell>
          <cell r="BZ85">
            <v>7</v>
          </cell>
          <cell r="CA85">
            <v>5.7666666666666666</v>
          </cell>
          <cell r="CD85">
            <v>3</v>
          </cell>
          <cell r="CE85">
            <v>5</v>
          </cell>
          <cell r="CG85">
            <v>5</v>
          </cell>
          <cell r="CH85">
            <v>5</v>
          </cell>
          <cell r="CK85">
            <v>5</v>
          </cell>
          <cell r="CL85">
            <v>6</v>
          </cell>
          <cell r="CO85">
            <v>6</v>
          </cell>
          <cell r="CP85">
            <v>6</v>
          </cell>
          <cell r="CS85">
            <v>6</v>
          </cell>
          <cell r="CT85">
            <v>8</v>
          </cell>
          <cell r="CW85">
            <v>8</v>
          </cell>
          <cell r="CX85">
            <v>2</v>
          </cell>
          <cell r="CY85">
            <v>5</v>
          </cell>
          <cell r="DA85">
            <v>5</v>
          </cell>
          <cell r="DB85">
            <v>6</v>
          </cell>
          <cell r="DE85">
            <v>6</v>
          </cell>
          <cell r="DF85">
            <v>6</v>
          </cell>
          <cell r="DI85">
            <v>6</v>
          </cell>
          <cell r="DJ85">
            <v>5</v>
          </cell>
          <cell r="DM85">
            <v>5</v>
          </cell>
          <cell r="DN85">
            <v>5</v>
          </cell>
          <cell r="DQ85">
            <v>5</v>
          </cell>
          <cell r="DR85">
            <v>5.9411764705882355</v>
          </cell>
          <cell r="DS85">
            <v>5.9411764705882355</v>
          </cell>
          <cell r="DT85">
            <v>5.5588235294117645</v>
          </cell>
          <cell r="DU85">
            <v>0</v>
          </cell>
          <cell r="DW85">
            <v>6</v>
          </cell>
          <cell r="DZ85">
            <v>6</v>
          </cell>
          <cell r="EA85">
            <v>5</v>
          </cell>
          <cell r="ED85">
            <v>5</v>
          </cell>
          <cell r="EE85">
            <v>5</v>
          </cell>
          <cell r="EH85">
            <v>5</v>
          </cell>
          <cell r="EJ85">
            <v>5</v>
          </cell>
          <cell r="EL85">
            <v>5</v>
          </cell>
          <cell r="EM85">
            <v>6</v>
          </cell>
          <cell r="EP85">
            <v>6</v>
          </cell>
          <cell r="EQ85">
            <v>5</v>
          </cell>
          <cell r="ER85">
            <v>6</v>
          </cell>
          <cell r="ET85">
            <v>6</v>
          </cell>
          <cell r="EU85">
            <v>5</v>
          </cell>
          <cell r="EX85">
            <v>5</v>
          </cell>
          <cell r="EY85">
            <v>5.4666666666666668</v>
          </cell>
          <cell r="EZ85">
            <v>5.4666666666666668</v>
          </cell>
          <cell r="FA85">
            <v>4.5999999999999996</v>
          </cell>
          <cell r="FB85">
            <v>1</v>
          </cell>
          <cell r="FC85">
            <v>0</v>
          </cell>
        </row>
        <row r="86">
          <cell r="E86" t="str">
            <v>081</v>
          </cell>
          <cell r="G86" t="str">
            <v>Nguyãùn Thë Thanh</v>
          </cell>
          <cell r="H86" t="str">
            <v>Phæång</v>
          </cell>
          <cell r="I86">
            <v>28578</v>
          </cell>
          <cell r="J86" t="str">
            <v>97DL2</v>
          </cell>
          <cell r="K86" t="str">
            <v>97DL2</v>
          </cell>
          <cell r="L86">
            <v>6</v>
          </cell>
          <cell r="O86">
            <v>6</v>
          </cell>
          <cell r="P86">
            <v>3</v>
          </cell>
          <cell r="Q86">
            <v>1</v>
          </cell>
          <cell r="R86">
            <v>8</v>
          </cell>
          <cell r="S86">
            <v>8</v>
          </cell>
          <cell r="T86">
            <v>5</v>
          </cell>
          <cell r="W86">
            <v>5</v>
          </cell>
          <cell r="X86">
            <v>5</v>
          </cell>
          <cell r="AA86">
            <v>5</v>
          </cell>
          <cell r="AB86">
            <v>5</v>
          </cell>
          <cell r="AE86">
            <v>5</v>
          </cell>
          <cell r="AF86">
            <v>5</v>
          </cell>
          <cell r="AI86">
            <v>5</v>
          </cell>
          <cell r="AJ86">
            <v>4</v>
          </cell>
          <cell r="AK86">
            <v>3</v>
          </cell>
          <cell r="AL86">
            <v>8</v>
          </cell>
          <cell r="AM86">
            <v>8</v>
          </cell>
          <cell r="AN86">
            <v>7</v>
          </cell>
          <cell r="AQ86">
            <v>7</v>
          </cell>
          <cell r="AR86">
            <v>6.666666666666667</v>
          </cell>
          <cell r="AS86">
            <v>2</v>
          </cell>
          <cell r="AU86">
            <v>3</v>
          </cell>
          <cell r="AV86">
            <v>5</v>
          </cell>
          <cell r="AX86">
            <v>5</v>
          </cell>
          <cell r="AY86">
            <v>4</v>
          </cell>
          <cell r="AZ86">
            <v>6</v>
          </cell>
          <cell r="BB86">
            <v>6</v>
          </cell>
          <cell r="BC86">
            <v>3</v>
          </cell>
          <cell r="BD86">
            <v>5</v>
          </cell>
          <cell r="BF86">
            <v>5</v>
          </cell>
          <cell r="BG86">
            <v>5</v>
          </cell>
          <cell r="BJ86">
            <v>5</v>
          </cell>
          <cell r="BK86">
            <v>3</v>
          </cell>
          <cell r="BL86">
            <v>6</v>
          </cell>
          <cell r="BN86">
            <v>6</v>
          </cell>
          <cell r="BO86">
            <v>4</v>
          </cell>
          <cell r="BP86">
            <v>5</v>
          </cell>
          <cell r="BR86">
            <v>5</v>
          </cell>
          <cell r="BS86">
            <v>7</v>
          </cell>
          <cell r="BV86">
            <v>7</v>
          </cell>
          <cell r="BW86">
            <v>9</v>
          </cell>
          <cell r="BZ86">
            <v>9</v>
          </cell>
          <cell r="CA86">
            <v>5.5666666666666664</v>
          </cell>
          <cell r="CD86">
            <v>4</v>
          </cell>
          <cell r="CE86">
            <v>6</v>
          </cell>
          <cell r="CG86">
            <v>6</v>
          </cell>
          <cell r="CH86">
            <v>5</v>
          </cell>
          <cell r="CK86">
            <v>5</v>
          </cell>
          <cell r="CL86">
            <v>6</v>
          </cell>
          <cell r="CO86">
            <v>6</v>
          </cell>
          <cell r="CP86">
            <v>7</v>
          </cell>
          <cell r="CS86">
            <v>7</v>
          </cell>
          <cell r="CT86">
            <v>8</v>
          </cell>
          <cell r="CW86">
            <v>8</v>
          </cell>
          <cell r="CX86">
            <v>7</v>
          </cell>
          <cell r="DA86">
            <v>7</v>
          </cell>
          <cell r="DB86">
            <v>6</v>
          </cell>
          <cell r="DE86">
            <v>6</v>
          </cell>
          <cell r="DF86">
            <v>5</v>
          </cell>
          <cell r="DI86">
            <v>5</v>
          </cell>
          <cell r="DJ86">
            <v>5</v>
          </cell>
          <cell r="DM86">
            <v>5</v>
          </cell>
          <cell r="DN86">
            <v>8</v>
          </cell>
          <cell r="DQ86">
            <v>8</v>
          </cell>
          <cell r="DR86">
            <v>6.2352941176470589</v>
          </cell>
          <cell r="DS86">
            <v>6.2352941176470589</v>
          </cell>
          <cell r="DT86">
            <v>6.117647058823529</v>
          </cell>
          <cell r="DU86">
            <v>0</v>
          </cell>
          <cell r="DW86">
            <v>6</v>
          </cell>
          <cell r="DZ86">
            <v>6</v>
          </cell>
          <cell r="EA86">
            <v>6</v>
          </cell>
          <cell r="ED86">
            <v>6</v>
          </cell>
          <cell r="EE86">
            <v>6</v>
          </cell>
          <cell r="EH86">
            <v>6</v>
          </cell>
          <cell r="EI86">
            <v>7</v>
          </cell>
          <cell r="EL86">
            <v>7</v>
          </cell>
          <cell r="EM86">
            <v>6</v>
          </cell>
          <cell r="EP86">
            <v>6</v>
          </cell>
          <cell r="EQ86">
            <v>6</v>
          </cell>
          <cell r="ET86">
            <v>6</v>
          </cell>
          <cell r="EU86">
            <v>7</v>
          </cell>
          <cell r="EX86">
            <v>7</v>
          </cell>
          <cell r="EY86">
            <v>6.3</v>
          </cell>
          <cell r="EZ86">
            <v>6.3</v>
          </cell>
          <cell r="FA86">
            <v>6.3</v>
          </cell>
          <cell r="FB86">
            <v>0</v>
          </cell>
          <cell r="FC86">
            <v>0</v>
          </cell>
        </row>
        <row r="87">
          <cell r="E87" t="str">
            <v>082</v>
          </cell>
          <cell r="G87" t="str">
            <v>Nguyãùn Hæîu</v>
          </cell>
          <cell r="H87" t="str">
            <v>Phi</v>
          </cell>
          <cell r="I87">
            <v>28574</v>
          </cell>
          <cell r="J87" t="str">
            <v>97DL2</v>
          </cell>
          <cell r="K87" t="str">
            <v>97DL3</v>
          </cell>
          <cell r="L87">
            <v>6</v>
          </cell>
          <cell r="O87">
            <v>6</v>
          </cell>
          <cell r="P87">
            <v>3</v>
          </cell>
          <cell r="Q87">
            <v>3</v>
          </cell>
          <cell r="R87">
            <v>6</v>
          </cell>
          <cell r="S87">
            <v>6</v>
          </cell>
          <cell r="T87">
            <v>4</v>
          </cell>
          <cell r="V87">
            <v>5</v>
          </cell>
          <cell r="W87">
            <v>5</v>
          </cell>
          <cell r="X87">
            <v>5</v>
          </cell>
          <cell r="AA87">
            <v>5</v>
          </cell>
          <cell r="AB87">
            <v>6</v>
          </cell>
          <cell r="AE87">
            <v>6</v>
          </cell>
          <cell r="AF87">
            <v>6</v>
          </cell>
          <cell r="AI87">
            <v>6</v>
          </cell>
          <cell r="AJ87">
            <v>5</v>
          </cell>
          <cell r="AM87">
            <v>5</v>
          </cell>
          <cell r="AN87">
            <v>6.5</v>
          </cell>
          <cell r="AQ87">
            <v>7</v>
          </cell>
          <cell r="AR87">
            <v>5.4848484848484844</v>
          </cell>
          <cell r="AS87">
            <v>2</v>
          </cell>
          <cell r="AU87">
            <v>7</v>
          </cell>
          <cell r="AX87">
            <v>7</v>
          </cell>
          <cell r="AY87">
            <v>2</v>
          </cell>
          <cell r="BA87">
            <v>5</v>
          </cell>
          <cell r="BB87">
            <v>5</v>
          </cell>
          <cell r="BC87">
            <v>2</v>
          </cell>
          <cell r="BD87">
            <v>3</v>
          </cell>
          <cell r="BE87">
            <v>7</v>
          </cell>
          <cell r="BF87">
            <v>7</v>
          </cell>
          <cell r="BG87">
            <v>4</v>
          </cell>
          <cell r="BJ87">
            <v>4</v>
          </cell>
          <cell r="BL87">
            <v>7</v>
          </cell>
          <cell r="BN87">
            <v>7</v>
          </cell>
          <cell r="BO87">
            <v>6</v>
          </cell>
          <cell r="BR87">
            <v>6</v>
          </cell>
          <cell r="BS87">
            <v>5</v>
          </cell>
          <cell r="BV87">
            <v>5</v>
          </cell>
          <cell r="BW87">
            <v>5</v>
          </cell>
          <cell r="BZ87">
            <v>5</v>
          </cell>
          <cell r="CA87">
            <v>6.166666666666667</v>
          </cell>
          <cell r="CD87">
            <v>5</v>
          </cell>
          <cell r="CG87">
            <v>5</v>
          </cell>
          <cell r="CH87">
            <v>5</v>
          </cell>
          <cell r="CK87">
            <v>5</v>
          </cell>
          <cell r="CL87">
            <v>2</v>
          </cell>
          <cell r="CM87">
            <v>5</v>
          </cell>
          <cell r="CO87">
            <v>5</v>
          </cell>
          <cell r="CP87">
            <v>7</v>
          </cell>
          <cell r="CS87">
            <v>7</v>
          </cell>
          <cell r="CT87">
            <v>5</v>
          </cell>
          <cell r="CW87">
            <v>5</v>
          </cell>
          <cell r="CX87">
            <v>7</v>
          </cell>
          <cell r="DA87">
            <v>7</v>
          </cell>
          <cell r="DD87">
            <v>6</v>
          </cell>
          <cell r="DE87">
            <v>6</v>
          </cell>
          <cell r="DF87">
            <v>4</v>
          </cell>
          <cell r="DG87">
            <v>5</v>
          </cell>
          <cell r="DI87">
            <v>5</v>
          </cell>
          <cell r="DJ87">
            <v>4</v>
          </cell>
          <cell r="DK87">
            <v>5</v>
          </cell>
          <cell r="DM87">
            <v>5</v>
          </cell>
          <cell r="DN87">
            <v>5</v>
          </cell>
          <cell r="DQ87">
            <v>5</v>
          </cell>
          <cell r="DR87">
            <v>5.617647058823529</v>
          </cell>
          <cell r="DS87">
            <v>5.617647058823529</v>
          </cell>
          <cell r="DT87">
            <v>4.5294117647058822</v>
          </cell>
          <cell r="DU87">
            <v>0</v>
          </cell>
          <cell r="DW87">
            <v>5</v>
          </cell>
          <cell r="DZ87">
            <v>5</v>
          </cell>
          <cell r="EA87">
            <v>5</v>
          </cell>
          <cell r="ED87">
            <v>5</v>
          </cell>
          <cell r="EE87">
            <v>1</v>
          </cell>
          <cell r="EF87">
            <v>3</v>
          </cell>
          <cell r="EG87">
            <v>5</v>
          </cell>
          <cell r="EH87">
            <v>5</v>
          </cell>
          <cell r="EI87">
            <v>1</v>
          </cell>
          <cell r="EJ87">
            <v>6</v>
          </cell>
          <cell r="EL87">
            <v>6</v>
          </cell>
          <cell r="EM87">
            <v>5</v>
          </cell>
          <cell r="EP87">
            <v>5</v>
          </cell>
          <cell r="EQ87">
            <v>7</v>
          </cell>
          <cell r="ET87">
            <v>7</v>
          </cell>
          <cell r="EU87">
            <v>5</v>
          </cell>
          <cell r="EX87">
            <v>5</v>
          </cell>
          <cell r="EY87">
            <v>5.5333333333333332</v>
          </cell>
          <cell r="EZ87">
            <v>5.7333333333333334</v>
          </cell>
          <cell r="FA87">
            <v>4.333333333333333</v>
          </cell>
          <cell r="FB87">
            <v>1</v>
          </cell>
          <cell r="FC87">
            <v>0</v>
          </cell>
        </row>
        <row r="88">
          <cell r="E88" t="str">
            <v>083</v>
          </cell>
          <cell r="G88" t="str">
            <v>Phaûm Hoaìng</v>
          </cell>
          <cell r="H88" t="str">
            <v>Phi</v>
          </cell>
          <cell r="I88">
            <v>28506</v>
          </cell>
          <cell r="J88" t="str">
            <v>97DL3</v>
          </cell>
          <cell r="K88">
            <v>96</v>
          </cell>
          <cell r="O88">
            <v>0</v>
          </cell>
          <cell r="S88">
            <v>0</v>
          </cell>
          <cell r="W88">
            <v>0</v>
          </cell>
          <cell r="AA88">
            <v>0</v>
          </cell>
          <cell r="AE88">
            <v>0</v>
          </cell>
          <cell r="AI88">
            <v>0</v>
          </cell>
          <cell r="AM88">
            <v>0</v>
          </cell>
          <cell r="AQ88">
            <v>0</v>
          </cell>
          <cell r="AR88">
            <v>0</v>
          </cell>
          <cell r="AX88">
            <v>0</v>
          </cell>
          <cell r="BB88">
            <v>0</v>
          </cell>
          <cell r="BF88">
            <v>0</v>
          </cell>
          <cell r="BJ88">
            <v>0</v>
          </cell>
          <cell r="BN88">
            <v>0</v>
          </cell>
          <cell r="BR88">
            <v>0</v>
          </cell>
          <cell r="BV88">
            <v>0</v>
          </cell>
          <cell r="BZ88">
            <v>0</v>
          </cell>
          <cell r="CA88">
            <v>0</v>
          </cell>
          <cell r="CG88">
            <v>0</v>
          </cell>
          <cell r="CK88">
            <v>0</v>
          </cell>
          <cell r="CO88">
            <v>0</v>
          </cell>
          <cell r="CS88">
            <v>0</v>
          </cell>
          <cell r="CW88">
            <v>0</v>
          </cell>
          <cell r="DA88">
            <v>0</v>
          </cell>
          <cell r="DE88">
            <v>0</v>
          </cell>
          <cell r="DI88">
            <v>0</v>
          </cell>
          <cell r="DM88">
            <v>0</v>
          </cell>
          <cell r="DQ88">
            <v>0</v>
          </cell>
          <cell r="DR88">
            <v>0</v>
          </cell>
          <cell r="DS88">
            <v>0</v>
          </cell>
          <cell r="DT88">
            <v>0</v>
          </cell>
          <cell r="DU88">
            <v>9</v>
          </cell>
          <cell r="DW88">
            <v>6</v>
          </cell>
          <cell r="DZ88">
            <v>6</v>
          </cell>
          <cell r="EA88">
            <v>7</v>
          </cell>
          <cell r="ED88">
            <v>7</v>
          </cell>
          <cell r="EE88">
            <v>3</v>
          </cell>
          <cell r="EG88">
            <v>5</v>
          </cell>
          <cell r="EH88">
            <v>5</v>
          </cell>
          <cell r="EI88">
            <v>5</v>
          </cell>
          <cell r="EL88">
            <v>5</v>
          </cell>
          <cell r="EM88">
            <v>6</v>
          </cell>
          <cell r="EP88">
            <v>6</v>
          </cell>
          <cell r="EQ88">
            <v>7</v>
          </cell>
          <cell r="ET88">
            <v>7</v>
          </cell>
          <cell r="EU88">
            <v>1</v>
          </cell>
          <cell r="EV88">
            <v>1</v>
          </cell>
          <cell r="EW88">
            <v>5</v>
          </cell>
          <cell r="EX88">
            <v>5</v>
          </cell>
          <cell r="EY88">
            <v>5.8666666666666663</v>
          </cell>
          <cell r="EZ88">
            <v>5.8666666666666663</v>
          </cell>
          <cell r="FA88">
            <v>4.9333333333333336</v>
          </cell>
          <cell r="FB88">
            <v>2</v>
          </cell>
          <cell r="FC88">
            <v>0</v>
          </cell>
        </row>
        <row r="89">
          <cell r="E89" t="str">
            <v>084</v>
          </cell>
          <cell r="G89" t="str">
            <v>Træång Hoaìng</v>
          </cell>
          <cell r="H89" t="str">
            <v>Phong</v>
          </cell>
          <cell r="I89">
            <v>28772</v>
          </cell>
          <cell r="J89" t="str">
            <v>97DL2</v>
          </cell>
          <cell r="K89" t="str">
            <v>97DL3</v>
          </cell>
          <cell r="L89">
            <v>6</v>
          </cell>
          <cell r="O89">
            <v>6</v>
          </cell>
          <cell r="P89">
            <v>3</v>
          </cell>
          <cell r="Q89">
            <v>3</v>
          </cell>
          <cell r="R89">
            <v>5</v>
          </cell>
          <cell r="S89">
            <v>5</v>
          </cell>
          <cell r="T89">
            <v>3</v>
          </cell>
          <cell r="U89">
            <v>4</v>
          </cell>
          <cell r="W89">
            <v>4</v>
          </cell>
          <cell r="X89">
            <v>5</v>
          </cell>
          <cell r="AA89">
            <v>5</v>
          </cell>
          <cell r="AB89">
            <v>7</v>
          </cell>
          <cell r="AE89">
            <v>7</v>
          </cell>
          <cell r="AF89">
            <v>5</v>
          </cell>
          <cell r="AI89">
            <v>5</v>
          </cell>
          <cell r="AJ89">
            <v>5</v>
          </cell>
          <cell r="AM89">
            <v>5</v>
          </cell>
          <cell r="AN89">
            <v>6.5</v>
          </cell>
          <cell r="AQ89">
            <v>7</v>
          </cell>
          <cell r="AR89">
            <v>5.2121212121212119</v>
          </cell>
          <cell r="AS89">
            <v>2</v>
          </cell>
          <cell r="AU89">
            <v>6</v>
          </cell>
          <cell r="AX89">
            <v>6</v>
          </cell>
          <cell r="AY89">
            <v>5</v>
          </cell>
          <cell r="BB89">
            <v>5</v>
          </cell>
          <cell r="BC89">
            <v>3</v>
          </cell>
          <cell r="BD89">
            <v>4</v>
          </cell>
          <cell r="BF89">
            <v>4</v>
          </cell>
          <cell r="BG89">
            <v>7</v>
          </cell>
          <cell r="BJ89">
            <v>7</v>
          </cell>
          <cell r="BK89">
            <v>6</v>
          </cell>
          <cell r="BN89">
            <v>6</v>
          </cell>
          <cell r="BO89">
            <v>6.5</v>
          </cell>
          <cell r="BR89">
            <v>7</v>
          </cell>
          <cell r="BS89">
            <v>6</v>
          </cell>
          <cell r="BV89">
            <v>6</v>
          </cell>
          <cell r="BW89">
            <v>6</v>
          </cell>
          <cell r="BZ89">
            <v>6</v>
          </cell>
          <cell r="CA89">
            <v>5.8</v>
          </cell>
          <cell r="CD89">
            <v>6</v>
          </cell>
          <cell r="CG89">
            <v>6</v>
          </cell>
          <cell r="CH89">
            <v>5</v>
          </cell>
          <cell r="CK89">
            <v>5</v>
          </cell>
          <cell r="CL89">
            <v>6</v>
          </cell>
          <cell r="CO89">
            <v>6</v>
          </cell>
          <cell r="CP89">
            <v>7</v>
          </cell>
          <cell r="CS89">
            <v>7</v>
          </cell>
          <cell r="CT89">
            <v>9</v>
          </cell>
          <cell r="CW89">
            <v>9</v>
          </cell>
          <cell r="CX89">
            <v>7</v>
          </cell>
          <cell r="DA89">
            <v>7</v>
          </cell>
          <cell r="DB89">
            <v>4</v>
          </cell>
          <cell r="DC89">
            <v>3</v>
          </cell>
          <cell r="DD89">
            <v>7</v>
          </cell>
          <cell r="DE89">
            <v>7</v>
          </cell>
          <cell r="DF89">
            <v>4</v>
          </cell>
          <cell r="DG89">
            <v>7</v>
          </cell>
          <cell r="DI89">
            <v>7</v>
          </cell>
          <cell r="DJ89">
            <v>5</v>
          </cell>
          <cell r="DM89">
            <v>5</v>
          </cell>
          <cell r="DN89">
            <v>4</v>
          </cell>
          <cell r="DO89">
            <v>5</v>
          </cell>
          <cell r="DQ89">
            <v>5</v>
          </cell>
          <cell r="DR89">
            <v>6.7058823529411766</v>
          </cell>
          <cell r="DS89">
            <v>6.7058823529411766</v>
          </cell>
          <cell r="DT89">
            <v>6.0882352941176467</v>
          </cell>
          <cell r="DU89">
            <v>0</v>
          </cell>
          <cell r="DW89">
            <v>6</v>
          </cell>
          <cell r="DZ89">
            <v>6</v>
          </cell>
          <cell r="EA89">
            <v>7</v>
          </cell>
          <cell r="ED89">
            <v>7</v>
          </cell>
          <cell r="EE89">
            <v>2</v>
          </cell>
          <cell r="EF89">
            <v>5</v>
          </cell>
          <cell r="EH89">
            <v>5</v>
          </cell>
          <cell r="EI89">
            <v>5</v>
          </cell>
          <cell r="EL89">
            <v>5</v>
          </cell>
          <cell r="EM89">
            <v>6</v>
          </cell>
          <cell r="EP89">
            <v>6</v>
          </cell>
          <cell r="EQ89">
            <v>7</v>
          </cell>
          <cell r="ET89">
            <v>7</v>
          </cell>
          <cell r="EU89">
            <v>5</v>
          </cell>
          <cell r="EX89">
            <v>5</v>
          </cell>
          <cell r="EY89">
            <v>5.8666666666666663</v>
          </cell>
          <cell r="EZ89">
            <v>5.8666666666666663</v>
          </cell>
          <cell r="FA89">
            <v>5.4666666666666668</v>
          </cell>
          <cell r="FB89">
            <v>0</v>
          </cell>
          <cell r="FC89">
            <v>0</v>
          </cell>
        </row>
        <row r="90">
          <cell r="E90" t="str">
            <v>085</v>
          </cell>
          <cell r="G90" t="str">
            <v>Phan Âçnh</v>
          </cell>
          <cell r="H90" t="str">
            <v>Phuïc</v>
          </cell>
          <cell r="I90">
            <v>28029</v>
          </cell>
          <cell r="J90" t="str">
            <v>97DL3</v>
          </cell>
          <cell r="K90" t="str">
            <v>97DL2</v>
          </cell>
          <cell r="L90">
            <v>5</v>
          </cell>
          <cell r="O90">
            <v>5</v>
          </cell>
          <cell r="P90">
            <v>5</v>
          </cell>
          <cell r="S90">
            <v>5</v>
          </cell>
          <cell r="T90">
            <v>5</v>
          </cell>
          <cell r="W90">
            <v>5</v>
          </cell>
          <cell r="X90">
            <v>4</v>
          </cell>
          <cell r="AA90">
            <v>4</v>
          </cell>
          <cell r="AB90">
            <v>5</v>
          </cell>
          <cell r="AE90">
            <v>5</v>
          </cell>
          <cell r="AF90">
            <v>4</v>
          </cell>
          <cell r="AH90">
            <v>6</v>
          </cell>
          <cell r="AI90">
            <v>6</v>
          </cell>
          <cell r="AJ90">
            <v>3</v>
          </cell>
          <cell r="AK90">
            <v>3</v>
          </cell>
          <cell r="AL90">
            <v>6</v>
          </cell>
          <cell r="AM90">
            <v>6</v>
          </cell>
          <cell r="AN90">
            <v>7</v>
          </cell>
          <cell r="AQ90">
            <v>7</v>
          </cell>
          <cell r="AR90">
            <v>5.4242424242424239</v>
          </cell>
          <cell r="AS90">
            <v>2</v>
          </cell>
          <cell r="AU90">
            <v>3</v>
          </cell>
          <cell r="AV90">
            <v>5</v>
          </cell>
          <cell r="AX90">
            <v>5</v>
          </cell>
          <cell r="AY90">
            <v>6</v>
          </cell>
          <cell r="BB90">
            <v>6</v>
          </cell>
          <cell r="BC90">
            <v>3</v>
          </cell>
          <cell r="BD90">
            <v>4</v>
          </cell>
          <cell r="BE90">
            <v>6</v>
          </cell>
          <cell r="BF90">
            <v>6</v>
          </cell>
          <cell r="BG90">
            <v>5</v>
          </cell>
          <cell r="BJ90">
            <v>5</v>
          </cell>
          <cell r="BL90">
            <v>6</v>
          </cell>
          <cell r="BN90">
            <v>6</v>
          </cell>
          <cell r="BO90">
            <v>4</v>
          </cell>
          <cell r="BP90">
            <v>4</v>
          </cell>
          <cell r="BQ90">
            <v>5</v>
          </cell>
          <cell r="BR90">
            <v>5</v>
          </cell>
          <cell r="BS90">
            <v>5</v>
          </cell>
          <cell r="BV90">
            <v>5</v>
          </cell>
          <cell r="BW90">
            <v>7</v>
          </cell>
          <cell r="BZ90">
            <v>7</v>
          </cell>
          <cell r="CA90">
            <v>5.5333333333333332</v>
          </cell>
          <cell r="CD90">
            <v>3</v>
          </cell>
          <cell r="CE90">
            <v>5</v>
          </cell>
          <cell r="CG90">
            <v>5</v>
          </cell>
          <cell r="CH90">
            <v>5</v>
          </cell>
          <cell r="CK90">
            <v>5</v>
          </cell>
          <cell r="CL90">
            <v>7</v>
          </cell>
          <cell r="CO90">
            <v>7</v>
          </cell>
          <cell r="CP90">
            <v>6</v>
          </cell>
          <cell r="CS90">
            <v>6</v>
          </cell>
          <cell r="CT90">
            <v>4</v>
          </cell>
          <cell r="CU90">
            <v>5</v>
          </cell>
          <cell r="CW90">
            <v>5</v>
          </cell>
          <cell r="CX90">
            <v>5</v>
          </cell>
          <cell r="DA90">
            <v>5</v>
          </cell>
          <cell r="DB90">
            <v>4</v>
          </cell>
          <cell r="DC90">
            <v>3</v>
          </cell>
          <cell r="DD90">
            <v>7</v>
          </cell>
          <cell r="DE90">
            <v>7</v>
          </cell>
          <cell r="DF90">
            <v>4</v>
          </cell>
          <cell r="DG90">
            <v>7</v>
          </cell>
          <cell r="DI90">
            <v>7</v>
          </cell>
          <cell r="DJ90">
            <v>5</v>
          </cell>
          <cell r="DM90">
            <v>5</v>
          </cell>
          <cell r="DN90">
            <v>5</v>
          </cell>
          <cell r="DQ90">
            <v>5</v>
          </cell>
          <cell r="DR90">
            <v>5.8235294117647056</v>
          </cell>
          <cell r="DS90">
            <v>5.8235294117647056</v>
          </cell>
          <cell r="DT90">
            <v>4.9411764705882355</v>
          </cell>
          <cell r="DU90">
            <v>0</v>
          </cell>
          <cell r="DW90">
            <v>7</v>
          </cell>
          <cell r="DZ90">
            <v>7</v>
          </cell>
          <cell r="EA90">
            <v>6</v>
          </cell>
          <cell r="ED90">
            <v>6</v>
          </cell>
          <cell r="EE90">
            <v>4</v>
          </cell>
          <cell r="EF90">
            <v>5</v>
          </cell>
          <cell r="EH90">
            <v>5</v>
          </cell>
          <cell r="EI90">
            <v>6</v>
          </cell>
          <cell r="EL90">
            <v>6</v>
          </cell>
          <cell r="EM90">
            <v>5</v>
          </cell>
          <cell r="EP90">
            <v>5</v>
          </cell>
          <cell r="EQ90">
            <v>5</v>
          </cell>
          <cell r="ET90">
            <v>5</v>
          </cell>
          <cell r="EU90">
            <v>3</v>
          </cell>
          <cell r="EV90">
            <v>4</v>
          </cell>
          <cell r="EW90">
            <v>5</v>
          </cell>
          <cell r="EX90">
            <v>5</v>
          </cell>
          <cell r="EY90">
            <v>5.5</v>
          </cell>
          <cell r="EZ90">
            <v>5.5</v>
          </cell>
          <cell r="FA90">
            <v>5.0333333333333332</v>
          </cell>
          <cell r="FB90">
            <v>1</v>
          </cell>
          <cell r="FC90">
            <v>0</v>
          </cell>
        </row>
        <row r="91">
          <cell r="E91" t="str">
            <v>086</v>
          </cell>
          <cell r="G91" t="str">
            <v>Nguyãùn Huy</v>
          </cell>
          <cell r="H91" t="str">
            <v>Quán</v>
          </cell>
          <cell r="I91">
            <v>28629</v>
          </cell>
          <cell r="J91" t="str">
            <v>97DL1</v>
          </cell>
          <cell r="K91" t="str">
            <v>97DL3</v>
          </cell>
          <cell r="L91">
            <v>7</v>
          </cell>
          <cell r="O91">
            <v>7</v>
          </cell>
          <cell r="P91">
            <v>6</v>
          </cell>
          <cell r="S91">
            <v>6</v>
          </cell>
          <cell r="T91">
            <v>5</v>
          </cell>
          <cell r="W91">
            <v>5</v>
          </cell>
          <cell r="X91">
            <v>6</v>
          </cell>
          <cell r="AA91">
            <v>6</v>
          </cell>
          <cell r="AB91">
            <v>6</v>
          </cell>
          <cell r="AE91">
            <v>6</v>
          </cell>
          <cell r="AF91">
            <v>5</v>
          </cell>
          <cell r="AI91">
            <v>5</v>
          </cell>
          <cell r="AJ91">
            <v>6</v>
          </cell>
          <cell r="AM91">
            <v>6</v>
          </cell>
          <cell r="AQ91">
            <v>0</v>
          </cell>
          <cell r="AR91">
            <v>5.9090909090909092</v>
          </cell>
          <cell r="AS91">
            <v>1</v>
          </cell>
          <cell r="AU91">
            <v>7</v>
          </cell>
          <cell r="AX91">
            <v>7</v>
          </cell>
          <cell r="AY91">
            <v>3</v>
          </cell>
          <cell r="AZ91">
            <v>5</v>
          </cell>
          <cell r="BB91">
            <v>5</v>
          </cell>
          <cell r="BC91">
            <v>1</v>
          </cell>
          <cell r="BD91">
            <v>3</v>
          </cell>
          <cell r="BE91">
            <v>5</v>
          </cell>
          <cell r="BF91">
            <v>5</v>
          </cell>
          <cell r="BG91">
            <v>3</v>
          </cell>
          <cell r="BH91">
            <v>5</v>
          </cell>
          <cell r="BJ91">
            <v>5</v>
          </cell>
          <cell r="BK91">
            <v>7</v>
          </cell>
          <cell r="BN91">
            <v>7</v>
          </cell>
          <cell r="BO91">
            <v>5</v>
          </cell>
          <cell r="BR91">
            <v>5</v>
          </cell>
          <cell r="BS91">
            <v>5</v>
          </cell>
          <cell r="BV91">
            <v>5</v>
          </cell>
          <cell r="BX91">
            <v>5</v>
          </cell>
          <cell r="BZ91">
            <v>5</v>
          </cell>
          <cell r="CA91">
            <v>5.8</v>
          </cell>
          <cell r="CB91">
            <v>3</v>
          </cell>
          <cell r="CD91">
            <v>5</v>
          </cell>
          <cell r="CG91">
            <v>5</v>
          </cell>
          <cell r="CH91">
            <v>3</v>
          </cell>
          <cell r="CI91">
            <v>7</v>
          </cell>
          <cell r="CK91">
            <v>7</v>
          </cell>
          <cell r="CL91">
            <v>5</v>
          </cell>
          <cell r="CO91">
            <v>5</v>
          </cell>
          <cell r="CP91">
            <v>10</v>
          </cell>
          <cell r="CS91">
            <v>10</v>
          </cell>
          <cell r="CU91">
            <v>5</v>
          </cell>
          <cell r="CW91">
            <v>5</v>
          </cell>
          <cell r="CX91">
            <v>7</v>
          </cell>
          <cell r="DA91">
            <v>7</v>
          </cell>
          <cell r="DB91">
            <v>8</v>
          </cell>
          <cell r="DE91">
            <v>8</v>
          </cell>
          <cell r="DF91">
            <v>4</v>
          </cell>
          <cell r="DG91">
            <v>6</v>
          </cell>
          <cell r="DI91">
            <v>6</v>
          </cell>
          <cell r="DJ91">
            <v>5</v>
          </cell>
          <cell r="DM91">
            <v>5</v>
          </cell>
          <cell r="DQ91">
            <v>0</v>
          </cell>
          <cell r="DR91">
            <v>6.6764705882352944</v>
          </cell>
          <cell r="DS91">
            <v>6.6764705882352944</v>
          </cell>
          <cell r="DT91">
            <v>5.2352941176470589</v>
          </cell>
          <cell r="DU91">
            <v>0</v>
          </cell>
          <cell r="DW91">
            <v>7</v>
          </cell>
          <cell r="DZ91">
            <v>7</v>
          </cell>
          <cell r="EA91">
            <v>7</v>
          </cell>
          <cell r="ED91">
            <v>7</v>
          </cell>
          <cell r="EE91">
            <v>7</v>
          </cell>
          <cell r="EH91">
            <v>7</v>
          </cell>
          <cell r="EJ91">
            <v>6</v>
          </cell>
          <cell r="EL91">
            <v>6</v>
          </cell>
          <cell r="EM91">
            <v>3</v>
          </cell>
          <cell r="EO91">
            <v>3</v>
          </cell>
          <cell r="EP91">
            <v>3</v>
          </cell>
          <cell r="EQ91">
            <v>8</v>
          </cell>
          <cell r="ET91">
            <v>8</v>
          </cell>
          <cell r="EU91">
            <v>1</v>
          </cell>
          <cell r="EW91">
            <v>5</v>
          </cell>
          <cell r="EX91">
            <v>5</v>
          </cell>
          <cell r="EY91">
            <v>6.2</v>
          </cell>
          <cell r="EZ91">
            <v>6.5</v>
          </cell>
          <cell r="FA91">
            <v>5.0333333333333332</v>
          </cell>
          <cell r="FB91">
            <v>3</v>
          </cell>
          <cell r="FC91">
            <v>0</v>
          </cell>
        </row>
        <row r="92">
          <cell r="E92" t="str">
            <v>087</v>
          </cell>
          <cell r="G92" t="str">
            <v xml:space="preserve">Laûi Âçnh </v>
          </cell>
          <cell r="H92" t="str">
            <v>Quang</v>
          </cell>
          <cell r="I92">
            <v>29069</v>
          </cell>
          <cell r="J92" t="str">
            <v>97DL1</v>
          </cell>
          <cell r="K92" t="str">
            <v>97DL1</v>
          </cell>
          <cell r="L92">
            <v>6</v>
          </cell>
          <cell r="O92">
            <v>6</v>
          </cell>
          <cell r="P92">
            <v>7</v>
          </cell>
          <cell r="S92">
            <v>7</v>
          </cell>
          <cell r="T92">
            <v>4</v>
          </cell>
          <cell r="U92">
            <v>4</v>
          </cell>
          <cell r="V92">
            <v>6</v>
          </cell>
          <cell r="W92">
            <v>6</v>
          </cell>
          <cell r="X92">
            <v>6</v>
          </cell>
          <cell r="AA92">
            <v>6</v>
          </cell>
          <cell r="AB92">
            <v>5</v>
          </cell>
          <cell r="AE92">
            <v>5</v>
          </cell>
          <cell r="AF92">
            <v>5</v>
          </cell>
          <cell r="AI92">
            <v>5</v>
          </cell>
          <cell r="AJ92">
            <v>5</v>
          </cell>
          <cell r="AM92">
            <v>5</v>
          </cell>
          <cell r="AN92">
            <v>9.5</v>
          </cell>
          <cell r="AQ92">
            <v>10</v>
          </cell>
          <cell r="AR92">
            <v>5.5757575757575761</v>
          </cell>
          <cell r="AS92">
            <v>2</v>
          </cell>
          <cell r="AU92">
            <v>6</v>
          </cell>
          <cell r="AX92">
            <v>6</v>
          </cell>
          <cell r="AY92">
            <v>7</v>
          </cell>
          <cell r="BB92">
            <v>7</v>
          </cell>
          <cell r="BC92">
            <v>4</v>
          </cell>
          <cell r="BD92">
            <v>2</v>
          </cell>
          <cell r="BE92">
            <v>7</v>
          </cell>
          <cell r="BF92">
            <v>7</v>
          </cell>
          <cell r="BH92">
            <v>5</v>
          </cell>
          <cell r="BJ92">
            <v>5</v>
          </cell>
          <cell r="BK92">
            <v>7</v>
          </cell>
          <cell r="BN92">
            <v>7</v>
          </cell>
          <cell r="BO92">
            <v>5</v>
          </cell>
          <cell r="BR92">
            <v>5</v>
          </cell>
          <cell r="BS92">
            <v>6</v>
          </cell>
          <cell r="BV92">
            <v>6</v>
          </cell>
          <cell r="BW92">
            <v>8</v>
          </cell>
          <cell r="BZ92">
            <v>8</v>
          </cell>
          <cell r="CA92">
            <v>6.3</v>
          </cell>
          <cell r="CD92">
            <v>7</v>
          </cell>
          <cell r="CG92">
            <v>7</v>
          </cell>
          <cell r="CH92">
            <v>8</v>
          </cell>
          <cell r="CK92">
            <v>8</v>
          </cell>
          <cell r="CL92">
            <v>6</v>
          </cell>
          <cell r="CO92">
            <v>6</v>
          </cell>
          <cell r="CP92">
            <v>8</v>
          </cell>
          <cell r="CS92">
            <v>8</v>
          </cell>
          <cell r="CT92">
            <v>3</v>
          </cell>
          <cell r="CU92">
            <v>5</v>
          </cell>
          <cell r="CW92">
            <v>5</v>
          </cell>
          <cell r="CX92">
            <v>7</v>
          </cell>
          <cell r="DA92">
            <v>7</v>
          </cell>
          <cell r="DB92">
            <v>6</v>
          </cell>
          <cell r="DE92">
            <v>6</v>
          </cell>
          <cell r="DF92">
            <v>5</v>
          </cell>
          <cell r="DI92">
            <v>5</v>
          </cell>
          <cell r="DJ92">
            <v>5</v>
          </cell>
          <cell r="DM92">
            <v>5</v>
          </cell>
          <cell r="DN92">
            <v>5</v>
          </cell>
          <cell r="DQ92">
            <v>5</v>
          </cell>
          <cell r="DR92">
            <v>6.382352941176471</v>
          </cell>
          <cell r="DS92">
            <v>6.6823529411764708</v>
          </cell>
          <cell r="DT92">
            <v>6.3882352941176466</v>
          </cell>
          <cell r="DU92">
            <v>0</v>
          </cell>
          <cell r="DW92">
            <v>7</v>
          </cell>
          <cell r="DZ92">
            <v>7</v>
          </cell>
          <cell r="EA92">
            <v>8</v>
          </cell>
          <cell r="ED92">
            <v>8</v>
          </cell>
          <cell r="EE92">
            <v>7</v>
          </cell>
          <cell r="EH92">
            <v>7</v>
          </cell>
          <cell r="EI92">
            <v>7</v>
          </cell>
          <cell r="EL92">
            <v>7</v>
          </cell>
          <cell r="EM92">
            <v>3</v>
          </cell>
          <cell r="EN92">
            <v>1</v>
          </cell>
          <cell r="EO92">
            <v>6</v>
          </cell>
          <cell r="EP92">
            <v>6</v>
          </cell>
          <cell r="EQ92">
            <v>7</v>
          </cell>
          <cell r="ET92">
            <v>7</v>
          </cell>
          <cell r="EU92">
            <v>1</v>
          </cell>
          <cell r="EV92">
            <v>3</v>
          </cell>
          <cell r="EW92">
            <v>5</v>
          </cell>
          <cell r="EX92">
            <v>5</v>
          </cell>
          <cell r="EY92">
            <v>6.6333333333333337</v>
          </cell>
          <cell r="EZ92">
            <v>6.9333333333333336</v>
          </cell>
          <cell r="FA92">
            <v>5.8666666666666663</v>
          </cell>
          <cell r="FB92">
            <v>2</v>
          </cell>
          <cell r="FC92">
            <v>0</v>
          </cell>
        </row>
        <row r="93">
          <cell r="E93" t="str">
            <v>088</v>
          </cell>
          <cell r="G93" t="str">
            <v>Phaûm Âàng</v>
          </cell>
          <cell r="H93" t="str">
            <v>Quang</v>
          </cell>
          <cell r="I93">
            <v>28129</v>
          </cell>
          <cell r="J93" t="str">
            <v>97DL3</v>
          </cell>
          <cell r="K93" t="str">
            <v>97DL2</v>
          </cell>
          <cell r="L93">
            <v>5</v>
          </cell>
          <cell r="O93">
            <v>5</v>
          </cell>
          <cell r="P93">
            <v>4</v>
          </cell>
          <cell r="S93">
            <v>4</v>
          </cell>
          <cell r="T93">
            <v>3</v>
          </cell>
          <cell r="U93">
            <v>5</v>
          </cell>
          <cell r="W93">
            <v>5</v>
          </cell>
          <cell r="X93">
            <v>5</v>
          </cell>
          <cell r="AA93">
            <v>5</v>
          </cell>
          <cell r="AB93">
            <v>3</v>
          </cell>
          <cell r="AC93">
            <v>6</v>
          </cell>
          <cell r="AE93">
            <v>6</v>
          </cell>
          <cell r="AF93">
            <v>2</v>
          </cell>
          <cell r="AG93">
            <v>3</v>
          </cell>
          <cell r="AH93">
            <v>7</v>
          </cell>
          <cell r="AI93">
            <v>7</v>
          </cell>
          <cell r="AJ93">
            <v>5</v>
          </cell>
          <cell r="AM93">
            <v>5</v>
          </cell>
          <cell r="AN93">
            <v>7</v>
          </cell>
          <cell r="AQ93">
            <v>7</v>
          </cell>
          <cell r="AR93">
            <v>5.1818181818181817</v>
          </cell>
          <cell r="AS93">
            <v>2</v>
          </cell>
          <cell r="AU93">
            <v>4</v>
          </cell>
          <cell r="AV93">
            <v>5</v>
          </cell>
          <cell r="AX93">
            <v>5</v>
          </cell>
          <cell r="AY93">
            <v>4</v>
          </cell>
          <cell r="AZ93">
            <v>6</v>
          </cell>
          <cell r="BB93">
            <v>6</v>
          </cell>
          <cell r="BC93">
            <v>4</v>
          </cell>
          <cell r="BD93">
            <v>3</v>
          </cell>
          <cell r="BF93">
            <v>4</v>
          </cell>
          <cell r="BG93">
            <v>4</v>
          </cell>
          <cell r="BH93">
            <v>5</v>
          </cell>
          <cell r="BJ93">
            <v>5</v>
          </cell>
          <cell r="BK93">
            <v>5</v>
          </cell>
          <cell r="BN93">
            <v>5</v>
          </cell>
          <cell r="BO93">
            <v>4</v>
          </cell>
          <cell r="BP93">
            <v>5</v>
          </cell>
          <cell r="BR93">
            <v>5</v>
          </cell>
          <cell r="BS93">
            <v>6</v>
          </cell>
          <cell r="BV93">
            <v>6</v>
          </cell>
          <cell r="BW93">
            <v>6</v>
          </cell>
          <cell r="BZ93">
            <v>6</v>
          </cell>
          <cell r="CA93">
            <v>5.0333333333333332</v>
          </cell>
          <cell r="CB93">
            <v>3</v>
          </cell>
          <cell r="CD93">
            <v>6</v>
          </cell>
          <cell r="CG93">
            <v>6</v>
          </cell>
          <cell r="CH93">
            <v>6</v>
          </cell>
          <cell r="CK93">
            <v>6</v>
          </cell>
          <cell r="CL93">
            <v>2</v>
          </cell>
          <cell r="CM93">
            <v>4</v>
          </cell>
          <cell r="CO93">
            <v>4</v>
          </cell>
          <cell r="CP93">
            <v>6</v>
          </cell>
          <cell r="CS93">
            <v>6</v>
          </cell>
          <cell r="CT93">
            <v>3</v>
          </cell>
          <cell r="CV93">
            <v>7</v>
          </cell>
          <cell r="CW93">
            <v>7</v>
          </cell>
          <cell r="CX93">
            <v>4</v>
          </cell>
          <cell r="DA93">
            <v>4</v>
          </cell>
          <cell r="DB93">
            <v>5</v>
          </cell>
          <cell r="DE93">
            <v>5</v>
          </cell>
          <cell r="DF93">
            <v>6</v>
          </cell>
          <cell r="DI93">
            <v>6</v>
          </cell>
          <cell r="DJ93">
            <v>5</v>
          </cell>
          <cell r="DM93">
            <v>5</v>
          </cell>
          <cell r="DN93">
            <v>5</v>
          </cell>
          <cell r="DQ93">
            <v>5</v>
          </cell>
          <cell r="DR93">
            <v>5.5588235294117645</v>
          </cell>
          <cell r="DS93">
            <v>5.5588235294117645</v>
          </cell>
          <cell r="DT93">
            <v>4.7352941176470589</v>
          </cell>
          <cell r="DU93">
            <v>1</v>
          </cell>
          <cell r="DW93">
            <v>7</v>
          </cell>
          <cell r="DZ93">
            <v>7</v>
          </cell>
          <cell r="EA93">
            <v>4</v>
          </cell>
          <cell r="EC93">
            <v>5</v>
          </cell>
          <cell r="ED93">
            <v>5</v>
          </cell>
          <cell r="EE93">
            <v>7</v>
          </cell>
          <cell r="EH93">
            <v>7</v>
          </cell>
          <cell r="EJ93">
            <v>5</v>
          </cell>
          <cell r="EL93">
            <v>5</v>
          </cell>
          <cell r="EM93">
            <v>3</v>
          </cell>
          <cell r="EN93">
            <v>5</v>
          </cell>
          <cell r="EP93">
            <v>5</v>
          </cell>
          <cell r="EQ93">
            <v>3</v>
          </cell>
          <cell r="ER93">
            <v>5</v>
          </cell>
          <cell r="ET93">
            <v>5</v>
          </cell>
          <cell r="EU93">
            <v>1</v>
          </cell>
          <cell r="EV93">
            <v>1</v>
          </cell>
          <cell r="EW93">
            <v>5</v>
          </cell>
          <cell r="EX93">
            <v>5</v>
          </cell>
          <cell r="EY93">
            <v>5.5333333333333332</v>
          </cell>
          <cell r="EZ93">
            <v>5.5333333333333332</v>
          </cell>
          <cell r="FA93">
            <v>3.4333333333333331</v>
          </cell>
          <cell r="FB93">
            <v>2</v>
          </cell>
          <cell r="FC93">
            <v>0</v>
          </cell>
        </row>
        <row r="94">
          <cell r="E94" t="str">
            <v>089</v>
          </cell>
          <cell r="G94" t="str">
            <v>Âaìo Phaûm Hoaìng</v>
          </cell>
          <cell r="H94" t="str">
            <v>Quyình</v>
          </cell>
          <cell r="I94">
            <v>28811</v>
          </cell>
          <cell r="J94" t="str">
            <v>97DL2</v>
          </cell>
          <cell r="K94" t="str">
            <v>97DL3</v>
          </cell>
          <cell r="L94">
            <v>5</v>
          </cell>
          <cell r="O94">
            <v>5</v>
          </cell>
          <cell r="P94">
            <v>3</v>
          </cell>
          <cell r="Q94">
            <v>1</v>
          </cell>
          <cell r="R94">
            <v>6</v>
          </cell>
          <cell r="S94">
            <v>6</v>
          </cell>
          <cell r="T94">
            <v>3</v>
          </cell>
          <cell r="U94">
            <v>4</v>
          </cell>
          <cell r="W94">
            <v>4</v>
          </cell>
          <cell r="X94">
            <v>7</v>
          </cell>
          <cell r="AA94">
            <v>7</v>
          </cell>
          <cell r="AB94">
            <v>3</v>
          </cell>
          <cell r="AC94">
            <v>5</v>
          </cell>
          <cell r="AE94">
            <v>5</v>
          </cell>
          <cell r="AF94">
            <v>6</v>
          </cell>
          <cell r="AI94">
            <v>6</v>
          </cell>
          <cell r="AJ94">
            <v>5</v>
          </cell>
          <cell r="AM94">
            <v>5</v>
          </cell>
          <cell r="AN94">
            <v>7.5</v>
          </cell>
          <cell r="AQ94">
            <v>8</v>
          </cell>
          <cell r="AR94">
            <v>5.3030303030303028</v>
          </cell>
          <cell r="AS94">
            <v>2</v>
          </cell>
          <cell r="AU94">
            <v>6</v>
          </cell>
          <cell r="AX94">
            <v>6</v>
          </cell>
          <cell r="AY94">
            <v>7</v>
          </cell>
          <cell r="BB94">
            <v>7</v>
          </cell>
          <cell r="BC94">
            <v>3</v>
          </cell>
          <cell r="BD94">
            <v>5</v>
          </cell>
          <cell r="BF94">
            <v>5</v>
          </cell>
          <cell r="BG94">
            <v>7</v>
          </cell>
          <cell r="BJ94">
            <v>7</v>
          </cell>
          <cell r="BK94">
            <v>4</v>
          </cell>
          <cell r="BL94">
            <v>5</v>
          </cell>
          <cell r="BN94">
            <v>5</v>
          </cell>
          <cell r="BO94">
            <v>7.5</v>
          </cell>
          <cell r="BR94">
            <v>8</v>
          </cell>
          <cell r="BS94">
            <v>6</v>
          </cell>
          <cell r="BV94">
            <v>6</v>
          </cell>
          <cell r="BW94">
            <v>9</v>
          </cell>
          <cell r="BZ94">
            <v>9</v>
          </cell>
          <cell r="CA94">
            <v>6.0333333333333332</v>
          </cell>
          <cell r="CD94">
            <v>8</v>
          </cell>
          <cell r="CG94">
            <v>8</v>
          </cell>
          <cell r="CH94">
            <v>8</v>
          </cell>
          <cell r="CK94">
            <v>8</v>
          </cell>
          <cell r="CL94">
            <v>6</v>
          </cell>
          <cell r="CO94">
            <v>6</v>
          </cell>
          <cell r="CP94">
            <v>5</v>
          </cell>
          <cell r="CS94">
            <v>5</v>
          </cell>
          <cell r="CT94">
            <v>9</v>
          </cell>
          <cell r="CW94">
            <v>9</v>
          </cell>
          <cell r="CX94">
            <v>3</v>
          </cell>
          <cell r="CY94">
            <v>5</v>
          </cell>
          <cell r="DA94">
            <v>5</v>
          </cell>
          <cell r="DB94">
            <v>8</v>
          </cell>
          <cell r="DE94">
            <v>8</v>
          </cell>
          <cell r="DF94">
            <v>3</v>
          </cell>
          <cell r="DG94">
            <v>6</v>
          </cell>
          <cell r="DI94">
            <v>6</v>
          </cell>
          <cell r="DJ94">
            <v>4</v>
          </cell>
          <cell r="DK94">
            <v>7</v>
          </cell>
          <cell r="DM94">
            <v>7</v>
          </cell>
          <cell r="DN94">
            <v>10</v>
          </cell>
          <cell r="DQ94">
            <v>10</v>
          </cell>
          <cell r="DR94">
            <v>6.7941176470588234</v>
          </cell>
          <cell r="DS94">
            <v>6.7941176470588234</v>
          </cell>
          <cell r="DT94">
            <v>6</v>
          </cell>
          <cell r="DU94">
            <v>0</v>
          </cell>
          <cell r="DX94">
            <v>7</v>
          </cell>
          <cell r="DZ94">
            <v>7</v>
          </cell>
          <cell r="EA94">
            <v>7</v>
          </cell>
          <cell r="ED94">
            <v>7</v>
          </cell>
          <cell r="EE94">
            <v>7</v>
          </cell>
          <cell r="EH94">
            <v>7</v>
          </cell>
          <cell r="EI94">
            <v>6</v>
          </cell>
          <cell r="EL94">
            <v>6</v>
          </cell>
          <cell r="EM94">
            <v>7</v>
          </cell>
          <cell r="EP94">
            <v>7</v>
          </cell>
          <cell r="EQ94">
            <v>6</v>
          </cell>
          <cell r="ET94">
            <v>6</v>
          </cell>
          <cell r="EU94">
            <v>5</v>
          </cell>
          <cell r="EX94">
            <v>5</v>
          </cell>
          <cell r="EY94">
            <v>6.333333333333333</v>
          </cell>
          <cell r="EZ94">
            <v>6.5333333333333332</v>
          </cell>
          <cell r="FA94">
            <v>5.4</v>
          </cell>
          <cell r="FB94">
            <v>0</v>
          </cell>
          <cell r="FC94">
            <v>0</v>
          </cell>
        </row>
        <row r="95">
          <cell r="E95" t="str">
            <v>090</v>
          </cell>
          <cell r="G95" t="str">
            <v>Buìi Thë Thu</v>
          </cell>
          <cell r="H95" t="str">
            <v>Sæång</v>
          </cell>
          <cell r="I95">
            <v>28643</v>
          </cell>
          <cell r="J95" t="str">
            <v>97DL1</v>
          </cell>
          <cell r="K95" t="str">
            <v>97DL3</v>
          </cell>
          <cell r="L95">
            <v>5</v>
          </cell>
          <cell r="O95">
            <v>5</v>
          </cell>
          <cell r="P95">
            <v>5</v>
          </cell>
          <cell r="S95">
            <v>5</v>
          </cell>
          <cell r="T95">
            <v>7</v>
          </cell>
          <cell r="W95">
            <v>7</v>
          </cell>
          <cell r="X95">
            <v>4</v>
          </cell>
          <cell r="Y95">
            <v>4</v>
          </cell>
          <cell r="AA95">
            <v>4</v>
          </cell>
          <cell r="AB95">
            <v>6</v>
          </cell>
          <cell r="AE95">
            <v>6</v>
          </cell>
          <cell r="AF95">
            <v>5</v>
          </cell>
          <cell r="AI95">
            <v>5</v>
          </cell>
          <cell r="AJ95">
            <v>5</v>
          </cell>
          <cell r="AM95">
            <v>5</v>
          </cell>
          <cell r="AN95">
            <v>5.5</v>
          </cell>
          <cell r="AQ95">
            <v>6</v>
          </cell>
          <cell r="AR95">
            <v>5.2121212121212119</v>
          </cell>
          <cell r="AS95">
            <v>2</v>
          </cell>
          <cell r="AU95">
            <v>5</v>
          </cell>
          <cell r="AX95">
            <v>5</v>
          </cell>
          <cell r="AY95">
            <v>5</v>
          </cell>
          <cell r="BB95">
            <v>5</v>
          </cell>
          <cell r="BC95">
            <v>2</v>
          </cell>
          <cell r="BD95">
            <v>3</v>
          </cell>
          <cell r="BE95">
            <v>5</v>
          </cell>
          <cell r="BF95">
            <v>5</v>
          </cell>
          <cell r="BG95">
            <v>6</v>
          </cell>
          <cell r="BJ95">
            <v>6</v>
          </cell>
          <cell r="BK95">
            <v>5</v>
          </cell>
          <cell r="BN95">
            <v>5</v>
          </cell>
          <cell r="BO95">
            <v>6</v>
          </cell>
          <cell r="BR95">
            <v>6</v>
          </cell>
          <cell r="BS95">
            <v>6</v>
          </cell>
          <cell r="BV95">
            <v>6</v>
          </cell>
          <cell r="BW95">
            <v>6</v>
          </cell>
          <cell r="BZ95">
            <v>6</v>
          </cell>
          <cell r="CA95">
            <v>5.333333333333333</v>
          </cell>
          <cell r="CD95">
            <v>7</v>
          </cell>
          <cell r="CG95">
            <v>7</v>
          </cell>
          <cell r="CH95">
            <v>6</v>
          </cell>
          <cell r="CK95">
            <v>6</v>
          </cell>
          <cell r="CL95">
            <v>4</v>
          </cell>
          <cell r="CM95">
            <v>5</v>
          </cell>
          <cell r="CO95">
            <v>5</v>
          </cell>
          <cell r="CP95">
            <v>8</v>
          </cell>
          <cell r="CS95">
            <v>8</v>
          </cell>
          <cell r="CT95">
            <v>5</v>
          </cell>
          <cell r="CU95">
            <v>5</v>
          </cell>
          <cell r="CW95">
            <v>5</v>
          </cell>
          <cell r="CX95">
            <v>4</v>
          </cell>
          <cell r="CY95">
            <v>5</v>
          </cell>
          <cell r="DA95">
            <v>5</v>
          </cell>
          <cell r="DD95">
            <v>6</v>
          </cell>
          <cell r="DE95">
            <v>6</v>
          </cell>
          <cell r="DG95">
            <v>6</v>
          </cell>
          <cell r="DI95">
            <v>6</v>
          </cell>
          <cell r="DJ95">
            <v>5</v>
          </cell>
          <cell r="DK95">
            <v>6</v>
          </cell>
          <cell r="DM95">
            <v>6</v>
          </cell>
          <cell r="DN95">
            <v>8</v>
          </cell>
          <cell r="DQ95">
            <v>8</v>
          </cell>
          <cell r="DR95">
            <v>6.0588235294117645</v>
          </cell>
          <cell r="DS95">
            <v>6.0588235294117645</v>
          </cell>
          <cell r="DT95">
            <v>4.5294117647058822</v>
          </cell>
          <cell r="DU95">
            <v>0</v>
          </cell>
          <cell r="DW95">
            <v>8</v>
          </cell>
          <cell r="DZ95">
            <v>8</v>
          </cell>
          <cell r="EA95">
            <v>7</v>
          </cell>
          <cell r="ED95">
            <v>7</v>
          </cell>
          <cell r="EE95">
            <v>6</v>
          </cell>
          <cell r="EH95">
            <v>6</v>
          </cell>
          <cell r="EI95">
            <v>5</v>
          </cell>
          <cell r="EL95">
            <v>5</v>
          </cell>
          <cell r="EM95">
            <v>1</v>
          </cell>
          <cell r="EN95">
            <v>1</v>
          </cell>
          <cell r="EO95">
            <v>1</v>
          </cell>
          <cell r="EP95">
            <v>1</v>
          </cell>
          <cell r="EQ95">
            <v>3</v>
          </cell>
          <cell r="ER95">
            <v>5</v>
          </cell>
          <cell r="ET95">
            <v>5</v>
          </cell>
          <cell r="EU95">
            <v>1</v>
          </cell>
          <cell r="EV95">
            <v>3</v>
          </cell>
          <cell r="EW95">
            <v>6</v>
          </cell>
          <cell r="EX95">
            <v>6</v>
          </cell>
          <cell r="EY95">
            <v>5.3666666666666663</v>
          </cell>
          <cell r="EZ95">
            <v>5.6666666666666661</v>
          </cell>
          <cell r="FA95">
            <v>4.4333333333333336</v>
          </cell>
          <cell r="FB95">
            <v>2</v>
          </cell>
          <cell r="FC95">
            <v>0</v>
          </cell>
        </row>
        <row r="96">
          <cell r="E96" t="str">
            <v>091</v>
          </cell>
          <cell r="G96" t="str">
            <v xml:space="preserve">Tráön Âçnh </v>
          </cell>
          <cell r="H96" t="str">
            <v>Sang</v>
          </cell>
          <cell r="I96">
            <v>28856</v>
          </cell>
          <cell r="J96" t="str">
            <v>97DL3</v>
          </cell>
          <cell r="K96" t="str">
            <v>97DL1</v>
          </cell>
          <cell r="L96">
            <v>6</v>
          </cell>
          <cell r="O96">
            <v>6</v>
          </cell>
          <cell r="P96">
            <v>7</v>
          </cell>
          <cell r="S96">
            <v>7</v>
          </cell>
          <cell r="T96">
            <v>3</v>
          </cell>
          <cell r="U96">
            <v>5</v>
          </cell>
          <cell r="W96">
            <v>5</v>
          </cell>
          <cell r="X96">
            <v>7</v>
          </cell>
          <cell r="AA96">
            <v>7</v>
          </cell>
          <cell r="AB96">
            <v>3</v>
          </cell>
          <cell r="AC96">
            <v>4</v>
          </cell>
          <cell r="AE96">
            <v>4</v>
          </cell>
          <cell r="AF96">
            <v>6</v>
          </cell>
          <cell r="AI96">
            <v>6</v>
          </cell>
          <cell r="AJ96">
            <v>3</v>
          </cell>
          <cell r="AK96">
            <v>3</v>
          </cell>
          <cell r="AL96">
            <v>5</v>
          </cell>
          <cell r="AM96">
            <v>5</v>
          </cell>
          <cell r="AN96">
            <v>7</v>
          </cell>
          <cell r="AQ96">
            <v>7</v>
          </cell>
          <cell r="AR96">
            <v>5.5757575757575761</v>
          </cell>
          <cell r="AS96">
            <v>2</v>
          </cell>
          <cell r="AU96">
            <v>3</v>
          </cell>
          <cell r="AV96">
            <v>6</v>
          </cell>
          <cell r="AX96">
            <v>6</v>
          </cell>
          <cell r="AY96">
            <v>3</v>
          </cell>
          <cell r="AZ96">
            <v>5</v>
          </cell>
          <cell r="BB96">
            <v>5</v>
          </cell>
          <cell r="BC96">
            <v>5</v>
          </cell>
          <cell r="BD96">
            <v>7</v>
          </cell>
          <cell r="BF96">
            <v>7</v>
          </cell>
          <cell r="BG96">
            <v>5</v>
          </cell>
          <cell r="BJ96">
            <v>5</v>
          </cell>
          <cell r="BK96">
            <v>3</v>
          </cell>
          <cell r="BL96">
            <v>4</v>
          </cell>
          <cell r="BM96">
            <v>6</v>
          </cell>
          <cell r="BN96">
            <v>6</v>
          </cell>
          <cell r="BO96">
            <v>5</v>
          </cell>
          <cell r="BR96">
            <v>5</v>
          </cell>
          <cell r="BS96">
            <v>5</v>
          </cell>
          <cell r="BV96">
            <v>5</v>
          </cell>
          <cell r="BW96">
            <v>6</v>
          </cell>
          <cell r="BZ96">
            <v>6</v>
          </cell>
          <cell r="CA96">
            <v>5.7333333333333334</v>
          </cell>
          <cell r="CB96">
            <v>3</v>
          </cell>
          <cell r="CD96">
            <v>5</v>
          </cell>
          <cell r="CG96">
            <v>5</v>
          </cell>
          <cell r="CH96">
            <v>6</v>
          </cell>
          <cell r="CK96">
            <v>6</v>
          </cell>
          <cell r="CL96">
            <v>5</v>
          </cell>
          <cell r="CO96">
            <v>5</v>
          </cell>
          <cell r="CP96">
            <v>5</v>
          </cell>
          <cell r="CS96">
            <v>5</v>
          </cell>
          <cell r="CT96">
            <v>6</v>
          </cell>
          <cell r="CW96">
            <v>6</v>
          </cell>
          <cell r="CX96">
            <v>7</v>
          </cell>
          <cell r="DA96">
            <v>7</v>
          </cell>
          <cell r="DB96">
            <v>5</v>
          </cell>
          <cell r="DE96">
            <v>5</v>
          </cell>
          <cell r="DF96">
            <v>6</v>
          </cell>
          <cell r="DI96">
            <v>6</v>
          </cell>
          <cell r="DJ96">
            <v>5</v>
          </cell>
          <cell r="DM96">
            <v>5</v>
          </cell>
          <cell r="DN96">
            <v>6</v>
          </cell>
          <cell r="DQ96">
            <v>6</v>
          </cell>
          <cell r="DR96">
            <v>5.5588235294117645</v>
          </cell>
          <cell r="DS96">
            <v>5.8588235294117643</v>
          </cell>
          <cell r="DT96">
            <v>5.8588235294117643</v>
          </cell>
          <cell r="DU96">
            <v>0</v>
          </cell>
          <cell r="DW96">
            <v>6</v>
          </cell>
          <cell r="DZ96">
            <v>6</v>
          </cell>
          <cell r="EA96">
            <v>7</v>
          </cell>
          <cell r="ED96">
            <v>7</v>
          </cell>
          <cell r="EE96">
            <v>1</v>
          </cell>
          <cell r="EF96">
            <v>3</v>
          </cell>
          <cell r="EG96">
            <v>6</v>
          </cell>
          <cell r="EH96">
            <v>6</v>
          </cell>
          <cell r="EI96">
            <v>5</v>
          </cell>
          <cell r="EL96">
            <v>5</v>
          </cell>
          <cell r="EM96">
            <v>4</v>
          </cell>
          <cell r="EN96">
            <v>6</v>
          </cell>
          <cell r="EP96">
            <v>6</v>
          </cell>
          <cell r="EQ96">
            <v>6</v>
          </cell>
          <cell r="ET96">
            <v>6</v>
          </cell>
          <cell r="EU96">
            <v>6</v>
          </cell>
          <cell r="EX96">
            <v>6</v>
          </cell>
          <cell r="EY96">
            <v>5.9666666666666668</v>
          </cell>
          <cell r="EZ96">
            <v>5.9666666666666668</v>
          </cell>
          <cell r="FA96">
            <v>5.0333333333333332</v>
          </cell>
          <cell r="FB96">
            <v>1</v>
          </cell>
          <cell r="FC96">
            <v>0</v>
          </cell>
        </row>
        <row r="97">
          <cell r="E97" t="str">
            <v>092</v>
          </cell>
          <cell r="G97" t="str">
            <v xml:space="preserve">Tráön Vàn </v>
          </cell>
          <cell r="H97" t="str">
            <v>Sang</v>
          </cell>
          <cell r="I97">
            <v>27895</v>
          </cell>
          <cell r="J97" t="str">
            <v>97DL3</v>
          </cell>
          <cell r="K97" t="str">
            <v>97DL1</v>
          </cell>
          <cell r="L97">
            <v>5</v>
          </cell>
          <cell r="O97">
            <v>5</v>
          </cell>
          <cell r="P97">
            <v>2</v>
          </cell>
          <cell r="Q97">
            <v>1</v>
          </cell>
          <cell r="R97">
            <v>6</v>
          </cell>
          <cell r="S97">
            <v>6</v>
          </cell>
          <cell r="T97">
            <v>3</v>
          </cell>
          <cell r="U97">
            <v>4</v>
          </cell>
          <cell r="V97">
            <v>5</v>
          </cell>
          <cell r="W97">
            <v>5</v>
          </cell>
          <cell r="X97">
            <v>6</v>
          </cell>
          <cell r="AA97">
            <v>6</v>
          </cell>
          <cell r="AB97">
            <v>2</v>
          </cell>
          <cell r="AC97">
            <v>5</v>
          </cell>
          <cell r="AE97">
            <v>5</v>
          </cell>
          <cell r="AF97">
            <v>4</v>
          </cell>
          <cell r="AH97">
            <v>7</v>
          </cell>
          <cell r="AI97">
            <v>7</v>
          </cell>
          <cell r="AJ97">
            <v>4</v>
          </cell>
          <cell r="AK97">
            <v>6</v>
          </cell>
          <cell r="AM97">
            <v>6</v>
          </cell>
          <cell r="AN97">
            <v>7.5</v>
          </cell>
          <cell r="AQ97">
            <v>8</v>
          </cell>
          <cell r="AR97">
            <v>5.8181818181818183</v>
          </cell>
          <cell r="AS97">
            <v>2</v>
          </cell>
          <cell r="AU97">
            <v>4</v>
          </cell>
          <cell r="AW97">
            <v>6</v>
          </cell>
          <cell r="AX97">
            <v>6</v>
          </cell>
          <cell r="AY97">
            <v>2</v>
          </cell>
          <cell r="AZ97">
            <v>5</v>
          </cell>
          <cell r="BB97">
            <v>5</v>
          </cell>
          <cell r="BC97">
            <v>4</v>
          </cell>
          <cell r="BD97">
            <v>4</v>
          </cell>
          <cell r="BE97">
            <v>5</v>
          </cell>
          <cell r="BF97">
            <v>5</v>
          </cell>
          <cell r="BG97">
            <v>4</v>
          </cell>
          <cell r="BI97">
            <v>6</v>
          </cell>
          <cell r="BJ97">
            <v>6</v>
          </cell>
          <cell r="BK97">
            <v>2.5</v>
          </cell>
          <cell r="BL97">
            <v>4</v>
          </cell>
          <cell r="BM97">
            <v>6</v>
          </cell>
          <cell r="BN97">
            <v>6</v>
          </cell>
          <cell r="BO97">
            <v>4</v>
          </cell>
          <cell r="BP97">
            <v>4</v>
          </cell>
          <cell r="BQ97">
            <v>5</v>
          </cell>
          <cell r="BR97">
            <v>5</v>
          </cell>
          <cell r="BS97">
            <v>5</v>
          </cell>
          <cell r="BV97">
            <v>5</v>
          </cell>
          <cell r="BW97">
            <v>7</v>
          </cell>
          <cell r="BZ97">
            <v>7</v>
          </cell>
          <cell r="CA97">
            <v>5.5</v>
          </cell>
          <cell r="CD97">
            <v>5</v>
          </cell>
          <cell r="CG97">
            <v>5</v>
          </cell>
          <cell r="CH97">
            <v>3</v>
          </cell>
          <cell r="CI97">
            <v>5</v>
          </cell>
          <cell r="CK97">
            <v>5</v>
          </cell>
          <cell r="CL97">
            <v>5</v>
          </cell>
          <cell r="CO97">
            <v>5</v>
          </cell>
          <cell r="CP97">
            <v>5</v>
          </cell>
          <cell r="CS97">
            <v>5</v>
          </cell>
          <cell r="CT97">
            <v>5</v>
          </cell>
          <cell r="CU97">
            <v>5</v>
          </cell>
          <cell r="CW97">
            <v>5</v>
          </cell>
          <cell r="CX97">
            <v>5</v>
          </cell>
          <cell r="DA97">
            <v>5</v>
          </cell>
          <cell r="DB97">
            <v>4</v>
          </cell>
          <cell r="DC97">
            <v>4</v>
          </cell>
          <cell r="DD97">
            <v>6</v>
          </cell>
          <cell r="DE97">
            <v>6</v>
          </cell>
          <cell r="DF97">
            <v>3</v>
          </cell>
          <cell r="DG97">
            <v>6</v>
          </cell>
          <cell r="DI97">
            <v>6</v>
          </cell>
          <cell r="DJ97">
            <v>4</v>
          </cell>
          <cell r="DK97">
            <v>5</v>
          </cell>
          <cell r="DM97">
            <v>5</v>
          </cell>
          <cell r="DN97">
            <v>6</v>
          </cell>
          <cell r="DQ97">
            <v>6</v>
          </cell>
          <cell r="DR97">
            <v>5.2058823529411766</v>
          </cell>
          <cell r="DS97">
            <v>5.5058823529411764</v>
          </cell>
          <cell r="DT97">
            <v>4.6529411764705877</v>
          </cell>
          <cell r="DU97">
            <v>0</v>
          </cell>
          <cell r="DW97">
            <v>7</v>
          </cell>
          <cell r="DZ97">
            <v>7</v>
          </cell>
          <cell r="EA97">
            <v>5</v>
          </cell>
          <cell r="ED97">
            <v>5</v>
          </cell>
          <cell r="EE97">
            <v>2</v>
          </cell>
          <cell r="EF97">
            <v>3</v>
          </cell>
          <cell r="EG97">
            <v>6</v>
          </cell>
          <cell r="EH97">
            <v>6</v>
          </cell>
          <cell r="EJ97">
            <v>6</v>
          </cell>
          <cell r="EL97">
            <v>6</v>
          </cell>
          <cell r="EM97">
            <v>0</v>
          </cell>
          <cell r="EN97">
            <v>5</v>
          </cell>
          <cell r="EP97">
            <v>5</v>
          </cell>
          <cell r="EQ97">
            <v>6</v>
          </cell>
          <cell r="ET97">
            <v>6</v>
          </cell>
          <cell r="EU97">
            <v>3</v>
          </cell>
          <cell r="EV97">
            <v>5</v>
          </cell>
          <cell r="EX97">
            <v>5</v>
          </cell>
          <cell r="EY97">
            <v>5.7333333333333334</v>
          </cell>
          <cell r="EZ97">
            <v>5.7333333333333334</v>
          </cell>
          <cell r="FA97">
            <v>3.4</v>
          </cell>
          <cell r="FB97">
            <v>3</v>
          </cell>
          <cell r="FC97">
            <v>0</v>
          </cell>
        </row>
        <row r="98">
          <cell r="E98" t="str">
            <v>093</v>
          </cell>
          <cell r="G98" t="str">
            <v>Huyình Âàõc</v>
          </cell>
          <cell r="H98" t="str">
            <v>Taìi</v>
          </cell>
          <cell r="I98">
            <v>25171</v>
          </cell>
          <cell r="J98" t="str">
            <v>97DL3</v>
          </cell>
          <cell r="K98">
            <v>96</v>
          </cell>
          <cell r="O98">
            <v>0</v>
          </cell>
          <cell r="S98">
            <v>0</v>
          </cell>
          <cell r="W98">
            <v>0</v>
          </cell>
          <cell r="AA98">
            <v>0</v>
          </cell>
          <cell r="AE98">
            <v>0</v>
          </cell>
          <cell r="AI98">
            <v>0</v>
          </cell>
          <cell r="AM98">
            <v>0</v>
          </cell>
          <cell r="AQ98">
            <v>0</v>
          </cell>
          <cell r="AR98">
            <v>0</v>
          </cell>
          <cell r="AX98">
            <v>0</v>
          </cell>
          <cell r="BB98">
            <v>0</v>
          </cell>
          <cell r="BF98">
            <v>0</v>
          </cell>
          <cell r="BJ98">
            <v>0</v>
          </cell>
          <cell r="BN98">
            <v>0</v>
          </cell>
          <cell r="BR98">
            <v>0</v>
          </cell>
          <cell r="BV98">
            <v>0</v>
          </cell>
          <cell r="BZ98">
            <v>0</v>
          </cell>
          <cell r="CA98">
            <v>0</v>
          </cell>
          <cell r="CG98">
            <v>0</v>
          </cell>
          <cell r="CK98">
            <v>0</v>
          </cell>
          <cell r="CO98">
            <v>0</v>
          </cell>
          <cell r="CS98">
            <v>0</v>
          </cell>
          <cell r="CW98">
            <v>0</v>
          </cell>
          <cell r="DA98">
            <v>0</v>
          </cell>
          <cell r="DE98">
            <v>0</v>
          </cell>
          <cell r="DI98">
            <v>0</v>
          </cell>
          <cell r="DM98">
            <v>0</v>
          </cell>
          <cell r="DQ98">
            <v>0</v>
          </cell>
          <cell r="DR98">
            <v>0</v>
          </cell>
          <cell r="DS98">
            <v>0</v>
          </cell>
          <cell r="DT98">
            <v>0</v>
          </cell>
          <cell r="DU98">
            <v>9</v>
          </cell>
          <cell r="DW98">
            <v>7</v>
          </cell>
          <cell r="DZ98">
            <v>7</v>
          </cell>
          <cell r="EA98">
            <v>7</v>
          </cell>
          <cell r="ED98">
            <v>7</v>
          </cell>
          <cell r="EE98">
            <v>0</v>
          </cell>
          <cell r="EG98">
            <v>5</v>
          </cell>
          <cell r="EH98">
            <v>5</v>
          </cell>
          <cell r="EJ98">
            <v>7</v>
          </cell>
          <cell r="EL98">
            <v>7</v>
          </cell>
          <cell r="EM98">
            <v>4</v>
          </cell>
          <cell r="EN98">
            <v>7</v>
          </cell>
          <cell r="EP98">
            <v>7</v>
          </cell>
          <cell r="EQ98">
            <v>6</v>
          </cell>
          <cell r="ET98">
            <v>6</v>
          </cell>
          <cell r="EU98">
            <v>5</v>
          </cell>
          <cell r="EX98">
            <v>5</v>
          </cell>
          <cell r="EY98">
            <v>6.2</v>
          </cell>
          <cell r="EZ98">
            <v>6.2</v>
          </cell>
          <cell r="FA98">
            <v>4.2</v>
          </cell>
          <cell r="FB98">
            <v>1</v>
          </cell>
          <cell r="FC98">
            <v>0</v>
          </cell>
        </row>
        <row r="99">
          <cell r="E99" t="str">
            <v>094</v>
          </cell>
          <cell r="G99" t="str">
            <v>Lã Thë Minh</v>
          </cell>
          <cell r="H99" t="str">
            <v>Tám</v>
          </cell>
          <cell r="I99">
            <v>28703</v>
          </cell>
          <cell r="J99" t="str">
            <v>97DL1</v>
          </cell>
          <cell r="K99" t="str">
            <v>97DL2</v>
          </cell>
          <cell r="L99">
            <v>5</v>
          </cell>
          <cell r="O99">
            <v>5</v>
          </cell>
          <cell r="P99">
            <v>6</v>
          </cell>
          <cell r="S99">
            <v>6</v>
          </cell>
          <cell r="T99">
            <v>3</v>
          </cell>
          <cell r="U99">
            <v>4</v>
          </cell>
          <cell r="W99">
            <v>4</v>
          </cell>
          <cell r="X99">
            <v>5</v>
          </cell>
          <cell r="AA99">
            <v>5</v>
          </cell>
          <cell r="AB99">
            <v>6</v>
          </cell>
          <cell r="AE99">
            <v>6</v>
          </cell>
          <cell r="AF99">
            <v>6</v>
          </cell>
          <cell r="AI99">
            <v>6</v>
          </cell>
          <cell r="AJ99">
            <v>5</v>
          </cell>
          <cell r="AM99">
            <v>5</v>
          </cell>
          <cell r="AN99">
            <v>6</v>
          </cell>
          <cell r="AQ99">
            <v>6</v>
          </cell>
          <cell r="AR99">
            <v>5.2727272727272725</v>
          </cell>
          <cell r="AS99">
            <v>2</v>
          </cell>
          <cell r="AU99">
            <v>7</v>
          </cell>
          <cell r="AX99">
            <v>7</v>
          </cell>
          <cell r="AY99">
            <v>3</v>
          </cell>
          <cell r="AZ99">
            <v>5</v>
          </cell>
          <cell r="BB99">
            <v>5</v>
          </cell>
          <cell r="BC99">
            <v>4</v>
          </cell>
          <cell r="BF99">
            <v>4</v>
          </cell>
          <cell r="BG99">
            <v>7</v>
          </cell>
          <cell r="BJ99">
            <v>7</v>
          </cell>
          <cell r="BK99">
            <v>7</v>
          </cell>
          <cell r="BN99">
            <v>7</v>
          </cell>
          <cell r="BO99">
            <v>6</v>
          </cell>
          <cell r="BR99">
            <v>6</v>
          </cell>
          <cell r="BS99">
            <v>7</v>
          </cell>
          <cell r="BV99">
            <v>7</v>
          </cell>
          <cell r="BW99">
            <v>6</v>
          </cell>
          <cell r="BZ99">
            <v>6</v>
          </cell>
          <cell r="CA99">
            <v>6.166666666666667</v>
          </cell>
          <cell r="CD99">
            <v>6</v>
          </cell>
          <cell r="CG99">
            <v>6</v>
          </cell>
          <cell r="CH99">
            <v>7</v>
          </cell>
          <cell r="CK99">
            <v>7</v>
          </cell>
          <cell r="CL99">
            <v>7</v>
          </cell>
          <cell r="CO99">
            <v>7</v>
          </cell>
          <cell r="CP99">
            <v>9</v>
          </cell>
          <cell r="CS99">
            <v>9</v>
          </cell>
          <cell r="CT99">
            <v>6</v>
          </cell>
          <cell r="CW99">
            <v>6</v>
          </cell>
          <cell r="CX99">
            <v>6</v>
          </cell>
          <cell r="DA99">
            <v>6</v>
          </cell>
          <cell r="DB99">
            <v>7</v>
          </cell>
          <cell r="DE99">
            <v>7</v>
          </cell>
          <cell r="DF99">
            <v>5</v>
          </cell>
          <cell r="DI99">
            <v>5</v>
          </cell>
          <cell r="DJ99">
            <v>5</v>
          </cell>
          <cell r="DM99">
            <v>5</v>
          </cell>
          <cell r="DN99">
            <v>5</v>
          </cell>
          <cell r="DQ99">
            <v>5</v>
          </cell>
          <cell r="DR99">
            <v>6.6470588235294121</v>
          </cell>
          <cell r="DS99">
            <v>6.6470588235294121</v>
          </cell>
          <cell r="DT99">
            <v>6.6470588235294121</v>
          </cell>
          <cell r="DU99">
            <v>0</v>
          </cell>
          <cell r="DW99">
            <v>7</v>
          </cell>
          <cell r="DZ99">
            <v>7</v>
          </cell>
          <cell r="EA99">
            <v>6</v>
          </cell>
          <cell r="ED99">
            <v>6</v>
          </cell>
          <cell r="EE99">
            <v>8</v>
          </cell>
          <cell r="EH99">
            <v>8</v>
          </cell>
          <cell r="EI99">
            <v>8</v>
          </cell>
          <cell r="EL99">
            <v>8</v>
          </cell>
          <cell r="EM99">
            <v>6</v>
          </cell>
          <cell r="EP99">
            <v>6</v>
          </cell>
          <cell r="EQ99">
            <v>8</v>
          </cell>
          <cell r="ET99">
            <v>8</v>
          </cell>
          <cell r="EU99">
            <v>8</v>
          </cell>
          <cell r="EX99">
            <v>8</v>
          </cell>
          <cell r="EY99">
            <v>7.4</v>
          </cell>
          <cell r="EZ99">
            <v>7.7</v>
          </cell>
          <cell r="FA99">
            <v>7.7</v>
          </cell>
          <cell r="FB99">
            <v>0</v>
          </cell>
          <cell r="FC99">
            <v>0</v>
          </cell>
        </row>
        <row r="100">
          <cell r="E100" t="str">
            <v>095</v>
          </cell>
          <cell r="G100" t="str">
            <v>Nguyãùn Thë</v>
          </cell>
          <cell r="H100" t="str">
            <v>Tám</v>
          </cell>
          <cell r="I100">
            <v>27561</v>
          </cell>
          <cell r="J100" t="str">
            <v>97DL2</v>
          </cell>
          <cell r="K100" t="str">
            <v>97DL1</v>
          </cell>
          <cell r="L100">
            <v>6</v>
          </cell>
          <cell r="O100">
            <v>6</v>
          </cell>
          <cell r="P100">
            <v>8</v>
          </cell>
          <cell r="S100">
            <v>8</v>
          </cell>
          <cell r="T100">
            <v>3</v>
          </cell>
          <cell r="U100">
            <v>4</v>
          </cell>
          <cell r="W100">
            <v>4</v>
          </cell>
          <cell r="X100">
            <v>6</v>
          </cell>
          <cell r="AA100">
            <v>6</v>
          </cell>
          <cell r="AB100">
            <v>2</v>
          </cell>
          <cell r="AC100">
            <v>4</v>
          </cell>
          <cell r="AE100">
            <v>4</v>
          </cell>
          <cell r="AF100">
            <v>5</v>
          </cell>
          <cell r="AI100">
            <v>5</v>
          </cell>
          <cell r="AJ100">
            <v>4</v>
          </cell>
          <cell r="AM100">
            <v>4</v>
          </cell>
          <cell r="AN100">
            <v>7</v>
          </cell>
          <cell r="AQ100">
            <v>7</v>
          </cell>
          <cell r="AR100">
            <v>5.0909090909090908</v>
          </cell>
          <cell r="AS100">
            <v>2</v>
          </cell>
          <cell r="AU100">
            <v>4</v>
          </cell>
          <cell r="AV100">
            <v>5</v>
          </cell>
          <cell r="AX100">
            <v>5</v>
          </cell>
          <cell r="AY100">
            <v>4</v>
          </cell>
          <cell r="AZ100">
            <v>5</v>
          </cell>
          <cell r="BB100">
            <v>5</v>
          </cell>
          <cell r="BC100">
            <v>5</v>
          </cell>
          <cell r="BF100">
            <v>5</v>
          </cell>
          <cell r="BG100">
            <v>4</v>
          </cell>
          <cell r="BH100">
            <v>5</v>
          </cell>
          <cell r="BJ100">
            <v>5</v>
          </cell>
          <cell r="BK100">
            <v>3.5</v>
          </cell>
          <cell r="BL100">
            <v>6</v>
          </cell>
          <cell r="BN100">
            <v>6</v>
          </cell>
          <cell r="BO100">
            <v>5</v>
          </cell>
          <cell r="BR100">
            <v>5</v>
          </cell>
          <cell r="BS100">
            <v>5</v>
          </cell>
          <cell r="BV100">
            <v>5</v>
          </cell>
          <cell r="BW100">
            <v>7</v>
          </cell>
          <cell r="BZ100">
            <v>7</v>
          </cell>
          <cell r="CA100">
            <v>5.2666666666666666</v>
          </cell>
          <cell r="CD100">
            <v>5</v>
          </cell>
          <cell r="CG100">
            <v>5</v>
          </cell>
          <cell r="CH100">
            <v>5</v>
          </cell>
          <cell r="CK100">
            <v>5</v>
          </cell>
          <cell r="CL100">
            <v>5</v>
          </cell>
          <cell r="CO100">
            <v>5</v>
          </cell>
          <cell r="CP100">
            <v>7</v>
          </cell>
          <cell r="CS100">
            <v>7</v>
          </cell>
          <cell r="CT100">
            <v>5</v>
          </cell>
          <cell r="CW100">
            <v>5</v>
          </cell>
          <cell r="CX100">
            <v>7</v>
          </cell>
          <cell r="DA100">
            <v>7</v>
          </cell>
          <cell r="DB100">
            <v>7</v>
          </cell>
          <cell r="DE100">
            <v>7</v>
          </cell>
          <cell r="DF100">
            <v>5</v>
          </cell>
          <cell r="DI100">
            <v>5</v>
          </cell>
          <cell r="DJ100">
            <v>1</v>
          </cell>
          <cell r="DK100">
            <v>6</v>
          </cell>
          <cell r="DM100">
            <v>6</v>
          </cell>
          <cell r="DN100">
            <v>8</v>
          </cell>
          <cell r="DQ100">
            <v>8</v>
          </cell>
          <cell r="DR100">
            <v>5.7941176470588234</v>
          </cell>
          <cell r="DS100">
            <v>6.0941176470588232</v>
          </cell>
          <cell r="DT100">
            <v>5.6529411764705877</v>
          </cell>
          <cell r="DU100">
            <v>0</v>
          </cell>
          <cell r="DW100">
            <v>4</v>
          </cell>
          <cell r="DX100">
            <v>6</v>
          </cell>
          <cell r="DZ100">
            <v>6</v>
          </cell>
          <cell r="EA100">
            <v>6</v>
          </cell>
          <cell r="ED100">
            <v>6</v>
          </cell>
          <cell r="EE100">
            <v>5</v>
          </cell>
          <cell r="EH100">
            <v>5</v>
          </cell>
          <cell r="EI100">
            <v>6</v>
          </cell>
          <cell r="EL100">
            <v>6</v>
          </cell>
          <cell r="EM100">
            <v>5</v>
          </cell>
          <cell r="EP100">
            <v>5</v>
          </cell>
          <cell r="EQ100">
            <v>6</v>
          </cell>
          <cell r="ET100">
            <v>6</v>
          </cell>
          <cell r="EU100">
            <v>5</v>
          </cell>
          <cell r="EX100">
            <v>5</v>
          </cell>
          <cell r="EY100">
            <v>5.5666666666666664</v>
          </cell>
          <cell r="EZ100">
            <v>5.5666666666666664</v>
          </cell>
          <cell r="FA100">
            <v>5.3</v>
          </cell>
          <cell r="FB100">
            <v>0</v>
          </cell>
          <cell r="FC100">
            <v>0</v>
          </cell>
        </row>
        <row r="101">
          <cell r="E101" t="str">
            <v>096</v>
          </cell>
          <cell r="G101" t="str">
            <v>Træång Viãút</v>
          </cell>
          <cell r="H101" t="str">
            <v>Tênh</v>
          </cell>
          <cell r="I101">
            <v>28357</v>
          </cell>
          <cell r="J101" t="str">
            <v>97DL1</v>
          </cell>
          <cell r="K101" t="str">
            <v>97DL3</v>
          </cell>
          <cell r="L101">
            <v>5</v>
          </cell>
          <cell r="O101">
            <v>5</v>
          </cell>
          <cell r="P101">
            <v>4</v>
          </cell>
          <cell r="Q101">
            <v>4</v>
          </cell>
          <cell r="S101">
            <v>4</v>
          </cell>
          <cell r="T101">
            <v>5</v>
          </cell>
          <cell r="W101">
            <v>5</v>
          </cell>
          <cell r="X101">
            <v>5</v>
          </cell>
          <cell r="AA101">
            <v>5</v>
          </cell>
          <cell r="AB101">
            <v>2</v>
          </cell>
          <cell r="AC101">
            <v>3</v>
          </cell>
          <cell r="AD101">
            <v>5</v>
          </cell>
          <cell r="AE101">
            <v>5</v>
          </cell>
          <cell r="AF101">
            <v>5</v>
          </cell>
          <cell r="AI101">
            <v>5</v>
          </cell>
          <cell r="AJ101">
            <v>4</v>
          </cell>
          <cell r="AK101">
            <v>5</v>
          </cell>
          <cell r="AL101">
            <v>8</v>
          </cell>
          <cell r="AM101">
            <v>8</v>
          </cell>
          <cell r="AN101">
            <v>7</v>
          </cell>
          <cell r="AQ101">
            <v>7</v>
          </cell>
          <cell r="AR101">
            <v>5.9393939393939394</v>
          </cell>
          <cell r="AS101">
            <v>2</v>
          </cell>
          <cell r="AU101">
            <v>7</v>
          </cell>
          <cell r="AX101">
            <v>7</v>
          </cell>
          <cell r="AY101">
            <v>6</v>
          </cell>
          <cell r="BB101">
            <v>6</v>
          </cell>
          <cell r="BC101">
            <v>4</v>
          </cell>
          <cell r="BD101">
            <v>4</v>
          </cell>
          <cell r="BF101">
            <v>4</v>
          </cell>
          <cell r="BG101">
            <v>6</v>
          </cell>
          <cell r="BJ101">
            <v>6</v>
          </cell>
          <cell r="BK101">
            <v>7</v>
          </cell>
          <cell r="BN101">
            <v>7</v>
          </cell>
          <cell r="BO101">
            <v>5</v>
          </cell>
          <cell r="BR101">
            <v>5</v>
          </cell>
          <cell r="BS101">
            <v>6</v>
          </cell>
          <cell r="BV101">
            <v>6</v>
          </cell>
          <cell r="BW101">
            <v>7</v>
          </cell>
          <cell r="BZ101">
            <v>7</v>
          </cell>
          <cell r="CA101">
            <v>5.9333333333333336</v>
          </cell>
          <cell r="CD101">
            <v>6</v>
          </cell>
          <cell r="CG101">
            <v>6</v>
          </cell>
          <cell r="CH101">
            <v>8</v>
          </cell>
          <cell r="CK101">
            <v>8</v>
          </cell>
          <cell r="CL101">
            <v>7</v>
          </cell>
          <cell r="CO101">
            <v>7</v>
          </cell>
          <cell r="CP101">
            <v>9</v>
          </cell>
          <cell r="CS101">
            <v>9</v>
          </cell>
          <cell r="CT101">
            <v>4</v>
          </cell>
          <cell r="CU101">
            <v>5</v>
          </cell>
          <cell r="CW101">
            <v>5</v>
          </cell>
          <cell r="CX101">
            <v>6</v>
          </cell>
          <cell r="DA101">
            <v>6</v>
          </cell>
          <cell r="DB101">
            <v>3</v>
          </cell>
          <cell r="DC101">
            <v>3</v>
          </cell>
          <cell r="DD101">
            <v>5</v>
          </cell>
          <cell r="DE101">
            <v>5</v>
          </cell>
          <cell r="DF101">
            <v>5</v>
          </cell>
          <cell r="DI101">
            <v>5</v>
          </cell>
          <cell r="DJ101">
            <v>5</v>
          </cell>
          <cell r="DM101">
            <v>5</v>
          </cell>
          <cell r="DN101">
            <v>6</v>
          </cell>
          <cell r="DQ101">
            <v>6</v>
          </cell>
          <cell r="DR101">
            <v>6.4411764705882355</v>
          </cell>
          <cell r="DS101">
            <v>6.4411764705882355</v>
          </cell>
          <cell r="DT101">
            <v>6.117647058823529</v>
          </cell>
          <cell r="DU101">
            <v>0</v>
          </cell>
          <cell r="DW101">
            <v>7</v>
          </cell>
          <cell r="DZ101">
            <v>7</v>
          </cell>
          <cell r="EA101">
            <v>7</v>
          </cell>
          <cell r="ED101">
            <v>7</v>
          </cell>
          <cell r="EE101">
            <v>5</v>
          </cell>
          <cell r="EH101">
            <v>5</v>
          </cell>
          <cell r="EI101">
            <v>7</v>
          </cell>
          <cell r="EL101">
            <v>7</v>
          </cell>
          <cell r="EM101">
            <v>1</v>
          </cell>
          <cell r="EN101">
            <v>5</v>
          </cell>
          <cell r="EP101">
            <v>5</v>
          </cell>
          <cell r="EQ101">
            <v>4</v>
          </cell>
          <cell r="ER101">
            <v>7</v>
          </cell>
          <cell r="ET101">
            <v>7</v>
          </cell>
          <cell r="EU101">
            <v>3</v>
          </cell>
          <cell r="EV101">
            <v>1</v>
          </cell>
          <cell r="EW101">
            <v>5</v>
          </cell>
          <cell r="EX101">
            <v>5</v>
          </cell>
          <cell r="EY101">
            <v>6.1333333333333337</v>
          </cell>
          <cell r="EZ101">
            <v>6.4333333333333336</v>
          </cell>
          <cell r="FA101">
            <v>4.9666666666666668</v>
          </cell>
          <cell r="FB101">
            <v>1</v>
          </cell>
          <cell r="FC101">
            <v>0</v>
          </cell>
        </row>
        <row r="102">
          <cell r="E102" t="str">
            <v>097</v>
          </cell>
          <cell r="G102" t="str">
            <v>Nguyãùn Thë Häöng</v>
          </cell>
          <cell r="H102" t="str">
            <v>Thæ</v>
          </cell>
          <cell r="I102">
            <v>29011</v>
          </cell>
          <cell r="J102" t="str">
            <v>97DL2</v>
          </cell>
          <cell r="K102" t="str">
            <v>97DL4</v>
          </cell>
          <cell r="L102">
            <v>5</v>
          </cell>
          <cell r="O102">
            <v>5</v>
          </cell>
          <cell r="P102">
            <v>5</v>
          </cell>
          <cell r="S102">
            <v>5</v>
          </cell>
          <cell r="T102">
            <v>5</v>
          </cell>
          <cell r="W102">
            <v>5</v>
          </cell>
          <cell r="X102">
            <v>4</v>
          </cell>
          <cell r="AA102">
            <v>4</v>
          </cell>
          <cell r="AB102">
            <v>5</v>
          </cell>
          <cell r="AE102">
            <v>5</v>
          </cell>
          <cell r="AF102">
            <v>5</v>
          </cell>
          <cell r="AI102">
            <v>5</v>
          </cell>
          <cell r="AJ102">
            <v>3</v>
          </cell>
          <cell r="AK102">
            <v>4</v>
          </cell>
          <cell r="AM102">
            <v>4</v>
          </cell>
          <cell r="AN102">
            <v>8</v>
          </cell>
          <cell r="AQ102">
            <v>8</v>
          </cell>
          <cell r="AR102">
            <v>4.5757575757575761</v>
          </cell>
          <cell r="AS102">
            <v>2</v>
          </cell>
          <cell r="AU102">
            <v>3</v>
          </cell>
          <cell r="AV102">
            <v>5</v>
          </cell>
          <cell r="AX102">
            <v>5</v>
          </cell>
          <cell r="AY102">
            <v>6</v>
          </cell>
          <cell r="BB102">
            <v>6</v>
          </cell>
          <cell r="BC102">
            <v>5</v>
          </cell>
          <cell r="BF102">
            <v>5</v>
          </cell>
          <cell r="BG102">
            <v>5</v>
          </cell>
          <cell r="BJ102">
            <v>5</v>
          </cell>
          <cell r="BK102">
            <v>3</v>
          </cell>
          <cell r="BL102">
            <v>7</v>
          </cell>
          <cell r="BN102">
            <v>7</v>
          </cell>
          <cell r="BO102">
            <v>5</v>
          </cell>
          <cell r="BR102">
            <v>5</v>
          </cell>
          <cell r="BS102">
            <v>5</v>
          </cell>
          <cell r="BV102">
            <v>5</v>
          </cell>
          <cell r="BW102">
            <v>9</v>
          </cell>
          <cell r="BZ102">
            <v>9</v>
          </cell>
          <cell r="CA102">
            <v>5.6333333333333337</v>
          </cell>
          <cell r="CD102">
            <v>4</v>
          </cell>
          <cell r="CE102">
            <v>6</v>
          </cell>
          <cell r="CG102">
            <v>6</v>
          </cell>
          <cell r="CH102">
            <v>2</v>
          </cell>
          <cell r="CI102">
            <v>6</v>
          </cell>
          <cell r="CK102">
            <v>6</v>
          </cell>
          <cell r="CL102">
            <v>5</v>
          </cell>
          <cell r="CO102">
            <v>5</v>
          </cell>
          <cell r="CP102">
            <v>7</v>
          </cell>
          <cell r="CS102">
            <v>7</v>
          </cell>
          <cell r="CT102">
            <v>5</v>
          </cell>
          <cell r="CW102">
            <v>5</v>
          </cell>
          <cell r="CX102">
            <v>6</v>
          </cell>
          <cell r="DA102">
            <v>6</v>
          </cell>
          <cell r="DB102">
            <v>8</v>
          </cell>
          <cell r="DE102">
            <v>8</v>
          </cell>
          <cell r="DF102">
            <v>5</v>
          </cell>
          <cell r="DI102">
            <v>5</v>
          </cell>
          <cell r="DK102">
            <v>7</v>
          </cell>
          <cell r="DM102">
            <v>7</v>
          </cell>
          <cell r="DN102">
            <v>6</v>
          </cell>
          <cell r="DQ102">
            <v>6</v>
          </cell>
          <cell r="DR102">
            <v>6.0588235294117645</v>
          </cell>
          <cell r="DS102">
            <v>6.0588235294117645</v>
          </cell>
          <cell r="DT102">
            <v>4.8529411764705879</v>
          </cell>
          <cell r="DU102">
            <v>0</v>
          </cell>
          <cell r="DW102">
            <v>6</v>
          </cell>
          <cell r="DZ102">
            <v>6</v>
          </cell>
          <cell r="EA102">
            <v>8</v>
          </cell>
          <cell r="ED102">
            <v>8</v>
          </cell>
          <cell r="EG102">
            <v>5</v>
          </cell>
          <cell r="EH102">
            <v>5</v>
          </cell>
          <cell r="EJ102">
            <v>6</v>
          </cell>
          <cell r="EL102">
            <v>6</v>
          </cell>
          <cell r="EM102">
            <v>5</v>
          </cell>
          <cell r="EP102">
            <v>5</v>
          </cell>
          <cell r="EQ102">
            <v>7</v>
          </cell>
          <cell r="ET102">
            <v>7</v>
          </cell>
          <cell r="EU102">
            <v>1</v>
          </cell>
          <cell r="EV102">
            <v>4</v>
          </cell>
          <cell r="EW102">
            <v>5</v>
          </cell>
          <cell r="EX102">
            <v>5</v>
          </cell>
          <cell r="EY102">
            <v>5.9666666666666668</v>
          </cell>
          <cell r="EZ102">
            <v>5.9666666666666668</v>
          </cell>
          <cell r="FA102">
            <v>3.8333333333333335</v>
          </cell>
          <cell r="FB102">
            <v>2</v>
          </cell>
          <cell r="FC102">
            <v>0</v>
          </cell>
        </row>
        <row r="103">
          <cell r="E103" t="str">
            <v>098</v>
          </cell>
          <cell r="G103" t="str">
            <v>Ngä Thë Minh</v>
          </cell>
          <cell r="H103" t="str">
            <v>Thaình</v>
          </cell>
          <cell r="I103">
            <v>29141</v>
          </cell>
          <cell r="J103" t="str">
            <v>97DL3</v>
          </cell>
          <cell r="K103" t="str">
            <v>97DL4</v>
          </cell>
          <cell r="L103">
            <v>6</v>
          </cell>
          <cell r="O103">
            <v>6</v>
          </cell>
          <cell r="P103">
            <v>5</v>
          </cell>
          <cell r="S103">
            <v>5</v>
          </cell>
          <cell r="T103">
            <v>6</v>
          </cell>
          <cell r="W103">
            <v>6</v>
          </cell>
          <cell r="X103">
            <v>4</v>
          </cell>
          <cell r="AA103">
            <v>4</v>
          </cell>
          <cell r="AB103">
            <v>4</v>
          </cell>
          <cell r="AC103">
            <v>5</v>
          </cell>
          <cell r="AE103">
            <v>5</v>
          </cell>
          <cell r="AF103">
            <v>7</v>
          </cell>
          <cell r="AI103">
            <v>7</v>
          </cell>
          <cell r="AJ103">
            <v>3</v>
          </cell>
          <cell r="AK103">
            <v>5</v>
          </cell>
          <cell r="AM103">
            <v>5</v>
          </cell>
          <cell r="AN103">
            <v>5</v>
          </cell>
          <cell r="AQ103">
            <v>5</v>
          </cell>
          <cell r="AR103">
            <v>5.3939393939393936</v>
          </cell>
          <cell r="AS103">
            <v>2</v>
          </cell>
          <cell r="AU103">
            <v>3</v>
          </cell>
          <cell r="AV103">
            <v>5</v>
          </cell>
          <cell r="AX103">
            <v>5</v>
          </cell>
          <cell r="AY103">
            <v>5</v>
          </cell>
          <cell r="BB103">
            <v>5</v>
          </cell>
          <cell r="BC103">
            <v>5</v>
          </cell>
          <cell r="BF103">
            <v>5</v>
          </cell>
          <cell r="BG103">
            <v>8</v>
          </cell>
          <cell r="BJ103">
            <v>8</v>
          </cell>
          <cell r="BK103">
            <v>3</v>
          </cell>
          <cell r="BL103">
            <v>3</v>
          </cell>
          <cell r="BM103">
            <v>5</v>
          </cell>
          <cell r="BN103">
            <v>5</v>
          </cell>
          <cell r="BO103">
            <v>4</v>
          </cell>
          <cell r="BP103">
            <v>5</v>
          </cell>
          <cell r="BR103">
            <v>5</v>
          </cell>
          <cell r="BS103">
            <v>6</v>
          </cell>
          <cell r="BV103">
            <v>6</v>
          </cell>
          <cell r="BW103">
            <v>8</v>
          </cell>
          <cell r="BZ103">
            <v>8</v>
          </cell>
          <cell r="CA103">
            <v>5.4</v>
          </cell>
          <cell r="CD103">
            <v>4</v>
          </cell>
          <cell r="CE103">
            <v>6</v>
          </cell>
          <cell r="CG103">
            <v>6</v>
          </cell>
          <cell r="CH103">
            <v>5</v>
          </cell>
          <cell r="CK103">
            <v>5</v>
          </cell>
          <cell r="CL103">
            <v>7</v>
          </cell>
          <cell r="CO103">
            <v>7</v>
          </cell>
          <cell r="CP103">
            <v>6</v>
          </cell>
          <cell r="CS103">
            <v>6</v>
          </cell>
          <cell r="CT103">
            <v>9</v>
          </cell>
          <cell r="CW103">
            <v>9</v>
          </cell>
          <cell r="CX103">
            <v>8</v>
          </cell>
          <cell r="DA103">
            <v>8</v>
          </cell>
          <cell r="DB103">
            <v>7</v>
          </cell>
          <cell r="DE103">
            <v>7</v>
          </cell>
          <cell r="DF103">
            <v>5</v>
          </cell>
          <cell r="DI103">
            <v>5</v>
          </cell>
          <cell r="DJ103">
            <v>5</v>
          </cell>
          <cell r="DM103">
            <v>5</v>
          </cell>
          <cell r="DN103">
            <v>7</v>
          </cell>
          <cell r="DQ103">
            <v>7</v>
          </cell>
          <cell r="DR103">
            <v>6.5</v>
          </cell>
          <cell r="DS103">
            <v>6.5</v>
          </cell>
          <cell r="DT103">
            <v>6.382352941176471</v>
          </cell>
          <cell r="DU103">
            <v>0</v>
          </cell>
          <cell r="DW103">
            <v>6</v>
          </cell>
          <cell r="DZ103">
            <v>6</v>
          </cell>
          <cell r="EA103">
            <v>7</v>
          </cell>
          <cell r="ED103">
            <v>7</v>
          </cell>
          <cell r="EE103">
            <v>7</v>
          </cell>
          <cell r="EH103">
            <v>7</v>
          </cell>
          <cell r="EI103">
            <v>7</v>
          </cell>
          <cell r="EL103">
            <v>7</v>
          </cell>
          <cell r="EM103">
            <v>3</v>
          </cell>
          <cell r="EN103">
            <v>7</v>
          </cell>
          <cell r="EP103">
            <v>7</v>
          </cell>
          <cell r="EQ103">
            <v>7</v>
          </cell>
          <cell r="ET103">
            <v>7</v>
          </cell>
          <cell r="EU103">
            <v>8</v>
          </cell>
          <cell r="EX103">
            <v>8</v>
          </cell>
          <cell r="EY103">
            <v>7.0333333333333332</v>
          </cell>
          <cell r="EZ103">
            <v>7.0333333333333332</v>
          </cell>
          <cell r="FA103">
            <v>6.5</v>
          </cell>
          <cell r="FB103">
            <v>0</v>
          </cell>
          <cell r="FC103">
            <v>0</v>
          </cell>
        </row>
        <row r="104">
          <cell r="E104" t="str">
            <v>099</v>
          </cell>
          <cell r="G104" t="str">
            <v>Lã Phaûm Nháût</v>
          </cell>
          <cell r="H104" t="str">
            <v>Thanh</v>
          </cell>
          <cell r="I104">
            <v>28524</v>
          </cell>
          <cell r="J104" t="str">
            <v>97DL2</v>
          </cell>
          <cell r="K104" t="str">
            <v>97DL1</v>
          </cell>
          <cell r="L104">
            <v>7</v>
          </cell>
          <cell r="O104">
            <v>7</v>
          </cell>
          <cell r="P104">
            <v>7</v>
          </cell>
          <cell r="S104">
            <v>7</v>
          </cell>
          <cell r="T104">
            <v>3</v>
          </cell>
          <cell r="U104">
            <v>3</v>
          </cell>
          <cell r="V104">
            <v>6</v>
          </cell>
          <cell r="W104">
            <v>6</v>
          </cell>
          <cell r="X104">
            <v>6</v>
          </cell>
          <cell r="AA104">
            <v>6</v>
          </cell>
          <cell r="AB104">
            <v>5</v>
          </cell>
          <cell r="AE104">
            <v>5</v>
          </cell>
          <cell r="AF104">
            <v>6</v>
          </cell>
          <cell r="AI104">
            <v>6</v>
          </cell>
          <cell r="AM104">
            <v>0</v>
          </cell>
          <cell r="AQ104">
            <v>0</v>
          </cell>
          <cell r="AR104">
            <v>4</v>
          </cell>
          <cell r="AS104">
            <v>1</v>
          </cell>
          <cell r="AV104">
            <v>5</v>
          </cell>
          <cell r="AX104">
            <v>5</v>
          </cell>
          <cell r="AY104">
            <v>4</v>
          </cell>
          <cell r="BB104">
            <v>4</v>
          </cell>
          <cell r="BC104">
            <v>4</v>
          </cell>
          <cell r="BD104">
            <v>3</v>
          </cell>
          <cell r="BE104">
            <v>5</v>
          </cell>
          <cell r="BF104">
            <v>5</v>
          </cell>
          <cell r="BG104">
            <v>7</v>
          </cell>
          <cell r="BJ104">
            <v>7</v>
          </cell>
          <cell r="BL104">
            <v>5</v>
          </cell>
          <cell r="BN104">
            <v>5</v>
          </cell>
          <cell r="BO104">
            <v>6</v>
          </cell>
          <cell r="BR104">
            <v>6</v>
          </cell>
          <cell r="BS104">
            <v>7</v>
          </cell>
          <cell r="BV104">
            <v>7</v>
          </cell>
          <cell r="BZ104">
            <v>0</v>
          </cell>
          <cell r="CA104">
            <v>5.4333333333333336</v>
          </cell>
          <cell r="CB104">
            <v>4</v>
          </cell>
          <cell r="CE104">
            <v>7</v>
          </cell>
          <cell r="CG104">
            <v>7</v>
          </cell>
          <cell r="CI104">
            <v>8</v>
          </cell>
          <cell r="CK104">
            <v>8</v>
          </cell>
          <cell r="CM104">
            <v>5</v>
          </cell>
          <cell r="CO104">
            <v>5</v>
          </cell>
          <cell r="CP104">
            <v>3</v>
          </cell>
          <cell r="CQ104">
            <v>0</v>
          </cell>
          <cell r="CS104">
            <v>3</v>
          </cell>
          <cell r="CT104">
            <v>5</v>
          </cell>
          <cell r="CW104">
            <v>5</v>
          </cell>
          <cell r="CX104">
            <v>6</v>
          </cell>
          <cell r="DA104">
            <v>6</v>
          </cell>
          <cell r="DB104">
            <v>4</v>
          </cell>
          <cell r="DC104">
            <v>4</v>
          </cell>
          <cell r="DD104">
            <v>7</v>
          </cell>
          <cell r="DE104">
            <v>7</v>
          </cell>
          <cell r="DF104">
            <v>3</v>
          </cell>
          <cell r="DG104">
            <v>7</v>
          </cell>
          <cell r="DI104">
            <v>7</v>
          </cell>
          <cell r="DJ104">
            <v>6</v>
          </cell>
          <cell r="DM104">
            <v>6</v>
          </cell>
          <cell r="DQ104">
            <v>0</v>
          </cell>
          <cell r="DR104">
            <v>5.7058823529411766</v>
          </cell>
          <cell r="DS104">
            <v>6.0058823529411764</v>
          </cell>
          <cell r="DT104">
            <v>3.3294117647058821</v>
          </cell>
          <cell r="DU104">
            <v>1</v>
          </cell>
          <cell r="DW104">
            <v>4</v>
          </cell>
          <cell r="DX104">
            <v>7</v>
          </cell>
          <cell r="DZ104">
            <v>7</v>
          </cell>
          <cell r="EA104">
            <v>6</v>
          </cell>
          <cell r="ED104">
            <v>6</v>
          </cell>
          <cell r="EE104">
            <v>5</v>
          </cell>
          <cell r="EH104">
            <v>5</v>
          </cell>
          <cell r="EI104">
            <v>2</v>
          </cell>
          <cell r="EJ104">
            <v>7</v>
          </cell>
          <cell r="EL104">
            <v>7</v>
          </cell>
          <cell r="EM104">
            <v>8</v>
          </cell>
          <cell r="EP104">
            <v>8</v>
          </cell>
          <cell r="EQ104">
            <v>0</v>
          </cell>
          <cell r="ER104">
            <v>3</v>
          </cell>
          <cell r="ET104">
            <v>3</v>
          </cell>
          <cell r="EU104">
            <v>4</v>
          </cell>
          <cell r="EV104">
            <v>2</v>
          </cell>
          <cell r="EW104">
            <v>5</v>
          </cell>
          <cell r="EX104">
            <v>5</v>
          </cell>
          <cell r="EY104">
            <v>5.6333333333333337</v>
          </cell>
          <cell r="EZ104">
            <v>5.6333333333333337</v>
          </cell>
          <cell r="FA104">
            <v>3.8</v>
          </cell>
          <cell r="FB104">
            <v>2</v>
          </cell>
          <cell r="FC104">
            <v>0</v>
          </cell>
        </row>
        <row r="105">
          <cell r="E105" t="str">
            <v>100</v>
          </cell>
          <cell r="G105" t="str">
            <v xml:space="preserve">Phaûm Tráön Uyãn </v>
          </cell>
          <cell r="H105" t="str">
            <v>Thanh</v>
          </cell>
          <cell r="I105">
            <v>28806</v>
          </cell>
          <cell r="J105" t="str">
            <v>97DL2</v>
          </cell>
          <cell r="K105" t="str">
            <v>97DL1</v>
          </cell>
          <cell r="L105">
            <v>8</v>
          </cell>
          <cell r="O105">
            <v>8</v>
          </cell>
          <cell r="P105">
            <v>6</v>
          </cell>
          <cell r="S105">
            <v>6</v>
          </cell>
          <cell r="T105">
            <v>3</v>
          </cell>
          <cell r="U105">
            <v>5</v>
          </cell>
          <cell r="W105">
            <v>5</v>
          </cell>
          <cell r="X105">
            <v>6</v>
          </cell>
          <cell r="AA105">
            <v>6</v>
          </cell>
          <cell r="AB105">
            <v>5</v>
          </cell>
          <cell r="AE105">
            <v>5</v>
          </cell>
          <cell r="AF105">
            <v>4</v>
          </cell>
          <cell r="AI105">
            <v>4</v>
          </cell>
          <cell r="AJ105">
            <v>4</v>
          </cell>
          <cell r="AK105">
            <v>6</v>
          </cell>
          <cell r="AM105">
            <v>6</v>
          </cell>
          <cell r="AN105">
            <v>7</v>
          </cell>
          <cell r="AQ105">
            <v>7</v>
          </cell>
          <cell r="AR105">
            <v>5.8181818181818183</v>
          </cell>
          <cell r="AS105">
            <v>2</v>
          </cell>
          <cell r="AU105">
            <v>5</v>
          </cell>
          <cell r="AX105">
            <v>5</v>
          </cell>
          <cell r="AY105">
            <v>3</v>
          </cell>
          <cell r="AZ105">
            <v>5</v>
          </cell>
          <cell r="BB105">
            <v>5</v>
          </cell>
          <cell r="BC105">
            <v>6</v>
          </cell>
          <cell r="BF105">
            <v>6</v>
          </cell>
          <cell r="BG105">
            <v>6</v>
          </cell>
          <cell r="BJ105">
            <v>6</v>
          </cell>
          <cell r="BL105">
            <v>5</v>
          </cell>
          <cell r="BN105">
            <v>5</v>
          </cell>
          <cell r="BO105">
            <v>5.5</v>
          </cell>
          <cell r="BR105">
            <v>6</v>
          </cell>
          <cell r="BS105">
            <v>4</v>
          </cell>
          <cell r="BT105">
            <v>6</v>
          </cell>
          <cell r="BV105">
            <v>6</v>
          </cell>
          <cell r="BW105">
            <v>9</v>
          </cell>
          <cell r="BZ105">
            <v>9</v>
          </cell>
          <cell r="CA105">
            <v>5.5</v>
          </cell>
          <cell r="CD105">
            <v>6</v>
          </cell>
          <cell r="CG105">
            <v>6</v>
          </cell>
          <cell r="CH105">
            <v>5</v>
          </cell>
          <cell r="CI105">
            <v>7</v>
          </cell>
          <cell r="CK105">
            <v>7</v>
          </cell>
          <cell r="CL105">
            <v>4</v>
          </cell>
          <cell r="CM105">
            <v>4</v>
          </cell>
          <cell r="CO105">
            <v>4</v>
          </cell>
          <cell r="CP105">
            <v>7</v>
          </cell>
          <cell r="CS105">
            <v>7</v>
          </cell>
          <cell r="CT105">
            <v>6</v>
          </cell>
          <cell r="CW105">
            <v>6</v>
          </cell>
          <cell r="CX105">
            <v>7</v>
          </cell>
          <cell r="DA105">
            <v>7</v>
          </cell>
          <cell r="DC105">
            <v>4</v>
          </cell>
          <cell r="DD105">
            <v>7</v>
          </cell>
          <cell r="DE105">
            <v>7</v>
          </cell>
          <cell r="DF105">
            <v>3</v>
          </cell>
          <cell r="DG105">
            <v>7</v>
          </cell>
          <cell r="DI105">
            <v>7</v>
          </cell>
          <cell r="DJ105">
            <v>1</v>
          </cell>
          <cell r="DK105">
            <v>6</v>
          </cell>
          <cell r="DM105">
            <v>6</v>
          </cell>
          <cell r="DN105">
            <v>5</v>
          </cell>
          <cell r="DQ105">
            <v>5</v>
          </cell>
          <cell r="DR105">
            <v>6.3529411764705879</v>
          </cell>
          <cell r="DS105">
            <v>6.6529411764705877</v>
          </cell>
          <cell r="DT105">
            <v>4.8882352941176466</v>
          </cell>
          <cell r="DU105">
            <v>0</v>
          </cell>
          <cell r="DW105">
            <v>7</v>
          </cell>
          <cell r="DZ105">
            <v>7</v>
          </cell>
          <cell r="EB105">
            <v>7</v>
          </cell>
          <cell r="ED105">
            <v>7</v>
          </cell>
          <cell r="EE105">
            <v>3</v>
          </cell>
          <cell r="EF105">
            <v>6</v>
          </cell>
          <cell r="EH105">
            <v>6</v>
          </cell>
          <cell r="EJ105">
            <v>6</v>
          </cell>
          <cell r="EL105">
            <v>6</v>
          </cell>
          <cell r="EM105">
            <v>7</v>
          </cell>
          <cell r="EP105">
            <v>7</v>
          </cell>
          <cell r="EQ105">
            <v>7</v>
          </cell>
          <cell r="ET105">
            <v>7</v>
          </cell>
          <cell r="EU105">
            <v>2</v>
          </cell>
          <cell r="EW105">
            <v>5</v>
          </cell>
          <cell r="EX105">
            <v>5</v>
          </cell>
          <cell r="EY105">
            <v>6.4</v>
          </cell>
          <cell r="EZ105">
            <v>6.4</v>
          </cell>
          <cell r="FA105">
            <v>4</v>
          </cell>
          <cell r="FB105">
            <v>2</v>
          </cell>
          <cell r="FC105">
            <v>0</v>
          </cell>
        </row>
        <row r="106">
          <cell r="E106" t="str">
            <v>101</v>
          </cell>
          <cell r="G106" t="str">
            <v>Nguyãùn Vuî Phæång</v>
          </cell>
          <cell r="H106" t="str">
            <v>Thao</v>
          </cell>
          <cell r="I106">
            <v>28699</v>
          </cell>
          <cell r="J106" t="str">
            <v>97DL3</v>
          </cell>
          <cell r="K106" t="str">
            <v>96DL4</v>
          </cell>
          <cell r="L106">
            <v>6</v>
          </cell>
          <cell r="O106">
            <v>6</v>
          </cell>
          <cell r="P106">
            <v>7</v>
          </cell>
          <cell r="S106">
            <v>7</v>
          </cell>
          <cell r="T106">
            <v>4</v>
          </cell>
          <cell r="W106">
            <v>4</v>
          </cell>
          <cell r="X106">
            <v>3</v>
          </cell>
          <cell r="Z106">
            <v>6</v>
          </cell>
          <cell r="AA106">
            <v>6</v>
          </cell>
          <cell r="AB106">
            <v>2</v>
          </cell>
          <cell r="AC106">
            <v>3</v>
          </cell>
          <cell r="AD106">
            <v>6</v>
          </cell>
          <cell r="AE106">
            <v>6</v>
          </cell>
          <cell r="AF106">
            <v>4</v>
          </cell>
          <cell r="AI106">
            <v>4</v>
          </cell>
          <cell r="AJ106">
            <v>7</v>
          </cell>
          <cell r="AM106">
            <v>7</v>
          </cell>
          <cell r="AQ106">
            <v>0</v>
          </cell>
          <cell r="AR106">
            <v>6.0909090909090908</v>
          </cell>
          <cell r="AU106">
            <v>5</v>
          </cell>
          <cell r="AX106">
            <v>5</v>
          </cell>
          <cell r="AY106">
            <v>7</v>
          </cell>
          <cell r="BB106">
            <v>7</v>
          </cell>
          <cell r="BC106">
            <v>5</v>
          </cell>
          <cell r="BF106">
            <v>5</v>
          </cell>
          <cell r="BG106">
            <v>4</v>
          </cell>
          <cell r="BI106">
            <v>6</v>
          </cell>
          <cell r="BJ106">
            <v>6</v>
          </cell>
          <cell r="BK106">
            <v>5</v>
          </cell>
          <cell r="BN106">
            <v>5</v>
          </cell>
          <cell r="BO106">
            <v>5</v>
          </cell>
          <cell r="BR106">
            <v>5</v>
          </cell>
          <cell r="BS106">
            <v>6</v>
          </cell>
          <cell r="BV106">
            <v>6</v>
          </cell>
          <cell r="BZ106">
            <v>0</v>
          </cell>
          <cell r="CA106">
            <v>5.4</v>
          </cell>
          <cell r="CD106">
            <v>7</v>
          </cell>
          <cell r="CG106">
            <v>7</v>
          </cell>
          <cell r="CH106">
            <v>6</v>
          </cell>
          <cell r="CK106">
            <v>6</v>
          </cell>
          <cell r="CL106">
            <v>5</v>
          </cell>
          <cell r="CO106">
            <v>5</v>
          </cell>
          <cell r="CP106">
            <v>5</v>
          </cell>
          <cell r="CS106">
            <v>5</v>
          </cell>
          <cell r="CU106">
            <v>4</v>
          </cell>
          <cell r="CW106">
            <v>4</v>
          </cell>
          <cell r="CX106">
            <v>7</v>
          </cell>
          <cell r="DA106">
            <v>7</v>
          </cell>
          <cell r="DB106">
            <v>4</v>
          </cell>
          <cell r="DE106">
            <v>4</v>
          </cell>
          <cell r="DF106">
            <v>2</v>
          </cell>
          <cell r="DG106">
            <v>6</v>
          </cell>
          <cell r="DI106">
            <v>6</v>
          </cell>
          <cell r="DJ106">
            <v>6</v>
          </cell>
          <cell r="DM106">
            <v>6</v>
          </cell>
          <cell r="DN106">
            <v>5</v>
          </cell>
          <cell r="DQ106">
            <v>5</v>
          </cell>
          <cell r="DR106">
            <v>5.382352941176471</v>
          </cell>
          <cell r="DS106">
            <v>5.382352941176471</v>
          </cell>
          <cell r="DT106">
            <v>4.3235294117647056</v>
          </cell>
          <cell r="DU106">
            <v>7</v>
          </cell>
          <cell r="DW106">
            <v>7</v>
          </cell>
          <cell r="DZ106">
            <v>7</v>
          </cell>
          <cell r="EA106">
            <v>3</v>
          </cell>
          <cell r="EC106">
            <v>5</v>
          </cell>
          <cell r="ED106">
            <v>5</v>
          </cell>
          <cell r="EE106">
            <v>7</v>
          </cell>
          <cell r="EH106">
            <v>7</v>
          </cell>
          <cell r="EJ106">
            <v>5</v>
          </cell>
          <cell r="EL106">
            <v>5</v>
          </cell>
          <cell r="EM106">
            <v>2</v>
          </cell>
          <cell r="EN106">
            <v>5</v>
          </cell>
          <cell r="EP106">
            <v>5</v>
          </cell>
          <cell r="EQ106">
            <v>7</v>
          </cell>
          <cell r="ET106">
            <v>7</v>
          </cell>
          <cell r="EU106">
            <v>1</v>
          </cell>
          <cell r="EV106">
            <v>5</v>
          </cell>
          <cell r="EX106">
            <v>5</v>
          </cell>
          <cell r="EY106">
            <v>5.9333333333333336</v>
          </cell>
          <cell r="EZ106">
            <v>5.9333333333333336</v>
          </cell>
          <cell r="FA106">
            <v>4</v>
          </cell>
          <cell r="FB106">
            <v>2</v>
          </cell>
          <cell r="FC106">
            <v>0</v>
          </cell>
        </row>
        <row r="107">
          <cell r="E107" t="str">
            <v>102</v>
          </cell>
          <cell r="G107" t="str">
            <v>Vuî Xuán</v>
          </cell>
          <cell r="H107" t="str">
            <v>Tháût</v>
          </cell>
          <cell r="I107">
            <v>28523</v>
          </cell>
          <cell r="J107" t="str">
            <v>97DL1</v>
          </cell>
          <cell r="K107" t="str">
            <v>97DL2</v>
          </cell>
          <cell r="L107">
            <v>5</v>
          </cell>
          <cell r="O107">
            <v>5</v>
          </cell>
          <cell r="P107">
            <v>6</v>
          </cell>
          <cell r="S107">
            <v>6</v>
          </cell>
          <cell r="T107">
            <v>3</v>
          </cell>
          <cell r="U107">
            <v>4</v>
          </cell>
          <cell r="V107">
            <v>5</v>
          </cell>
          <cell r="W107">
            <v>5</v>
          </cell>
          <cell r="X107">
            <v>5</v>
          </cell>
          <cell r="AA107">
            <v>5</v>
          </cell>
          <cell r="AB107">
            <v>5</v>
          </cell>
          <cell r="AE107">
            <v>5</v>
          </cell>
          <cell r="AF107">
            <v>7</v>
          </cell>
          <cell r="AI107">
            <v>7</v>
          </cell>
          <cell r="AJ107">
            <v>5</v>
          </cell>
          <cell r="AM107">
            <v>5</v>
          </cell>
          <cell r="AN107">
            <v>6</v>
          </cell>
          <cell r="AQ107">
            <v>6</v>
          </cell>
          <cell r="AR107">
            <v>5.3939393939393936</v>
          </cell>
          <cell r="AS107">
            <v>2</v>
          </cell>
          <cell r="AU107">
            <v>6</v>
          </cell>
          <cell r="AX107">
            <v>6</v>
          </cell>
          <cell r="AY107">
            <v>6</v>
          </cell>
          <cell r="BB107">
            <v>6</v>
          </cell>
          <cell r="BC107">
            <v>4</v>
          </cell>
          <cell r="BE107">
            <v>6</v>
          </cell>
          <cell r="BF107">
            <v>6</v>
          </cell>
          <cell r="BG107">
            <v>5</v>
          </cell>
          <cell r="BJ107">
            <v>5</v>
          </cell>
          <cell r="BK107">
            <v>6.5</v>
          </cell>
          <cell r="BN107">
            <v>7</v>
          </cell>
          <cell r="BO107">
            <v>4</v>
          </cell>
          <cell r="BQ107">
            <v>5</v>
          </cell>
          <cell r="BR107">
            <v>5</v>
          </cell>
          <cell r="BS107">
            <v>6</v>
          </cell>
          <cell r="BV107">
            <v>6</v>
          </cell>
          <cell r="BW107">
            <v>6</v>
          </cell>
          <cell r="BZ107">
            <v>6</v>
          </cell>
          <cell r="CA107">
            <v>6.0333333333333332</v>
          </cell>
          <cell r="CD107">
            <v>6</v>
          </cell>
          <cell r="CG107">
            <v>6</v>
          </cell>
          <cell r="CH107">
            <v>7</v>
          </cell>
          <cell r="CK107">
            <v>7</v>
          </cell>
          <cell r="CL107">
            <v>6</v>
          </cell>
          <cell r="CO107">
            <v>6</v>
          </cell>
          <cell r="CP107">
            <v>10</v>
          </cell>
          <cell r="CS107">
            <v>10</v>
          </cell>
          <cell r="CT107">
            <v>9</v>
          </cell>
          <cell r="CW107">
            <v>9</v>
          </cell>
          <cell r="CX107">
            <v>7</v>
          </cell>
          <cell r="DA107">
            <v>7</v>
          </cell>
          <cell r="DB107">
            <v>7</v>
          </cell>
          <cell r="DE107">
            <v>7</v>
          </cell>
          <cell r="DF107">
            <v>6</v>
          </cell>
          <cell r="DI107">
            <v>6</v>
          </cell>
          <cell r="DJ107">
            <v>5</v>
          </cell>
          <cell r="DM107">
            <v>5</v>
          </cell>
          <cell r="DN107">
            <v>7</v>
          </cell>
          <cell r="DQ107">
            <v>7</v>
          </cell>
          <cell r="DR107">
            <v>7.3529411764705879</v>
          </cell>
          <cell r="DS107">
            <v>7.3529411764705879</v>
          </cell>
          <cell r="DT107">
            <v>7.3529411764705879</v>
          </cell>
          <cell r="DU107">
            <v>0</v>
          </cell>
          <cell r="DW107">
            <v>6</v>
          </cell>
          <cell r="DZ107">
            <v>6</v>
          </cell>
          <cell r="EA107">
            <v>5</v>
          </cell>
          <cell r="ED107">
            <v>5</v>
          </cell>
          <cell r="EE107">
            <v>8</v>
          </cell>
          <cell r="EH107">
            <v>8</v>
          </cell>
          <cell r="EI107">
            <v>8</v>
          </cell>
          <cell r="EL107">
            <v>8</v>
          </cell>
          <cell r="EM107">
            <v>3</v>
          </cell>
          <cell r="EN107">
            <v>5</v>
          </cell>
          <cell r="EP107">
            <v>5</v>
          </cell>
          <cell r="EQ107">
            <v>6</v>
          </cell>
          <cell r="ET107">
            <v>6</v>
          </cell>
          <cell r="EU107">
            <v>5</v>
          </cell>
          <cell r="EX107">
            <v>5</v>
          </cell>
          <cell r="EY107">
            <v>6.1333333333333337</v>
          </cell>
          <cell r="EZ107">
            <v>6.6333333333333337</v>
          </cell>
          <cell r="FA107">
            <v>6.3666666666666663</v>
          </cell>
          <cell r="FB107">
            <v>0</v>
          </cell>
          <cell r="FC107">
            <v>0</v>
          </cell>
        </row>
        <row r="108">
          <cell r="E108" t="str">
            <v>103</v>
          </cell>
          <cell r="G108" t="str">
            <v>Lã Thë</v>
          </cell>
          <cell r="H108" t="str">
            <v>Thu</v>
          </cell>
          <cell r="I108">
            <v>29088</v>
          </cell>
          <cell r="J108" t="str">
            <v>97DL3</v>
          </cell>
          <cell r="K108" t="str">
            <v>97DL2</v>
          </cell>
          <cell r="L108">
            <v>7</v>
          </cell>
          <cell r="O108">
            <v>7</v>
          </cell>
          <cell r="P108">
            <v>5</v>
          </cell>
          <cell r="S108">
            <v>5</v>
          </cell>
          <cell r="T108">
            <v>6</v>
          </cell>
          <cell r="W108">
            <v>6</v>
          </cell>
          <cell r="X108">
            <v>6</v>
          </cell>
          <cell r="AA108">
            <v>6</v>
          </cell>
          <cell r="AB108">
            <v>5</v>
          </cell>
          <cell r="AE108">
            <v>5</v>
          </cell>
          <cell r="AF108">
            <v>7</v>
          </cell>
          <cell r="AI108">
            <v>7</v>
          </cell>
          <cell r="AJ108">
            <v>5</v>
          </cell>
          <cell r="AM108">
            <v>5</v>
          </cell>
          <cell r="AN108">
            <v>6</v>
          </cell>
          <cell r="AQ108">
            <v>6</v>
          </cell>
          <cell r="AR108">
            <v>5.6363636363636367</v>
          </cell>
          <cell r="AS108">
            <v>2</v>
          </cell>
          <cell r="AU108">
            <v>3</v>
          </cell>
          <cell r="AV108">
            <v>6</v>
          </cell>
          <cell r="AX108">
            <v>6</v>
          </cell>
          <cell r="AY108">
            <v>5</v>
          </cell>
          <cell r="BB108">
            <v>5</v>
          </cell>
          <cell r="BC108">
            <v>3</v>
          </cell>
          <cell r="BD108">
            <v>5</v>
          </cell>
          <cell r="BF108">
            <v>5</v>
          </cell>
          <cell r="BG108">
            <v>5</v>
          </cell>
          <cell r="BJ108">
            <v>5</v>
          </cell>
          <cell r="BK108">
            <v>5</v>
          </cell>
          <cell r="BN108">
            <v>5</v>
          </cell>
          <cell r="BO108">
            <v>5</v>
          </cell>
          <cell r="BR108">
            <v>5</v>
          </cell>
          <cell r="BS108">
            <v>7</v>
          </cell>
          <cell r="BV108">
            <v>7</v>
          </cell>
          <cell r="BW108">
            <v>6</v>
          </cell>
          <cell r="BZ108">
            <v>6</v>
          </cell>
          <cell r="CA108">
            <v>5.333333333333333</v>
          </cell>
          <cell r="CD108">
            <v>7</v>
          </cell>
          <cell r="CG108">
            <v>7</v>
          </cell>
          <cell r="CH108">
            <v>5</v>
          </cell>
          <cell r="CK108">
            <v>5</v>
          </cell>
          <cell r="CL108">
            <v>4</v>
          </cell>
          <cell r="CM108">
            <v>5</v>
          </cell>
          <cell r="CO108">
            <v>5</v>
          </cell>
          <cell r="CP108">
            <v>6</v>
          </cell>
          <cell r="CS108">
            <v>6</v>
          </cell>
          <cell r="CT108">
            <v>3</v>
          </cell>
          <cell r="CV108">
            <v>0</v>
          </cell>
          <cell r="CW108">
            <v>0</v>
          </cell>
          <cell r="CX108">
            <v>0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0"/>
      <sheetName val="CABLE"/>
      <sheetName val="VENDOR-QUOTES"/>
      <sheetName val="SUM REV.0"/>
      <sheetName val="SUM-BQ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Congty"/>
      <sheetName val="VPPN"/>
      <sheetName val="XN74"/>
      <sheetName val="XN54"/>
      <sheetName val="XN33"/>
      <sheetName val="NK96"/>
      <sheetName val="XL4Test5"/>
      <sheetName val="THUTHAU99"/>
      <sheetName val="THUTHAU6T_2000"/>
      <sheetName val="THUTHAU_QuyIII_2000"/>
      <sheetName val="Yaly"/>
      <sheetName val="THUTHAU_Nam_2000"/>
      <sheetName val="Soconnop_nam2000"/>
      <sheetName val="THUTHAU_Nam 2000"/>
      <sheetName val="B chinh 6 thang nam 2001"/>
      <sheetName val="B chinh Q3  nam 2001 "/>
      <sheetName val="SD1"/>
      <sheetName val="SD2"/>
      <sheetName val="SD4"/>
      <sheetName val="SD6"/>
      <sheetName val="SD7"/>
      <sheetName val="SD8"/>
      <sheetName val="SD9"/>
      <sheetName val="SD10"/>
      <sheetName val="SD12"/>
      <sheetName val="SD12 (2)"/>
      <sheetName val="Tv"/>
      <sheetName val="Bang ke cac CT"/>
      <sheetName val="000"/>
      <sheetName val="XX0"/>
      <sheetName val="XXX"/>
      <sheetName val="Do K"/>
      <sheetName val="G hop"/>
      <sheetName val="DCTC"/>
      <sheetName val="T hop"/>
      <sheetName val="Sheet1"/>
      <sheetName val="TPHcat"/>
      <sheetName val="TPH da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00000000"/>
      <sheetName val="km345+400-km345+500 (2)"/>
      <sheetName val="km337+00-km337+34 (3)"/>
      <sheetName val="cong ty so 9 VINACONEX"/>
      <sheetName val="cong ty so 9 VINACONEX (2)"/>
      <sheetName val="Dong Dau"/>
      <sheetName val="Sau dong"/>
      <sheetName val="Ma xa"/>
      <sheetName val="Me tri"/>
      <sheetName val="My dinh"/>
      <sheetName val="Tong cong"/>
      <sheetName val="Sheet4"/>
      <sheetName val="Sheet5"/>
      <sheetName val="moma o 7+9"/>
      <sheetName val="Sheet2"/>
      <sheetName val="Sheet3"/>
      <sheetName val="CBR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10000000"/>
      <sheetName val="tong hop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 (2)"/>
      <sheetName val="Gia NC"/>
      <sheetName val="00000001"/>
      <sheetName val="00000002"/>
      <sheetName val="20000000"/>
      <sheetName val="30000000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LUY KE LO Hang"/>
      <sheetName val="Ng - 01"/>
      <sheetName val="Ng- 02"/>
      <sheetName val="Ng-03"/>
      <sheetName val="Ng - 04"/>
      <sheetName val="Ng - 05"/>
      <sheetName val="Ng - 06"/>
      <sheetName val="Ng - 07"/>
      <sheetName val="Ng - 08"/>
      <sheetName val="Ng - 9"/>
      <sheetName val="Ng - 10"/>
      <sheetName val="NG - 11"/>
      <sheetName val="NG - 12"/>
      <sheetName val="NG - 13"/>
      <sheetName val="NG - 14"/>
      <sheetName val="NG -15"/>
      <sheetName val="NG - 16"/>
      <sheetName val="Sheet16"/>
      <sheetName val="Sheet15"/>
      <sheetName val="Sheet14"/>
      <sheetName val="Sheet13"/>
      <sheetName val="Sheet12"/>
      <sheetName val="Sheet11"/>
      <sheetName val="Sheet10"/>
      <sheetName val="Sheet9"/>
      <sheetName val="Sheet8"/>
      <sheetName val="Sheet7"/>
      <sheetName val="Sheet6"/>
      <sheetName val="du tru di BT,TV,BPhuoc1"/>
      <sheetName val="[99Q3299(REV.0).xlsÝK253 AC"/>
      <sheetName val="CT"/>
      <sheetName val="CLVL"/>
      <sheetName val="KHNN"/>
      <sheetName val="DPRRtm"/>
      <sheetName val="LUONG1"/>
      <sheetName val="Khoan khau tru"/>
      <sheetName val="cac khoan nop"/>
      <sheetName val="Doan phi CD"/>
      <sheetName val="Tro giup CN"/>
      <sheetName val="QTOAN C.T"/>
      <sheetName val="B.PPL"/>
      <sheetName val="Hop don vi"/>
      <sheetName val="XIN T.TOAN CPC"/>
      <sheetName val="Luong ranh PL"/>
      <sheetName val="Luong noi TPL"/>
      <sheetName val="CAP PHAT LUONG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MTO REV_0"/>
      <sheetName val="DTCT"/>
      <sheetName val="PTVT"/>
      <sheetName val="THDT"/>
      <sheetName val="THVT"/>
      <sheetName val="THGT"/>
      <sheetName val="TK 1331"/>
      <sheetName val="BKe Von vay"/>
      <sheetName val="CP "/>
      <sheetName val="NK Chung"/>
      <sheetName val="So cai"/>
      <sheetName val="NK Thu -Chi"/>
      <sheetName val="SQTM"/>
      <sheetName val="DKCtu"/>
      <sheetName val="CtuGso"/>
      <sheetName val="BCTC"/>
      <sheetName val="Tdoi HD"/>
      <sheetName val="40000000"/>
      <sheetName val="50000000"/>
      <sheetName val="60000000"/>
      <sheetName val="Quang T2i"/>
      <sheetName val="Quang Ngaa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Ha Thanh"/>
      <sheetName val="Duong cong_x0000_vu hcm (7;) (2)"/>
      <sheetName val=" bdca3"/>
      <sheetName val=" BDA3"/>
      <sheetName val="CHAM CONG  nam2004"/>
      <sheetName val="CA 3 &amp; DOC HAI 04"/>
      <sheetName val=" BVCQ"/>
      <sheetName val=" BVBH"/>
      <sheetName val=" BVPXL"/>
      <sheetName val="km341+1077 -km341+!177.61"/>
      <sheetName val="K243 K98"/>
      <sheetName val="_x000b_255"/>
      <sheetName val="BD52"/>
      <sheetName val="Coc 52"/>
      <sheetName val="BD225"/>
      <sheetName val="Coc 225"/>
      <sheetName val="ၨt 24-11"/>
      <sheetName val="VAY"/>
      <sheetName val="Bom"/>
      <sheetName val="Chart1"/>
      <sheetName val="thang1"/>
      <sheetName val="CATHODIC PROTEATION"/>
      <sheetName val="Cham cong (5)"/>
      <sheetName val=""/>
      <sheetName val="DT"/>
      <sheetName val="CP"/>
      <sheetName val="BCT6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Nhieu"/>
      <sheetName val="Dung"/>
      <sheetName val="Dung T"/>
      <sheetName val="Bao tuoi tre"/>
      <sheetName val="Tu liem"/>
      <sheetName val="UBDTMN"/>
      <sheetName val="Ban Cde"/>
      <sheetName val="Thach"/>
      <sheetName val="Duong"/>
      <sheetName val="PHBCTU"/>
      <sheetName val="Khac"/>
      <sheetName val="Chi tiet"/>
      <sheetName val="31.3.03"/>
      <sheetName val="PT"/>
      <sheetName val="99Q3299(REV.0)"/>
      <sheetName val="H-QN_x0000__x0000__x0000__x0000__x0000__x0000__x0000__x0000__x0000__x0000__x0000_줔Ư_x0000__x0004__x0000__x0000__x0000__x0000__x0000__x0000_圌Ư_x0000__x0000__x0000__x0000_"/>
      <sheetName val="DSKH HN"/>
      <sheetName val="NKY "/>
      <sheetName val="DS-TT"/>
      <sheetName val=" HN NHAP"/>
      <sheetName val="KHO HN"/>
      <sheetName val="CNO "/>
      <sheetName val="TL kenh Hon Cut"/>
      <sheetName val="Hon Soi"/>
      <sheetName val="D_x0003_TC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P ÿÿ"/>
      <sheetName val="Y_x0000__x0004_HD"/>
      <sheetName val="DG"/>
      <sheetName val="BTH"/>
      <sheetName val="VLQI-2005"/>
      <sheetName val="00000003"/>
      <sheetName val="CL-1"/>
      <sheetName val="QT-1"/>
      <sheetName val="THKP1"/>
      <sheetName val="THKP2"/>
      <sheetName val="QT-2"/>
      <sheetName val="CL-3"/>
      <sheetName val="THKP3"/>
      <sheetName val="QT-3"/>
      <sheetName val="QT-4"/>
      <sheetName val="CL-4"/>
      <sheetName val="THKP4"/>
      <sheetName val="CL-5"/>
      <sheetName val="THKP5"/>
      <sheetName val="QT-5"/>
      <sheetName val="SD12_x0000_(2)"/>
      <sheetName val="Tien luong"/>
      <sheetName val="Phan tich"/>
      <sheetName val="Kinh phi"/>
      <sheetName val="Chenh lech"/>
      <sheetName val="TH phan dien"/>
      <sheetName val="Tong hop PXL"/>
      <sheetName val="Van chuyen"/>
      <sheetName val="TH toan bo"/>
      <sheetName val="KP phan dien"/>
      <sheetName val="Phan nuoc"/>
      <sheetName val="TH phan nuoc"/>
      <sheetName val="Kinh phi TDCD"/>
      <sheetName val="Phan tich TDCD"/>
      <sheetName val="Chen lech TDCD"/>
      <sheetName val="Tong hop TDCD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ThanhcoSONTAY"/>
      <sheetName val="Thanhco tong hop"/>
      <sheetName val="Truong Ba Trai(xong)"/>
      <sheetName val="QL32Tranh ST"/>
      <sheetName val="NGUYEN VAN TROI Goi3"/>
      <sheetName val="Nut GT D.Anh Troi (xong)"/>
      <sheetName val="B.xung D.DanHoa-ThanhVan(xong)"/>
      <sheetName val="Cai tao ben Tro(xong)"/>
      <sheetName val="Dien Tien phong (Bx)"/>
      <sheetName val="Cong Tan My"/>
      <sheetName val="Tong hop(Chinh)"/>
      <sheetName val="De Ta Lo(Xong)"/>
      <sheetName val="Duong 79 - Goi 3 nt"/>
      <sheetName val="Duong 79-Goi 3 sap xep"/>
      <sheetName val="Duong79-Goi3BS2004"/>
      <sheetName val="Duong 79 - Goi 3"/>
      <sheetName val="tde"/>
      <sheetName val="tong"/>
      <sheetName val="Lamson"/>
      <sheetName val="_99Q3299(REV.0).xlsÝK253 AC"/>
    </sheetNames>
    <sheetDataSet>
      <sheetData sheetId="0" refreshError="1">
        <row r="1">
          <cell r="A1" t="str">
            <v>PRICE BREAKDOWN FOR ELECTRICAL INSTALLATION WORK</v>
          </cell>
          <cell r="B1" t="str">
            <v xml:space="preserve">  600V CONTROL CA_x0000_LE 12/C 2.0 sq.mm  PVC/PVC</v>
          </cell>
          <cell r="C1">
            <v>-195</v>
          </cell>
          <cell r="D1" t="str">
            <v>M</v>
          </cell>
          <cell r="E1">
            <v>38</v>
          </cell>
          <cell r="F1">
            <v>-7410</v>
          </cell>
          <cell r="G1" t="str">
            <v xml:space="preserve"> </v>
          </cell>
          <cell r="H1">
            <v>0</v>
          </cell>
          <cell r="I1">
            <v>0</v>
          </cell>
          <cell r="J1">
            <v>0</v>
          </cell>
          <cell r="K1" t="str">
            <v xml:space="preserve"> </v>
          </cell>
          <cell r="L1" t="str">
            <v>M+L</v>
          </cell>
          <cell r="M1">
            <v>0</v>
          </cell>
          <cell r="N1">
            <v>0</v>
          </cell>
          <cell r="O1">
            <v>60</v>
          </cell>
          <cell r="P1">
            <v>0</v>
          </cell>
          <cell r="Q1">
            <v>0</v>
          </cell>
        </row>
        <row r="2">
          <cell r="B2" t="str">
            <v>??  LNG TERMINAL</v>
          </cell>
          <cell r="G2" t="str">
            <v xml:space="preserve"> </v>
          </cell>
          <cell r="I2" t="str">
            <v>CTCI Q. NO. : 99Q3299</v>
          </cell>
          <cell r="P2" t="str">
            <v>CTCI Q. NO. : 99Q3299</v>
          </cell>
        </row>
        <row r="3">
          <cell r="B3" t="str">
            <v>LOCATION: ?? ?????</v>
          </cell>
        </row>
        <row r="4">
          <cell r="A4">
            <v>0</v>
          </cell>
        </row>
        <row r="5">
          <cell r="E5" t="str">
            <v xml:space="preserve">                  TO SITE</v>
          </cell>
          <cell r="G5" t="str">
            <v xml:space="preserve">                  TO SITE</v>
          </cell>
          <cell r="K5" t="str">
            <v xml:space="preserve">                  TO SITE</v>
          </cell>
          <cell r="M5" t="str">
            <v xml:space="preserve">                  TO SITE</v>
          </cell>
        </row>
        <row r="6">
          <cell r="E6" t="str">
            <v xml:space="preserve"> ON SHORE MAT'L (NET) NT$</v>
          </cell>
          <cell r="G6" t="str">
            <v xml:space="preserve"> OFF SHORE MAT'L (NET) US$</v>
          </cell>
          <cell r="H6">
            <v>0</v>
          </cell>
          <cell r="I6" t="str">
            <v xml:space="preserve">          LABOR MH (NET) </v>
          </cell>
          <cell r="K6" t="str">
            <v xml:space="preserve">     ON SHORE MAT'L NT$</v>
          </cell>
          <cell r="M6" t="str">
            <v xml:space="preserve">   OFF SHORE MAT'L US$</v>
          </cell>
          <cell r="O6" t="str">
            <v xml:space="preserve">        LABOR PRICE NT$</v>
          </cell>
          <cell r="Q6" t="str">
            <v>REMARK</v>
          </cell>
        </row>
        <row r="7">
          <cell r="A7" t="str">
            <v>NO.</v>
          </cell>
          <cell r="B7" t="str">
            <v>DESCRIPTION</v>
          </cell>
          <cell r="C7" t="str">
            <v>Q'TY</v>
          </cell>
          <cell r="D7" t="str">
            <v>UNIT</v>
          </cell>
          <cell r="E7" t="str">
            <v>U/P</v>
          </cell>
          <cell r="F7" t="str">
            <v>TOTAL</v>
          </cell>
          <cell r="G7" t="str">
            <v>U/P</v>
          </cell>
          <cell r="H7" t="str">
            <v>TOTAL</v>
          </cell>
          <cell r="I7" t="str">
            <v>U/P</v>
          </cell>
          <cell r="J7" t="str">
            <v>TOTAL</v>
          </cell>
          <cell r="K7" t="str">
            <v>U/P</v>
          </cell>
          <cell r="L7" t="str">
            <v>TOTAL</v>
          </cell>
          <cell r="M7" t="str">
            <v>U/P</v>
          </cell>
          <cell r="N7" t="str">
            <v>TOTAL</v>
          </cell>
          <cell r="O7" t="str">
            <v>U/P</v>
          </cell>
          <cell r="P7" t="str">
            <v>TOTAL</v>
          </cell>
        </row>
        <row r="9">
          <cell r="A9" t="str">
            <v>ALT-1</v>
          </cell>
          <cell r="B9" t="str">
            <v xml:space="preserve">         PRICE SUMMARY</v>
          </cell>
        </row>
        <row r="11">
          <cell r="A11" t="str">
            <v xml:space="preserve">  A.</v>
          </cell>
          <cell r="B11" t="str">
            <v xml:space="preserve"> POWER EQUIPMENT </v>
          </cell>
          <cell r="C11">
            <v>1</v>
          </cell>
          <cell r="D11" t="str">
            <v>LOT</v>
          </cell>
          <cell r="E11">
            <v>138612100</v>
          </cell>
          <cell r="F11">
            <v>138612100</v>
          </cell>
          <cell r="H11">
            <v>0</v>
          </cell>
          <cell r="I11">
            <v>13764</v>
          </cell>
          <cell r="J11">
            <v>13764</v>
          </cell>
          <cell r="K11">
            <v>138612100</v>
          </cell>
          <cell r="L11">
            <v>138612100</v>
          </cell>
          <cell r="M11">
            <v>0</v>
          </cell>
          <cell r="N11">
            <v>0</v>
          </cell>
          <cell r="O11">
            <v>6155030</v>
          </cell>
          <cell r="P11">
            <v>6155030</v>
          </cell>
        </row>
        <row r="12">
          <cell r="F12">
            <v>0</v>
          </cell>
          <cell r="J12">
            <v>0</v>
          </cell>
          <cell r="L12">
            <v>0</v>
          </cell>
          <cell r="P12">
            <v>0</v>
          </cell>
        </row>
        <row r="13">
          <cell r="A13" t="str">
            <v xml:space="preserve">  B.</v>
          </cell>
          <cell r="B13" t="str">
            <v xml:space="preserve"> POWER DISTRIBUTION SYSTEM</v>
          </cell>
          <cell r="C13">
            <v>130730</v>
          </cell>
          <cell r="D13" t="str">
            <v>M</v>
          </cell>
          <cell r="E13">
            <v>178.00177465004208</v>
          </cell>
          <cell r="F13">
            <v>23270172</v>
          </cell>
          <cell r="H13">
            <v>0</v>
          </cell>
          <cell r="I13">
            <v>0.25310181289681022</v>
          </cell>
          <cell r="J13">
            <v>33088</v>
          </cell>
          <cell r="K13">
            <v>178.00177465004208</v>
          </cell>
          <cell r="L13">
            <v>23270172</v>
          </cell>
          <cell r="M13">
            <v>0</v>
          </cell>
          <cell r="N13">
            <v>0</v>
          </cell>
          <cell r="O13">
            <v>70.851243019964812</v>
          </cell>
          <cell r="P13">
            <v>9262383</v>
          </cell>
        </row>
        <row r="14">
          <cell r="F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A15" t="str">
            <v xml:space="preserve">  C.</v>
          </cell>
          <cell r="B15" t="str">
            <v xml:space="preserve"> LIGHTING SYSTEM</v>
          </cell>
          <cell r="C15">
            <v>508</v>
          </cell>
          <cell r="D15" t="str">
            <v>SET</v>
          </cell>
          <cell r="E15">
            <v>18871.641732283464</v>
          </cell>
          <cell r="F15">
            <v>9586794</v>
          </cell>
          <cell r="H15">
            <v>0</v>
          </cell>
          <cell r="I15">
            <v>28.084645669291337</v>
          </cell>
          <cell r="J15">
            <v>14267</v>
          </cell>
          <cell r="K15">
            <v>18871.641732283464</v>
          </cell>
          <cell r="L15">
            <v>9586794</v>
          </cell>
          <cell r="M15">
            <v>0</v>
          </cell>
          <cell r="N15">
            <v>0</v>
          </cell>
          <cell r="O15">
            <v>8470.6830708661419</v>
          </cell>
          <cell r="P15">
            <v>4303107</v>
          </cell>
        </row>
        <row r="16">
          <cell r="F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</row>
        <row r="17">
          <cell r="A17" t="str">
            <v xml:space="preserve">  D.</v>
          </cell>
          <cell r="B17" t="str">
            <v xml:space="preserve"> GROUNDING &amp; LIGHTNING PROTECTION SYSTEM</v>
          </cell>
          <cell r="C17">
            <v>8620</v>
          </cell>
          <cell r="D17" t="str">
            <v>M</v>
          </cell>
          <cell r="E17">
            <v>104.6885150812065</v>
          </cell>
          <cell r="F17">
            <v>902415</v>
          </cell>
          <cell r="H17">
            <v>0</v>
          </cell>
          <cell r="I17">
            <v>0.40336426914153134</v>
          </cell>
          <cell r="J17">
            <v>3477</v>
          </cell>
          <cell r="K17">
            <v>104.6885150812065</v>
          </cell>
          <cell r="L17">
            <v>902415</v>
          </cell>
          <cell r="M17">
            <v>0</v>
          </cell>
          <cell r="N17">
            <v>0</v>
          </cell>
          <cell r="O17">
            <v>146.95568445475638</v>
          </cell>
          <cell r="P17">
            <v>1266758</v>
          </cell>
        </row>
        <row r="18">
          <cell r="F18">
            <v>0</v>
          </cell>
          <cell r="H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</row>
        <row r="19">
          <cell r="A19" t="str">
            <v xml:space="preserve">  E.</v>
          </cell>
          <cell r="B19" t="str">
            <v xml:space="preserve"> TELEPHONE SYSTEM</v>
          </cell>
          <cell r="C19">
            <v>2250</v>
          </cell>
          <cell r="D19" t="str">
            <v>M</v>
          </cell>
          <cell r="E19">
            <v>219.19555555555556</v>
          </cell>
          <cell r="F19">
            <v>493190</v>
          </cell>
          <cell r="H19">
            <v>0</v>
          </cell>
          <cell r="I19">
            <v>0.20088888888888889</v>
          </cell>
          <cell r="J19">
            <v>452</v>
          </cell>
          <cell r="K19">
            <v>219.19555555555556</v>
          </cell>
          <cell r="L19">
            <v>493190</v>
          </cell>
          <cell r="M19">
            <v>0</v>
          </cell>
          <cell r="N19">
            <v>0</v>
          </cell>
          <cell r="O19">
            <v>56.222222222222221</v>
          </cell>
          <cell r="P19">
            <v>126500</v>
          </cell>
        </row>
        <row r="20">
          <cell r="F20">
            <v>0</v>
          </cell>
          <cell r="H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A21" t="str">
            <v xml:space="preserve">  F.</v>
          </cell>
          <cell r="B21" t="str">
            <v xml:space="preserve"> PAGE/INTERCOMMUNICATION SYSTEM</v>
          </cell>
          <cell r="C21">
            <v>15</v>
          </cell>
          <cell r="D21" t="str">
            <v>SET</v>
          </cell>
          <cell r="E21">
            <v>67271.8</v>
          </cell>
          <cell r="F21">
            <v>1009077</v>
          </cell>
          <cell r="H21">
            <v>0</v>
          </cell>
          <cell r="I21">
            <v>87.266666666666666</v>
          </cell>
          <cell r="J21">
            <v>1309</v>
          </cell>
          <cell r="K21">
            <v>67271.8</v>
          </cell>
          <cell r="L21">
            <v>1009077</v>
          </cell>
          <cell r="M21">
            <v>0</v>
          </cell>
          <cell r="N21">
            <v>0</v>
          </cell>
          <cell r="O21">
            <v>24435.333333333332</v>
          </cell>
          <cell r="P21">
            <v>366530</v>
          </cell>
        </row>
        <row r="22">
          <cell r="F22">
            <v>0</v>
          </cell>
          <cell r="H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A23" t="str">
            <v xml:space="preserve">  G.</v>
          </cell>
          <cell r="B23" t="str">
            <v xml:space="preserve"> CCTV SYSTEM</v>
          </cell>
          <cell r="C23">
            <v>6</v>
          </cell>
          <cell r="D23" t="str">
            <v>SET</v>
          </cell>
          <cell r="E23">
            <v>291143.16666666669</v>
          </cell>
          <cell r="F23">
            <v>1746859</v>
          </cell>
          <cell r="H23">
            <v>0</v>
          </cell>
          <cell r="I23">
            <v>221</v>
          </cell>
          <cell r="J23">
            <v>1326</v>
          </cell>
          <cell r="K23">
            <v>291143.16666666669</v>
          </cell>
          <cell r="L23">
            <v>1746859</v>
          </cell>
          <cell r="M23">
            <v>0</v>
          </cell>
          <cell r="N23">
            <v>0</v>
          </cell>
          <cell r="O23">
            <v>61933.5</v>
          </cell>
          <cell r="P23">
            <v>371601</v>
          </cell>
        </row>
        <row r="24">
          <cell r="F24">
            <v>0</v>
          </cell>
          <cell r="H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A25" t="str">
            <v xml:space="preserve">  H.</v>
          </cell>
          <cell r="B25" t="str">
            <v xml:space="preserve"> CATHODIC PROTECTION SYSTEM</v>
          </cell>
          <cell r="C25">
            <v>60</v>
          </cell>
          <cell r="D25" t="str">
            <v>PC</v>
          </cell>
          <cell r="E25">
            <v>12445.316666666668</v>
          </cell>
          <cell r="F25">
            <v>746719</v>
          </cell>
          <cell r="H25">
            <v>0</v>
          </cell>
          <cell r="I25">
            <v>17.083333333333332</v>
          </cell>
          <cell r="J25">
            <v>1025</v>
          </cell>
          <cell r="K25">
            <v>12445.316666666668</v>
          </cell>
          <cell r="L25">
            <v>746719</v>
          </cell>
          <cell r="M25">
            <v>0</v>
          </cell>
          <cell r="N25">
            <v>0</v>
          </cell>
          <cell r="O25">
            <v>6387.1</v>
          </cell>
          <cell r="P25">
            <v>383226</v>
          </cell>
        </row>
        <row r="26">
          <cell r="B26">
            <v>0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A27" t="str">
            <v xml:space="preserve">  I.</v>
          </cell>
          <cell r="B27" t="str">
            <v>APS SYSTEM</v>
          </cell>
          <cell r="C27">
            <v>60</v>
          </cell>
          <cell r="D27" t="str">
            <v>SET</v>
          </cell>
          <cell r="E27">
            <v>260365.88333333333</v>
          </cell>
          <cell r="F27">
            <v>15621953</v>
          </cell>
          <cell r="H27">
            <v>0</v>
          </cell>
          <cell r="I27">
            <v>227.13333333333333</v>
          </cell>
          <cell r="J27">
            <v>13628</v>
          </cell>
          <cell r="K27">
            <v>260365.88333333333</v>
          </cell>
          <cell r="L27">
            <v>15621953</v>
          </cell>
          <cell r="M27">
            <v>0</v>
          </cell>
          <cell r="N27">
            <v>0</v>
          </cell>
          <cell r="O27">
            <v>63605.433333333334</v>
          </cell>
          <cell r="P27">
            <v>3816326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A29" t="str">
            <v xml:space="preserve">  J.</v>
          </cell>
          <cell r="B29" t="str">
            <v>U/G CONDUIT BANK</v>
          </cell>
          <cell r="C29">
            <v>2850</v>
          </cell>
          <cell r="D29" t="str">
            <v>M3</v>
          </cell>
          <cell r="E29">
            <v>2070.4561403508774</v>
          </cell>
          <cell r="F29">
            <v>5900800</v>
          </cell>
          <cell r="H29">
            <v>0</v>
          </cell>
          <cell r="I29">
            <v>9.5898245614035087</v>
          </cell>
          <cell r="J29">
            <v>27331</v>
          </cell>
          <cell r="K29">
            <v>2070.4561403508774</v>
          </cell>
          <cell r="L29">
            <v>5900800</v>
          </cell>
          <cell r="M29">
            <v>0</v>
          </cell>
          <cell r="N29">
            <v>0</v>
          </cell>
          <cell r="O29">
            <v>7703.0175438596489</v>
          </cell>
          <cell r="P29">
            <v>21953600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B31" t="str">
            <v>5S</v>
          </cell>
          <cell r="C31">
            <v>6</v>
          </cell>
          <cell r="D31">
            <v>2.77</v>
          </cell>
          <cell r="E31">
            <v>1.7652958621831609E-284</v>
          </cell>
        </row>
        <row r="32">
          <cell r="B32" t="str">
            <v>TOTAL (ALT-1)</v>
          </cell>
          <cell r="F32">
            <v>197890079</v>
          </cell>
          <cell r="H32">
            <v>0</v>
          </cell>
          <cell r="J32">
            <v>109667</v>
          </cell>
          <cell r="L32">
            <v>197890079</v>
          </cell>
          <cell r="N32">
            <v>0</v>
          </cell>
          <cell r="P32">
            <v>48005061</v>
          </cell>
          <cell r="Q32">
            <v>109667</v>
          </cell>
        </row>
        <row r="33">
          <cell r="Q33">
            <v>0</v>
          </cell>
        </row>
        <row r="34">
          <cell r="A34" t="str">
            <v>OTHER</v>
          </cell>
          <cell r="B34" t="str">
            <v xml:space="preserve"> CATHODIC PROTECTION SYSTEM  FOR TRUNK LINE</v>
          </cell>
          <cell r="C34">
            <v>1</v>
          </cell>
          <cell r="D34" t="str">
            <v>LOT</v>
          </cell>
          <cell r="F34">
            <v>4357694</v>
          </cell>
          <cell r="J34">
            <v>6089</v>
          </cell>
          <cell r="L34">
            <v>4357694</v>
          </cell>
          <cell r="P34">
            <v>2372268</v>
          </cell>
          <cell r="Q34">
            <v>6089</v>
          </cell>
        </row>
        <row r="36">
          <cell r="B36" t="str">
            <v xml:space="preserve">MATERIAL PRICE ???? </v>
          </cell>
          <cell r="C36">
            <v>508</v>
          </cell>
          <cell r="D36" t="str">
            <v>SET</v>
          </cell>
        </row>
        <row r="37">
          <cell r="B37" t="str">
            <v xml:space="preserve">CAPACITOR </v>
          </cell>
          <cell r="D37" t="str">
            <v>KVA</v>
          </cell>
        </row>
        <row r="38">
          <cell r="B38" t="str">
            <v>CABLE &amp; WIRE FOR POWER SYSTEM</v>
          </cell>
          <cell r="C38">
            <v>130730</v>
          </cell>
          <cell r="D38" t="str">
            <v>M</v>
          </cell>
        </row>
        <row r="39">
          <cell r="B39" t="str">
            <v>LIGHTING FIXTURE</v>
          </cell>
          <cell r="C39">
            <v>508</v>
          </cell>
          <cell r="D39" t="str">
            <v>SET</v>
          </cell>
        </row>
        <row r="41">
          <cell r="B41" t="str">
            <v>LABOR PRICE ????</v>
          </cell>
        </row>
        <row r="42">
          <cell r="B42" t="str">
            <v xml:space="preserve">CAPACITOR </v>
          </cell>
          <cell r="C42">
            <v>0</v>
          </cell>
          <cell r="D42" t="str">
            <v>KVA</v>
          </cell>
        </row>
        <row r="43">
          <cell r="B43" t="str">
            <v>CABLE &amp; WIRE FOR POWER SYSTEM</v>
          </cell>
          <cell r="C43">
            <v>130730</v>
          </cell>
          <cell r="D43" t="str">
            <v>M</v>
          </cell>
          <cell r="I43">
            <v>0.73359596114128356</v>
          </cell>
          <cell r="J43">
            <v>95903</v>
          </cell>
        </row>
        <row r="44">
          <cell r="B44" t="str">
            <v>LIGHTING FIXTURE</v>
          </cell>
          <cell r="C44">
            <v>508</v>
          </cell>
          <cell r="D44" t="str">
            <v>SET</v>
          </cell>
        </row>
        <row r="46">
          <cell r="A46" t="str">
            <v>ALT-2</v>
          </cell>
          <cell r="C46" t="str">
            <v xml:space="preserve"> </v>
          </cell>
          <cell r="D46" t="str">
            <v xml:space="preserve"> </v>
          </cell>
          <cell r="F46">
            <v>0</v>
          </cell>
          <cell r="H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A47">
            <v>1</v>
          </cell>
          <cell r="B47" t="str">
            <v xml:space="preserve">  6.9KV GCS ,  NEMA CLASS E2 , MCC PANEL</v>
          </cell>
          <cell r="C47">
            <v>-1</v>
          </cell>
          <cell r="D47" t="str">
            <v>PNL</v>
          </cell>
          <cell r="E47">
            <v>500000</v>
          </cell>
          <cell r="F47">
            <v>-500000</v>
          </cell>
          <cell r="H47">
            <v>0</v>
          </cell>
          <cell r="I47">
            <v>20</v>
          </cell>
          <cell r="J47">
            <v>-20</v>
          </cell>
          <cell r="K47">
            <v>500000</v>
          </cell>
          <cell r="L47">
            <v>-500000</v>
          </cell>
          <cell r="M47">
            <v>0</v>
          </cell>
          <cell r="N47">
            <v>0</v>
          </cell>
          <cell r="O47">
            <v>5600</v>
          </cell>
          <cell r="P47">
            <v>-5600</v>
          </cell>
          <cell r="Q47">
            <v>0</v>
          </cell>
        </row>
        <row r="48">
          <cell r="A48">
            <v>2</v>
          </cell>
          <cell r="B48" t="str">
            <v xml:space="preserve">  600V POWER CABLE 3/C 5.5 sq.mm  XLPE/PVC</v>
          </cell>
          <cell r="C48">
            <v>-195</v>
          </cell>
          <cell r="D48" t="str">
            <v>M</v>
          </cell>
          <cell r="E48">
            <v>20</v>
          </cell>
          <cell r="F48">
            <v>-3900</v>
          </cell>
          <cell r="H48">
            <v>0</v>
          </cell>
          <cell r="I48">
            <v>0.1</v>
          </cell>
          <cell r="J48">
            <v>-20</v>
          </cell>
          <cell r="K48">
            <v>20</v>
          </cell>
          <cell r="L48">
            <v>-3900</v>
          </cell>
          <cell r="M48">
            <v>0</v>
          </cell>
          <cell r="N48">
            <v>0</v>
          </cell>
          <cell r="O48">
            <v>28</v>
          </cell>
          <cell r="P48">
            <v>-5460</v>
          </cell>
          <cell r="Q48">
            <v>0</v>
          </cell>
        </row>
        <row r="49">
          <cell r="A49">
            <v>3</v>
          </cell>
          <cell r="B49" t="str">
            <v xml:space="preserve">  600V CONTROL CABLE 12/C 2.0 sq.mm  PVC/PVC</v>
          </cell>
          <cell r="C49">
            <v>-195</v>
          </cell>
          <cell r="D49" t="str">
            <v>M</v>
          </cell>
          <cell r="E49">
            <v>38</v>
          </cell>
          <cell r="F49">
            <v>-7410</v>
          </cell>
          <cell r="H49">
            <v>0</v>
          </cell>
          <cell r="I49">
            <v>0.13800000000000001</v>
          </cell>
          <cell r="J49">
            <v>-27</v>
          </cell>
          <cell r="K49">
            <v>38</v>
          </cell>
          <cell r="L49">
            <v>-7410</v>
          </cell>
          <cell r="M49">
            <v>0</v>
          </cell>
          <cell r="N49">
            <v>0</v>
          </cell>
          <cell r="O49">
            <v>39</v>
          </cell>
          <cell r="P49">
            <v>-7605</v>
          </cell>
          <cell r="Q49">
            <v>0</v>
          </cell>
        </row>
        <row r="50">
          <cell r="A50">
            <v>4</v>
          </cell>
          <cell r="B50" t="str">
            <v xml:space="preserve">  8KV POWER CABLE 3/C  38 sq.mm  XLPE/PVC</v>
          </cell>
          <cell r="C50">
            <v>-580</v>
          </cell>
          <cell r="D50" t="str">
            <v>M</v>
          </cell>
          <cell r="E50">
            <v>268</v>
          </cell>
          <cell r="F50">
            <v>-155440</v>
          </cell>
          <cell r="H50">
            <v>0</v>
          </cell>
          <cell r="I50">
            <v>0.32100000000000001</v>
          </cell>
          <cell r="J50">
            <v>-186</v>
          </cell>
          <cell r="K50">
            <v>268</v>
          </cell>
          <cell r="L50">
            <v>-155440</v>
          </cell>
          <cell r="M50">
            <v>0</v>
          </cell>
          <cell r="N50">
            <v>0</v>
          </cell>
          <cell r="O50">
            <v>90</v>
          </cell>
          <cell r="P50">
            <v>-52200</v>
          </cell>
          <cell r="Q50">
            <v>0</v>
          </cell>
        </row>
        <row r="51">
          <cell r="A51">
            <v>5</v>
          </cell>
          <cell r="B51" t="str">
            <v xml:space="preserve">  8KV POWER CABLE 3/C  60 sq.mm  XLPE/PVC</v>
          </cell>
          <cell r="C51">
            <v>390</v>
          </cell>
          <cell r="D51" t="str">
            <v>M</v>
          </cell>
          <cell r="E51">
            <v>367</v>
          </cell>
          <cell r="F51">
            <v>143130</v>
          </cell>
          <cell r="H51">
            <v>0</v>
          </cell>
          <cell r="I51">
            <v>0.38800000000000001</v>
          </cell>
          <cell r="J51">
            <v>151</v>
          </cell>
          <cell r="K51">
            <v>367</v>
          </cell>
          <cell r="L51">
            <v>143130</v>
          </cell>
          <cell r="M51">
            <v>0</v>
          </cell>
          <cell r="N51">
            <v>0</v>
          </cell>
          <cell r="O51">
            <v>109</v>
          </cell>
          <cell r="P51">
            <v>42510</v>
          </cell>
          <cell r="Q51">
            <v>0</v>
          </cell>
        </row>
        <row r="52">
          <cell r="A52">
            <v>6</v>
          </cell>
          <cell r="B52" t="str">
            <v xml:space="preserve"> PVC CONDUIT, THICK WALL, CNS1302 SCH. B , 2"</v>
          </cell>
          <cell r="C52">
            <v>-390</v>
          </cell>
          <cell r="D52" t="str">
            <v>M</v>
          </cell>
          <cell r="E52">
            <v>38</v>
          </cell>
          <cell r="F52">
            <v>-14820</v>
          </cell>
          <cell r="H52">
            <v>0</v>
          </cell>
          <cell r="I52">
            <v>0.3</v>
          </cell>
          <cell r="J52">
            <v>-117</v>
          </cell>
          <cell r="K52">
            <v>38</v>
          </cell>
          <cell r="L52">
            <v>-14820</v>
          </cell>
          <cell r="M52">
            <v>0</v>
          </cell>
          <cell r="N52">
            <v>0</v>
          </cell>
          <cell r="O52">
            <v>84</v>
          </cell>
          <cell r="P52">
            <v>-32760</v>
          </cell>
          <cell r="Q52">
            <v>0</v>
          </cell>
        </row>
        <row r="53">
          <cell r="A53">
            <v>7</v>
          </cell>
          <cell r="B53" t="str">
            <v xml:space="preserve"> MISCELLANEOUS </v>
          </cell>
          <cell r="C53">
            <v>1</v>
          </cell>
          <cell r="D53" t="str">
            <v>LOT</v>
          </cell>
          <cell r="E53">
            <v>-708.6</v>
          </cell>
          <cell r="F53">
            <v>-709</v>
          </cell>
          <cell r="I53">
            <v>-2.46</v>
          </cell>
          <cell r="J53">
            <v>-2</v>
          </cell>
          <cell r="K53">
            <v>-709</v>
          </cell>
          <cell r="L53">
            <v>-709</v>
          </cell>
          <cell r="M53">
            <v>0</v>
          </cell>
          <cell r="N53">
            <v>0</v>
          </cell>
          <cell r="O53">
            <v>-689</v>
          </cell>
          <cell r="P53">
            <v>-689</v>
          </cell>
        </row>
        <row r="54">
          <cell r="B54" t="str">
            <v>SUB-TOTAL : (ALT-1)</v>
          </cell>
          <cell r="F54">
            <v>-539149</v>
          </cell>
          <cell r="H54">
            <v>0</v>
          </cell>
          <cell r="J54">
            <v>-221</v>
          </cell>
          <cell r="K54">
            <v>0</v>
          </cell>
          <cell r="L54">
            <v>-539149</v>
          </cell>
          <cell r="M54">
            <v>0</v>
          </cell>
          <cell r="N54">
            <v>0</v>
          </cell>
          <cell r="O54">
            <v>0</v>
          </cell>
          <cell r="P54">
            <v>-61804</v>
          </cell>
          <cell r="Q54">
            <v>-221</v>
          </cell>
        </row>
        <row r="56">
          <cell r="A56" t="str">
            <v>ALT-3</v>
          </cell>
        </row>
        <row r="57">
          <cell r="A57">
            <v>1</v>
          </cell>
          <cell r="B57" t="str">
            <v xml:space="preserve"> AUTO-TRANSFORMER FOR 6.9KV 8500KW MOTOR STARTER , </v>
          </cell>
          <cell r="C57">
            <v>1</v>
          </cell>
          <cell r="D57" t="str">
            <v>SET</v>
          </cell>
          <cell r="E57">
            <v>484000</v>
          </cell>
          <cell r="F57">
            <v>484000</v>
          </cell>
          <cell r="H57">
            <v>0</v>
          </cell>
          <cell r="I57">
            <v>20</v>
          </cell>
          <cell r="J57">
            <v>20</v>
          </cell>
          <cell r="K57">
            <v>484000</v>
          </cell>
          <cell r="L57">
            <v>484000</v>
          </cell>
          <cell r="M57">
            <v>0</v>
          </cell>
          <cell r="N57">
            <v>0</v>
          </cell>
          <cell r="O57">
            <v>5600</v>
          </cell>
          <cell r="P57">
            <v>5600</v>
          </cell>
        </row>
        <row r="58">
          <cell r="B58" t="str">
            <v xml:space="preserve"> TAP 80% , STARTING TIME 60 Sec. (MOTOR PF=0.7 , EFF=0.9)</v>
          </cell>
          <cell r="F58">
            <v>0</v>
          </cell>
          <cell r="H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A59">
            <v>2</v>
          </cell>
          <cell r="B59" t="str">
            <v xml:space="preserve">  6.9KV VCB 1250A 40KA</v>
          </cell>
          <cell r="C59">
            <v>3</v>
          </cell>
          <cell r="D59" t="str">
            <v>PNL</v>
          </cell>
          <cell r="E59">
            <v>800000</v>
          </cell>
          <cell r="F59">
            <v>2400000</v>
          </cell>
          <cell r="H59">
            <v>0</v>
          </cell>
          <cell r="I59">
            <v>20</v>
          </cell>
          <cell r="J59">
            <v>60</v>
          </cell>
          <cell r="K59">
            <v>800000</v>
          </cell>
          <cell r="L59">
            <v>2400000</v>
          </cell>
          <cell r="M59">
            <v>0</v>
          </cell>
          <cell r="N59">
            <v>0</v>
          </cell>
          <cell r="O59">
            <v>5600</v>
          </cell>
          <cell r="P59">
            <v>16800</v>
          </cell>
          <cell r="Q59">
            <v>0</v>
          </cell>
        </row>
        <row r="60">
          <cell r="A60">
            <v>3</v>
          </cell>
          <cell r="B60" t="str">
            <v xml:space="preserve">  6.9KV 2000KVA , W/GCS , CAPACIATOR PANEL</v>
          </cell>
          <cell r="C60">
            <v>2</v>
          </cell>
          <cell r="D60" t="str">
            <v>PNL</v>
          </cell>
          <cell r="E60">
            <v>1500000</v>
          </cell>
          <cell r="F60">
            <v>3000000</v>
          </cell>
          <cell r="H60">
            <v>0</v>
          </cell>
          <cell r="I60">
            <v>30</v>
          </cell>
          <cell r="J60">
            <v>60</v>
          </cell>
          <cell r="K60">
            <v>1500000</v>
          </cell>
          <cell r="L60">
            <v>3000000</v>
          </cell>
          <cell r="M60">
            <v>0</v>
          </cell>
          <cell r="N60">
            <v>0</v>
          </cell>
          <cell r="O60">
            <v>8400</v>
          </cell>
          <cell r="P60">
            <v>16800</v>
          </cell>
        </row>
        <row r="61">
          <cell r="A61">
            <v>4</v>
          </cell>
          <cell r="B61" t="str">
            <v xml:space="preserve">  600V POWER CABLE 3/C 5.5 sq.mm  XLPE/PVC</v>
          </cell>
          <cell r="C61">
            <v>200</v>
          </cell>
          <cell r="D61" t="str">
            <v>M</v>
          </cell>
          <cell r="E61">
            <v>20</v>
          </cell>
          <cell r="F61">
            <v>4000</v>
          </cell>
          <cell r="H61">
            <v>0</v>
          </cell>
          <cell r="I61">
            <v>0.1</v>
          </cell>
          <cell r="J61">
            <v>20</v>
          </cell>
          <cell r="K61">
            <v>20</v>
          </cell>
          <cell r="L61">
            <v>4000</v>
          </cell>
          <cell r="M61">
            <v>0</v>
          </cell>
          <cell r="N61">
            <v>0</v>
          </cell>
          <cell r="O61">
            <v>28</v>
          </cell>
          <cell r="P61">
            <v>5600</v>
          </cell>
          <cell r="Q61">
            <v>0</v>
          </cell>
        </row>
        <row r="62">
          <cell r="A62">
            <v>5</v>
          </cell>
          <cell r="B62" t="str">
            <v xml:space="preserve">  600V POWER CABLE 3/C 22sq.mm  XLPE/PVC</v>
          </cell>
          <cell r="C62">
            <v>600</v>
          </cell>
          <cell r="D62" t="str">
            <v>M</v>
          </cell>
          <cell r="E62">
            <v>70</v>
          </cell>
          <cell r="F62">
            <v>42000</v>
          </cell>
          <cell r="H62">
            <v>0</v>
          </cell>
          <cell r="I62">
            <v>0.18099999999999999</v>
          </cell>
          <cell r="J62">
            <v>109</v>
          </cell>
          <cell r="K62">
            <v>70</v>
          </cell>
          <cell r="L62">
            <v>42000</v>
          </cell>
          <cell r="M62">
            <v>0</v>
          </cell>
          <cell r="N62">
            <v>0</v>
          </cell>
          <cell r="O62">
            <v>51</v>
          </cell>
          <cell r="P62">
            <v>30600</v>
          </cell>
          <cell r="Q62">
            <v>0</v>
          </cell>
        </row>
        <row r="63">
          <cell r="A63">
            <v>6</v>
          </cell>
          <cell r="B63" t="str">
            <v xml:space="preserve">  600V CONTROL CABLE 7/C 2.1 sq.mm  PVC/PVC</v>
          </cell>
          <cell r="C63">
            <v>600</v>
          </cell>
          <cell r="D63" t="str">
            <v>M</v>
          </cell>
          <cell r="E63">
            <v>24</v>
          </cell>
          <cell r="F63">
            <v>14400</v>
          </cell>
          <cell r="H63">
            <v>0</v>
          </cell>
          <cell r="I63">
            <v>0.105</v>
          </cell>
          <cell r="J63">
            <v>63</v>
          </cell>
          <cell r="K63">
            <v>24</v>
          </cell>
          <cell r="L63">
            <v>14400</v>
          </cell>
          <cell r="M63">
            <v>0</v>
          </cell>
          <cell r="N63">
            <v>0</v>
          </cell>
          <cell r="O63">
            <v>29</v>
          </cell>
          <cell r="P63">
            <v>17400</v>
          </cell>
          <cell r="Q63">
            <v>0</v>
          </cell>
        </row>
        <row r="64">
          <cell r="A64">
            <v>7</v>
          </cell>
          <cell r="B64" t="str">
            <v xml:space="preserve">  600V CONTROL CABLE 12/C 2.0 sq.mm  PVC/PVC</v>
          </cell>
          <cell r="C64">
            <v>200</v>
          </cell>
          <cell r="D64" t="str">
            <v>M</v>
          </cell>
          <cell r="E64">
            <v>38</v>
          </cell>
          <cell r="F64">
            <v>7600</v>
          </cell>
          <cell r="H64">
            <v>0</v>
          </cell>
          <cell r="I64">
            <v>0.13800000000000001</v>
          </cell>
          <cell r="J64">
            <v>28</v>
          </cell>
          <cell r="K64">
            <v>38</v>
          </cell>
          <cell r="L64">
            <v>7600</v>
          </cell>
          <cell r="M64">
            <v>0</v>
          </cell>
          <cell r="N64">
            <v>0</v>
          </cell>
          <cell r="O64">
            <v>39</v>
          </cell>
          <cell r="P64">
            <v>7800</v>
          </cell>
          <cell r="Q64">
            <v>0</v>
          </cell>
        </row>
        <row r="65">
          <cell r="A65">
            <v>8</v>
          </cell>
          <cell r="B65" t="str">
            <v xml:space="preserve">  8KV POWER CABLE 1/C 325 sq.mm XLPE/PVC</v>
          </cell>
          <cell r="C65">
            <v>2500</v>
          </cell>
          <cell r="D65" t="str">
            <v>M</v>
          </cell>
          <cell r="E65">
            <v>375</v>
          </cell>
          <cell r="F65">
            <v>937500</v>
          </cell>
          <cell r="H65">
            <v>0</v>
          </cell>
          <cell r="I65">
            <v>0.30199999999999999</v>
          </cell>
          <cell r="J65">
            <v>755</v>
          </cell>
          <cell r="K65">
            <v>375</v>
          </cell>
          <cell r="L65">
            <v>937500</v>
          </cell>
          <cell r="M65">
            <v>0</v>
          </cell>
          <cell r="N65">
            <v>0</v>
          </cell>
          <cell r="O65">
            <v>85</v>
          </cell>
          <cell r="P65">
            <v>212500</v>
          </cell>
        </row>
        <row r="66">
          <cell r="A66">
            <v>9</v>
          </cell>
          <cell r="B66" t="str">
            <v xml:space="preserve">  8KV TERMINATION KIT , 1/C 325 sq.mm </v>
          </cell>
          <cell r="C66">
            <v>24</v>
          </cell>
          <cell r="D66" t="str">
            <v>SET</v>
          </cell>
          <cell r="E66">
            <v>2542</v>
          </cell>
          <cell r="F66">
            <v>61008</v>
          </cell>
          <cell r="H66">
            <v>0</v>
          </cell>
          <cell r="I66">
            <v>5</v>
          </cell>
          <cell r="J66">
            <v>120</v>
          </cell>
          <cell r="K66">
            <v>2542</v>
          </cell>
          <cell r="L66">
            <v>61008</v>
          </cell>
          <cell r="M66">
            <v>0</v>
          </cell>
          <cell r="N66">
            <v>0</v>
          </cell>
          <cell r="O66">
            <v>1400</v>
          </cell>
          <cell r="P66">
            <v>33600</v>
          </cell>
        </row>
        <row r="67">
          <cell r="A67">
            <v>10</v>
          </cell>
          <cell r="B67" t="str">
            <v xml:space="preserve"> PVC CONDUIT, THICK WALL, CNS1302 SCH. B , 2"</v>
          </cell>
          <cell r="C67">
            <v>800</v>
          </cell>
          <cell r="D67" t="str">
            <v>M</v>
          </cell>
          <cell r="E67">
            <v>38</v>
          </cell>
          <cell r="F67">
            <v>30400</v>
          </cell>
          <cell r="H67">
            <v>0</v>
          </cell>
          <cell r="I67">
            <v>0.3</v>
          </cell>
          <cell r="J67">
            <v>240</v>
          </cell>
          <cell r="K67">
            <v>38</v>
          </cell>
          <cell r="L67">
            <v>30400</v>
          </cell>
          <cell r="M67">
            <v>0</v>
          </cell>
          <cell r="N67">
            <v>0</v>
          </cell>
          <cell r="O67">
            <v>84</v>
          </cell>
          <cell r="P67">
            <v>67200</v>
          </cell>
          <cell r="Q67">
            <v>0</v>
          </cell>
        </row>
        <row r="68">
          <cell r="A68">
            <v>11</v>
          </cell>
          <cell r="B68" t="str">
            <v xml:space="preserve"> PVC CONDUIT, THICK WALL, CNS1302 SCH. B , 6"</v>
          </cell>
          <cell r="C68">
            <v>800</v>
          </cell>
          <cell r="D68" t="str">
            <v>M</v>
          </cell>
          <cell r="E68">
            <v>242</v>
          </cell>
          <cell r="F68">
            <v>193600</v>
          </cell>
          <cell r="H68">
            <v>0</v>
          </cell>
          <cell r="I68">
            <v>0.68</v>
          </cell>
          <cell r="J68">
            <v>544</v>
          </cell>
          <cell r="K68">
            <v>242</v>
          </cell>
          <cell r="L68">
            <v>193600</v>
          </cell>
          <cell r="M68">
            <v>0</v>
          </cell>
          <cell r="N68">
            <v>0</v>
          </cell>
          <cell r="O68">
            <v>190</v>
          </cell>
          <cell r="P68">
            <v>152000</v>
          </cell>
          <cell r="Q68">
            <v>0</v>
          </cell>
        </row>
        <row r="69">
          <cell r="A69">
            <v>12</v>
          </cell>
          <cell r="B69" t="str">
            <v xml:space="preserve"> EXCAVATION</v>
          </cell>
          <cell r="C69">
            <v>350</v>
          </cell>
          <cell r="D69" t="str">
            <v>M3</v>
          </cell>
          <cell r="E69" t="str">
            <v>M+L</v>
          </cell>
          <cell r="F69" t="str">
            <v>M+L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 t="str">
            <v>M+L</v>
          </cell>
          <cell r="L69" t="str">
            <v>M+L</v>
          </cell>
          <cell r="M69">
            <v>0</v>
          </cell>
          <cell r="N69">
            <v>0</v>
          </cell>
          <cell r="O69">
            <v>60</v>
          </cell>
          <cell r="P69">
            <v>21000</v>
          </cell>
          <cell r="Q69">
            <v>0</v>
          </cell>
        </row>
        <row r="70">
          <cell r="A70">
            <v>13</v>
          </cell>
          <cell r="B70" t="str">
            <v xml:space="preserve"> BACKFILL</v>
          </cell>
          <cell r="C70">
            <v>250</v>
          </cell>
          <cell r="D70" t="str">
            <v>M3</v>
          </cell>
          <cell r="E70" t="str">
            <v>M+L</v>
          </cell>
          <cell r="F70" t="str">
            <v>M+L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 t="str">
            <v>M+L</v>
          </cell>
          <cell r="L70" t="str">
            <v>M+L</v>
          </cell>
          <cell r="M70">
            <v>0</v>
          </cell>
          <cell r="N70">
            <v>0</v>
          </cell>
          <cell r="O70">
            <v>100</v>
          </cell>
          <cell r="P70">
            <v>25000</v>
          </cell>
          <cell r="Q70">
            <v>0</v>
          </cell>
        </row>
        <row r="71">
          <cell r="A71">
            <v>14</v>
          </cell>
          <cell r="B71" t="str">
            <v xml:space="preserve"> CONCRETE FOR DUCT BANK 2000 PSI</v>
          </cell>
          <cell r="C71">
            <v>100</v>
          </cell>
          <cell r="D71" t="str">
            <v>M3</v>
          </cell>
          <cell r="E71" t="str">
            <v>M+L</v>
          </cell>
          <cell r="F71" t="str">
            <v>M+L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 t="str">
            <v>M+L</v>
          </cell>
          <cell r="L71" t="str">
            <v>M+L</v>
          </cell>
          <cell r="M71">
            <v>0</v>
          </cell>
          <cell r="N71">
            <v>0</v>
          </cell>
          <cell r="O71">
            <v>1700</v>
          </cell>
          <cell r="P71">
            <v>170000</v>
          </cell>
          <cell r="Q71">
            <v>0</v>
          </cell>
        </row>
        <row r="72">
          <cell r="A72">
            <v>15</v>
          </cell>
          <cell r="B72" t="str">
            <v xml:space="preserve"> RED COLORED OXIDE</v>
          </cell>
          <cell r="C72">
            <v>900</v>
          </cell>
          <cell r="D72" t="str">
            <v>KG</v>
          </cell>
          <cell r="E72" t="str">
            <v>M+L</v>
          </cell>
          <cell r="F72" t="str">
            <v>M+L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 t="str">
            <v>M+L</v>
          </cell>
          <cell r="L72" t="str">
            <v>M+L</v>
          </cell>
          <cell r="M72">
            <v>0</v>
          </cell>
          <cell r="N72">
            <v>0</v>
          </cell>
          <cell r="O72">
            <v>60</v>
          </cell>
          <cell r="P72">
            <v>54000</v>
          </cell>
          <cell r="Q72">
            <v>0</v>
          </cell>
        </row>
        <row r="73">
          <cell r="A73">
            <v>16</v>
          </cell>
          <cell r="B73" t="str">
            <v xml:space="preserve"> DISPOSAL</v>
          </cell>
          <cell r="C73">
            <v>100</v>
          </cell>
          <cell r="D73" t="str">
            <v>M3</v>
          </cell>
          <cell r="E73" t="str">
            <v>M+L</v>
          </cell>
          <cell r="F73" t="str">
            <v>M+L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 t="str">
            <v>M+L</v>
          </cell>
          <cell r="L73" t="str">
            <v>M+L</v>
          </cell>
          <cell r="M73">
            <v>0</v>
          </cell>
          <cell r="N73">
            <v>0</v>
          </cell>
          <cell r="O73">
            <v>220</v>
          </cell>
          <cell r="P73">
            <v>22000</v>
          </cell>
          <cell r="Q73">
            <v>0</v>
          </cell>
        </row>
        <row r="74">
          <cell r="A74">
            <v>17</v>
          </cell>
          <cell r="B74" t="str">
            <v xml:space="preserve"> FORMWORK</v>
          </cell>
          <cell r="C74">
            <v>300</v>
          </cell>
          <cell r="D74" t="str">
            <v>M2</v>
          </cell>
          <cell r="E74" t="str">
            <v>M+L</v>
          </cell>
          <cell r="F74" t="str">
            <v>M+L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 t="str">
            <v>M+L</v>
          </cell>
          <cell r="L74" t="str">
            <v>M+L</v>
          </cell>
          <cell r="M74">
            <v>0</v>
          </cell>
          <cell r="N74">
            <v>0</v>
          </cell>
          <cell r="O74">
            <v>360</v>
          </cell>
          <cell r="P74">
            <v>108000</v>
          </cell>
          <cell r="Q74">
            <v>0</v>
          </cell>
        </row>
        <row r="75">
          <cell r="A75">
            <v>18</v>
          </cell>
          <cell r="B75" t="str">
            <v xml:space="preserve"> RE-BAR</v>
          </cell>
          <cell r="C75">
            <v>1900</v>
          </cell>
          <cell r="D75" t="str">
            <v>KG</v>
          </cell>
          <cell r="E75" t="str">
            <v>M+L</v>
          </cell>
          <cell r="F75" t="str">
            <v>M+L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 t="str">
            <v>M+L</v>
          </cell>
          <cell r="L75" t="str">
            <v>M+L</v>
          </cell>
          <cell r="M75">
            <v>0</v>
          </cell>
          <cell r="N75">
            <v>0</v>
          </cell>
          <cell r="O75">
            <v>16</v>
          </cell>
          <cell r="P75">
            <v>30400</v>
          </cell>
          <cell r="Q75">
            <v>0</v>
          </cell>
        </row>
        <row r="76">
          <cell r="A76">
            <v>19</v>
          </cell>
          <cell r="B76" t="str">
            <v xml:space="preserve"> COMPOND FOR WATER SEALING(IN MH.)</v>
          </cell>
          <cell r="C76">
            <v>125</v>
          </cell>
          <cell r="D76" t="str">
            <v>KG</v>
          </cell>
          <cell r="E76" t="str">
            <v>M+L</v>
          </cell>
          <cell r="F76" t="str">
            <v>M+L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 t="str">
            <v>M+L</v>
          </cell>
          <cell r="L76" t="str">
            <v>M+L</v>
          </cell>
          <cell r="M76">
            <v>0</v>
          </cell>
          <cell r="N76">
            <v>0</v>
          </cell>
          <cell r="O76">
            <v>200</v>
          </cell>
          <cell r="P76">
            <v>25000</v>
          </cell>
          <cell r="Q76">
            <v>0</v>
          </cell>
        </row>
        <row r="77">
          <cell r="A77">
            <v>20</v>
          </cell>
          <cell r="B77" t="str">
            <v xml:space="preserve"> MISCELLANEOUS </v>
          </cell>
          <cell r="C77">
            <v>1</v>
          </cell>
          <cell r="D77" t="str">
            <v>LOT</v>
          </cell>
          <cell r="E77">
            <v>31995.239999999998</v>
          </cell>
          <cell r="F77">
            <v>31995</v>
          </cell>
          <cell r="I77">
            <v>32.85</v>
          </cell>
          <cell r="J77">
            <v>33</v>
          </cell>
          <cell r="K77">
            <v>31995</v>
          </cell>
          <cell r="L77">
            <v>31995</v>
          </cell>
          <cell r="M77">
            <v>0</v>
          </cell>
          <cell r="N77">
            <v>0</v>
          </cell>
          <cell r="O77">
            <v>9198</v>
          </cell>
          <cell r="P77">
            <v>9198</v>
          </cell>
        </row>
        <row r="78">
          <cell r="B78" t="str">
            <v>SUB-TOTAL : (ALT-2)</v>
          </cell>
          <cell r="F78">
            <v>7206503</v>
          </cell>
          <cell r="H78">
            <v>0</v>
          </cell>
          <cell r="J78">
            <v>2052</v>
          </cell>
          <cell r="K78">
            <v>0</v>
          </cell>
          <cell r="L78">
            <v>7206503</v>
          </cell>
          <cell r="M78">
            <v>0</v>
          </cell>
          <cell r="N78">
            <v>0</v>
          </cell>
          <cell r="O78">
            <v>0</v>
          </cell>
          <cell r="P78">
            <v>1030498</v>
          </cell>
          <cell r="Q78">
            <v>2052</v>
          </cell>
        </row>
        <row r="82">
          <cell r="A82" t="str">
            <v xml:space="preserve">  A.</v>
          </cell>
          <cell r="B82" t="str">
            <v xml:space="preserve"> POWER EQUIPMENT </v>
          </cell>
          <cell r="C82" t="str">
            <v xml:space="preserve"> </v>
          </cell>
          <cell r="D82" t="str">
            <v xml:space="preserve"> </v>
          </cell>
          <cell r="F82">
            <v>0</v>
          </cell>
          <cell r="H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F83">
            <v>0</v>
          </cell>
          <cell r="H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A84" t="str">
            <v>*</v>
          </cell>
          <cell r="B84" t="str">
            <v>DWG. NO. XK11A-0000-01</v>
          </cell>
          <cell r="F84">
            <v>0</v>
          </cell>
          <cell r="H84">
            <v>0</v>
          </cell>
          <cell r="I84">
            <v>1.85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A85" t="str">
            <v>A.1</v>
          </cell>
          <cell r="B85" t="str">
            <v>161KV SWITCHGEAR AREA</v>
          </cell>
          <cell r="F85">
            <v>0</v>
          </cell>
          <cell r="H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6">
          <cell r="A86" t="str">
            <v>A.1.1</v>
          </cell>
          <cell r="B86" t="str">
            <v xml:space="preserve">  161KV SF6 GIS ,1250A 50KA , 2 BAYS ,W/ GCB, DS, ES, MOF, LA, CT…..</v>
          </cell>
          <cell r="C86">
            <v>1</v>
          </cell>
          <cell r="D86" t="str">
            <v>SET</v>
          </cell>
          <cell r="E86">
            <v>50540000</v>
          </cell>
          <cell r="F86">
            <v>50540000</v>
          </cell>
          <cell r="H86">
            <v>0</v>
          </cell>
          <cell r="I86">
            <v>4038</v>
          </cell>
          <cell r="J86">
            <v>4038</v>
          </cell>
          <cell r="K86">
            <v>50540000</v>
          </cell>
          <cell r="L86">
            <v>50540000</v>
          </cell>
          <cell r="M86">
            <v>0</v>
          </cell>
          <cell r="N86">
            <v>0</v>
          </cell>
          <cell r="O86">
            <v>1620000</v>
          </cell>
          <cell r="P86">
            <v>1620000</v>
          </cell>
        </row>
        <row r="87">
          <cell r="A87" t="str">
            <v>A.1.2</v>
          </cell>
          <cell r="B87" t="str">
            <v xml:space="preserve">  RELAY &amp; CONTROL PANEL, FOR GIS PANEL ,W/CONTROL CABLE &amp; PILOTWIRE RL</v>
          </cell>
          <cell r="C87">
            <v>1</v>
          </cell>
          <cell r="D87" t="str">
            <v>LOT</v>
          </cell>
          <cell r="E87">
            <v>3412700</v>
          </cell>
          <cell r="F87">
            <v>3412700</v>
          </cell>
          <cell r="H87">
            <v>0</v>
          </cell>
          <cell r="I87">
            <v>500</v>
          </cell>
          <cell r="J87">
            <v>500</v>
          </cell>
          <cell r="K87">
            <v>3412700</v>
          </cell>
          <cell r="L87">
            <v>3412700</v>
          </cell>
          <cell r="M87">
            <v>0</v>
          </cell>
          <cell r="N87">
            <v>0</v>
          </cell>
          <cell r="O87">
            <v>200000</v>
          </cell>
          <cell r="P87">
            <v>200000</v>
          </cell>
        </row>
        <row r="88">
          <cell r="A88" t="str">
            <v>A.1.3</v>
          </cell>
          <cell r="B88" t="str">
            <v xml:space="preserve">  161KV POWER CABLE  , 1/C 250 SQ.MM</v>
          </cell>
          <cell r="C88">
            <v>330</v>
          </cell>
          <cell r="D88" t="str">
            <v>M</v>
          </cell>
          <cell r="E88">
            <v>1680</v>
          </cell>
          <cell r="F88">
            <v>554400</v>
          </cell>
          <cell r="H88">
            <v>0</v>
          </cell>
          <cell r="I88">
            <v>1.1519999999999999</v>
          </cell>
          <cell r="J88">
            <v>380</v>
          </cell>
          <cell r="K88">
            <v>1680</v>
          </cell>
          <cell r="L88">
            <v>554400</v>
          </cell>
          <cell r="M88">
            <v>0</v>
          </cell>
          <cell r="N88">
            <v>0</v>
          </cell>
          <cell r="O88">
            <v>323</v>
          </cell>
          <cell r="P88">
            <v>106590</v>
          </cell>
        </row>
        <row r="89">
          <cell r="A89" t="str">
            <v>A.1.4</v>
          </cell>
          <cell r="B89" t="str">
            <v xml:space="preserve">  161KV TERMINATION KIT, HEAT SHRINKABLE TYPE , 1/C 250 SQ.MM</v>
          </cell>
          <cell r="C89">
            <v>12</v>
          </cell>
          <cell r="D89" t="str">
            <v>SET</v>
          </cell>
          <cell r="E89">
            <v>210000</v>
          </cell>
          <cell r="F89">
            <v>2520000</v>
          </cell>
          <cell r="H89">
            <v>0</v>
          </cell>
          <cell r="I89">
            <v>133</v>
          </cell>
          <cell r="J89">
            <v>1596</v>
          </cell>
          <cell r="K89">
            <v>210000</v>
          </cell>
          <cell r="L89">
            <v>2520000</v>
          </cell>
          <cell r="M89">
            <v>0</v>
          </cell>
          <cell r="N89">
            <v>0</v>
          </cell>
          <cell r="O89">
            <v>53200</v>
          </cell>
          <cell r="P89">
            <v>638400</v>
          </cell>
        </row>
        <row r="90">
          <cell r="A90" t="str">
            <v>A.1.5</v>
          </cell>
          <cell r="B90" t="str">
            <v xml:space="preserve">  MAIN POWER TRANSFORMER W/NGR &amp; LA*3, OIL-IMMERSED , 161KV/6.9KV 30/40MVA</v>
          </cell>
          <cell r="C90">
            <v>2</v>
          </cell>
          <cell r="D90" t="str">
            <v>SET</v>
          </cell>
          <cell r="E90">
            <v>10460000</v>
          </cell>
          <cell r="F90">
            <v>20920000</v>
          </cell>
          <cell r="H90">
            <v>0</v>
          </cell>
          <cell r="I90">
            <v>595</v>
          </cell>
          <cell r="J90">
            <v>1190</v>
          </cell>
          <cell r="K90">
            <v>10460000</v>
          </cell>
          <cell r="L90">
            <v>20920000</v>
          </cell>
          <cell r="M90">
            <v>0</v>
          </cell>
          <cell r="N90">
            <v>0</v>
          </cell>
          <cell r="O90">
            <v>238000</v>
          </cell>
          <cell r="P90">
            <v>476000</v>
          </cell>
        </row>
        <row r="91">
          <cell r="A91" t="str">
            <v>A.1.6</v>
          </cell>
          <cell r="B91" t="str">
            <v xml:space="preserve">  6.9KV BUS DUCT , 4000A INDOOR/OUTDOOR , 8M LG , 40KA</v>
          </cell>
          <cell r="C91">
            <v>2</v>
          </cell>
          <cell r="D91" t="str">
            <v>SET</v>
          </cell>
          <cell r="E91">
            <v>840000</v>
          </cell>
          <cell r="F91">
            <v>1680000</v>
          </cell>
          <cell r="H91">
            <v>0</v>
          </cell>
          <cell r="I91">
            <v>80</v>
          </cell>
          <cell r="J91">
            <v>160</v>
          </cell>
          <cell r="K91">
            <v>840000</v>
          </cell>
          <cell r="L91">
            <v>1680000</v>
          </cell>
          <cell r="M91">
            <v>0</v>
          </cell>
          <cell r="N91">
            <v>0</v>
          </cell>
          <cell r="O91">
            <v>22400</v>
          </cell>
          <cell r="P91">
            <v>44800</v>
          </cell>
        </row>
        <row r="92">
          <cell r="A92" t="str">
            <v>A.2.1</v>
          </cell>
          <cell r="B92" t="str">
            <v>SUB-TOTAL (A.1)</v>
          </cell>
          <cell r="C92">
            <v>3</v>
          </cell>
          <cell r="D92" t="str">
            <v>PNL</v>
          </cell>
          <cell r="E92">
            <v>1300000</v>
          </cell>
          <cell r="F92">
            <v>79627100</v>
          </cell>
          <cell r="G92">
            <v>0</v>
          </cell>
          <cell r="H92">
            <v>0</v>
          </cell>
          <cell r="I92">
            <v>0</v>
          </cell>
          <cell r="J92">
            <v>7864</v>
          </cell>
          <cell r="K92">
            <v>0</v>
          </cell>
          <cell r="L92">
            <v>79627100</v>
          </cell>
          <cell r="M92">
            <v>0</v>
          </cell>
          <cell r="N92">
            <v>0</v>
          </cell>
          <cell r="O92">
            <v>0</v>
          </cell>
          <cell r="P92">
            <v>3085790</v>
          </cell>
          <cell r="Q92">
            <v>0</v>
          </cell>
        </row>
        <row r="93">
          <cell r="F93">
            <v>0</v>
          </cell>
          <cell r="H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</row>
        <row r="94">
          <cell r="A94" t="str">
            <v>*</v>
          </cell>
          <cell r="B94" t="str">
            <v>DWG. NO. XK11A-0000-02, 03 , 04</v>
          </cell>
          <cell r="F94">
            <v>0</v>
          </cell>
          <cell r="H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</row>
        <row r="95">
          <cell r="A95" t="str">
            <v xml:space="preserve">   A.2</v>
          </cell>
          <cell r="B95" t="str">
            <v>MAIN SUBSTATION (????)</v>
          </cell>
          <cell r="H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</row>
        <row r="96">
          <cell r="A96" t="str">
            <v>A.2.1</v>
          </cell>
          <cell r="B96" t="str">
            <v xml:space="preserve">  6.9KV VCB 4000A 40KA , SWITCHGEAR INCOMING &amp; TIE PANEL </v>
          </cell>
          <cell r="C96">
            <v>3</v>
          </cell>
          <cell r="D96" t="str">
            <v>PNL</v>
          </cell>
          <cell r="E96">
            <v>1300000</v>
          </cell>
          <cell r="F96">
            <v>3900000</v>
          </cell>
          <cell r="H96">
            <v>0</v>
          </cell>
          <cell r="I96">
            <v>30</v>
          </cell>
          <cell r="J96">
            <v>90</v>
          </cell>
          <cell r="K96">
            <v>1300000</v>
          </cell>
          <cell r="L96">
            <v>3900000</v>
          </cell>
          <cell r="M96">
            <v>0</v>
          </cell>
          <cell r="N96">
            <v>0</v>
          </cell>
          <cell r="O96">
            <v>8400</v>
          </cell>
          <cell r="P96">
            <v>25200</v>
          </cell>
        </row>
        <row r="97">
          <cell r="A97" t="str">
            <v>A.2.2</v>
          </cell>
          <cell r="B97" t="str">
            <v xml:space="preserve">  6.9KV VCB 1250A 40KA , SWITCHGEAR FEEDER PANEL </v>
          </cell>
          <cell r="C97">
            <v>6</v>
          </cell>
          <cell r="D97" t="str">
            <v>PNL</v>
          </cell>
          <cell r="E97">
            <v>750000</v>
          </cell>
          <cell r="F97">
            <v>4500000</v>
          </cell>
          <cell r="H97">
            <v>0</v>
          </cell>
          <cell r="I97">
            <v>20</v>
          </cell>
          <cell r="J97">
            <v>120</v>
          </cell>
          <cell r="K97">
            <v>750000</v>
          </cell>
          <cell r="L97">
            <v>4500000</v>
          </cell>
          <cell r="M97">
            <v>0</v>
          </cell>
          <cell r="N97">
            <v>0</v>
          </cell>
          <cell r="O97">
            <v>5600</v>
          </cell>
          <cell r="P97">
            <v>33600</v>
          </cell>
        </row>
        <row r="98">
          <cell r="A98" t="str">
            <v>A.2.3</v>
          </cell>
          <cell r="B98" t="str">
            <v xml:space="preserve">  6.9KV 500KVA , W/GCS , CAPACIATOR PANEL</v>
          </cell>
          <cell r="C98">
            <v>2</v>
          </cell>
          <cell r="D98" t="str">
            <v>PNL</v>
          </cell>
          <cell r="E98">
            <v>600000</v>
          </cell>
          <cell r="F98">
            <v>1200000</v>
          </cell>
          <cell r="H98">
            <v>0</v>
          </cell>
          <cell r="I98">
            <v>20</v>
          </cell>
          <cell r="J98">
            <v>40</v>
          </cell>
          <cell r="K98">
            <v>600000</v>
          </cell>
          <cell r="L98">
            <v>1200000</v>
          </cell>
          <cell r="M98">
            <v>0</v>
          </cell>
          <cell r="N98">
            <v>0</v>
          </cell>
          <cell r="O98">
            <v>5600</v>
          </cell>
          <cell r="P98">
            <v>11200</v>
          </cell>
        </row>
        <row r="99">
          <cell r="A99" t="str">
            <v>A.2.4</v>
          </cell>
          <cell r="B99" t="str">
            <v xml:space="preserve">  CAST RESIN DRY TYPE TR. , IP20 ENCLOSURE , 3 PHASE 6.9KV/480V ,1000KVA </v>
          </cell>
          <cell r="C99">
            <v>2</v>
          </cell>
          <cell r="D99" t="str">
            <v>SET</v>
          </cell>
          <cell r="E99">
            <v>410000</v>
          </cell>
          <cell r="F99">
            <v>820000</v>
          </cell>
          <cell r="H99">
            <v>0</v>
          </cell>
          <cell r="I99">
            <v>108</v>
          </cell>
          <cell r="J99">
            <v>216</v>
          </cell>
          <cell r="K99">
            <v>410000</v>
          </cell>
          <cell r="L99">
            <v>820000</v>
          </cell>
          <cell r="M99">
            <v>0</v>
          </cell>
          <cell r="N99">
            <v>0</v>
          </cell>
          <cell r="O99">
            <v>30240</v>
          </cell>
          <cell r="P99">
            <v>60480</v>
          </cell>
        </row>
        <row r="100">
          <cell r="A100" t="str">
            <v>A.2.5</v>
          </cell>
          <cell r="B100" t="str">
            <v xml:space="preserve">  480V BUS DUCT, 3PH 3W, 1600A INDOOR, 30KA , 6M LG</v>
          </cell>
          <cell r="C100">
            <v>2</v>
          </cell>
          <cell r="D100" t="str">
            <v>SET</v>
          </cell>
          <cell r="E100">
            <v>210000</v>
          </cell>
          <cell r="F100">
            <v>420000</v>
          </cell>
          <cell r="H100">
            <v>0</v>
          </cell>
          <cell r="I100">
            <v>36</v>
          </cell>
          <cell r="J100">
            <v>72</v>
          </cell>
          <cell r="K100">
            <v>210000</v>
          </cell>
          <cell r="L100">
            <v>420000</v>
          </cell>
          <cell r="M100">
            <v>0</v>
          </cell>
          <cell r="N100">
            <v>0</v>
          </cell>
          <cell r="O100">
            <v>10080</v>
          </cell>
          <cell r="P100">
            <v>20160</v>
          </cell>
        </row>
        <row r="101">
          <cell r="A101" t="str">
            <v>A.2.6</v>
          </cell>
          <cell r="B101" t="str">
            <v xml:space="preserve">  480V SWGR , 30KA, INCOMING ACB1600Ax2PNL &amp; TIE ACB1600A </v>
          </cell>
          <cell r="C101">
            <v>1</v>
          </cell>
          <cell r="D101" t="str">
            <v>LOT</v>
          </cell>
          <cell r="E101">
            <v>1100000</v>
          </cell>
          <cell r="F101">
            <v>1100000</v>
          </cell>
          <cell r="H101">
            <v>0</v>
          </cell>
          <cell r="I101">
            <v>60</v>
          </cell>
          <cell r="J101">
            <v>60</v>
          </cell>
          <cell r="K101">
            <v>1100000</v>
          </cell>
          <cell r="L101">
            <v>1100000</v>
          </cell>
          <cell r="M101">
            <v>0</v>
          </cell>
          <cell r="N101">
            <v>0</v>
          </cell>
          <cell r="O101">
            <v>16800</v>
          </cell>
          <cell r="P101">
            <v>16800</v>
          </cell>
        </row>
        <row r="102">
          <cell r="A102" t="str">
            <v>A.2.7</v>
          </cell>
          <cell r="B102" t="str">
            <v xml:space="preserve">  480V MCC SINGLE FACE , 30KA</v>
          </cell>
          <cell r="C102">
            <v>7</v>
          </cell>
          <cell r="D102" t="str">
            <v>PNL</v>
          </cell>
          <cell r="E102">
            <v>120000</v>
          </cell>
          <cell r="F102">
            <v>840000</v>
          </cell>
          <cell r="H102">
            <v>0</v>
          </cell>
          <cell r="I102">
            <v>15</v>
          </cell>
          <cell r="J102">
            <v>105</v>
          </cell>
          <cell r="K102">
            <v>120000</v>
          </cell>
          <cell r="L102">
            <v>840000</v>
          </cell>
          <cell r="M102">
            <v>0</v>
          </cell>
          <cell r="N102">
            <v>0</v>
          </cell>
          <cell r="O102">
            <v>4200</v>
          </cell>
          <cell r="P102">
            <v>29400</v>
          </cell>
        </row>
        <row r="103">
          <cell r="B103" t="str">
            <v>SUB-TOTAL (A.2)</v>
          </cell>
          <cell r="F103">
            <v>12780000</v>
          </cell>
          <cell r="J103">
            <v>703</v>
          </cell>
          <cell r="L103">
            <v>12780000</v>
          </cell>
          <cell r="P103">
            <v>196840</v>
          </cell>
        </row>
        <row r="104">
          <cell r="A104" t="str">
            <v>A.4.1</v>
          </cell>
          <cell r="B104" t="str">
            <v xml:space="preserve">  6.9KV VCB 1250A 40KA , SWITCHGEAR INCOMING &amp; TIe PANEL &amp; FEEDER PANEL</v>
          </cell>
          <cell r="C104">
            <v>5</v>
          </cell>
          <cell r="D104" t="str">
            <v>PNL</v>
          </cell>
          <cell r="E104">
            <v>800000</v>
          </cell>
          <cell r="F104">
            <v>4000000</v>
          </cell>
        </row>
        <row r="105">
          <cell r="A105" t="str">
            <v>*</v>
          </cell>
          <cell r="B105" t="str">
            <v>DWG. NO. XK11A-0000-05,06,07,08</v>
          </cell>
          <cell r="F105">
            <v>0</v>
          </cell>
          <cell r="H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</row>
        <row r="106">
          <cell r="A106" t="str">
            <v xml:space="preserve">   A.3</v>
          </cell>
          <cell r="B106" t="str">
            <v>NO.1 SUBSTATION (??)</v>
          </cell>
          <cell r="F106">
            <v>0</v>
          </cell>
          <cell r="H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</row>
        <row r="107">
          <cell r="A107" t="str">
            <v>A.3.1</v>
          </cell>
          <cell r="B107" t="str">
            <v xml:space="preserve">  6.9KV VCB 1250A 40KA , SWITCHGEAR INCOMING &amp; TIE PANEL &amp; FEEDER PANEL</v>
          </cell>
          <cell r="C107">
            <v>5</v>
          </cell>
          <cell r="D107" t="str">
            <v>PNL</v>
          </cell>
          <cell r="E107">
            <v>800000</v>
          </cell>
          <cell r="F107">
            <v>4000000</v>
          </cell>
          <cell r="H107">
            <v>0</v>
          </cell>
          <cell r="I107">
            <v>20</v>
          </cell>
          <cell r="J107">
            <v>100</v>
          </cell>
          <cell r="K107">
            <v>800000</v>
          </cell>
          <cell r="L107">
            <v>4000000</v>
          </cell>
          <cell r="M107">
            <v>0</v>
          </cell>
          <cell r="N107">
            <v>0</v>
          </cell>
          <cell r="O107">
            <v>5600</v>
          </cell>
          <cell r="P107">
            <v>28000</v>
          </cell>
        </row>
        <row r="108">
          <cell r="A108" t="str">
            <v>A.3.2</v>
          </cell>
          <cell r="B108" t="str">
            <v xml:space="preserve">  6.9KV GCS ,  NEMA CLASS E2 , MCC PANEL</v>
          </cell>
          <cell r="C108">
            <v>10</v>
          </cell>
          <cell r="D108" t="str">
            <v>PNL</v>
          </cell>
          <cell r="E108">
            <v>500000</v>
          </cell>
          <cell r="F108">
            <v>5000000</v>
          </cell>
          <cell r="H108">
            <v>0</v>
          </cell>
          <cell r="I108">
            <v>20</v>
          </cell>
          <cell r="J108">
            <v>200</v>
          </cell>
          <cell r="K108">
            <v>500000</v>
          </cell>
          <cell r="L108">
            <v>5000000</v>
          </cell>
          <cell r="M108">
            <v>0</v>
          </cell>
          <cell r="N108">
            <v>0</v>
          </cell>
          <cell r="O108">
            <v>5600</v>
          </cell>
          <cell r="P108">
            <v>56000</v>
          </cell>
        </row>
        <row r="109">
          <cell r="A109" t="str">
            <v>A.3.3</v>
          </cell>
          <cell r="B109" t="str">
            <v xml:space="preserve">  6.9KV 500KVA , W/GCS , CAPACIATOR PANEL</v>
          </cell>
          <cell r="C109">
            <v>8</v>
          </cell>
          <cell r="D109" t="str">
            <v>PNL</v>
          </cell>
          <cell r="E109">
            <v>600000</v>
          </cell>
          <cell r="F109">
            <v>4800000</v>
          </cell>
          <cell r="H109">
            <v>0</v>
          </cell>
          <cell r="I109">
            <v>20</v>
          </cell>
          <cell r="J109">
            <v>160</v>
          </cell>
          <cell r="K109">
            <v>600000</v>
          </cell>
          <cell r="L109">
            <v>4800000</v>
          </cell>
          <cell r="M109">
            <v>0</v>
          </cell>
          <cell r="N109">
            <v>0</v>
          </cell>
          <cell r="O109">
            <v>5600</v>
          </cell>
          <cell r="P109">
            <v>44800</v>
          </cell>
        </row>
        <row r="110">
          <cell r="A110" t="str">
            <v>A.3.4</v>
          </cell>
          <cell r="B110" t="str">
            <v xml:space="preserve">  CAST RESIN DRY TYPE TR. , IP20 ENCLOSURE , 3 PHASE 6.9KV/480V ,2000/2500KVA </v>
          </cell>
          <cell r="C110">
            <v>2</v>
          </cell>
          <cell r="D110" t="str">
            <v>SET</v>
          </cell>
          <cell r="E110">
            <v>652000</v>
          </cell>
          <cell r="F110">
            <v>1304000</v>
          </cell>
          <cell r="H110">
            <v>0</v>
          </cell>
          <cell r="I110">
            <v>170</v>
          </cell>
          <cell r="J110">
            <v>340</v>
          </cell>
          <cell r="K110">
            <v>652000</v>
          </cell>
          <cell r="L110">
            <v>1304000</v>
          </cell>
          <cell r="M110">
            <v>0</v>
          </cell>
          <cell r="N110">
            <v>0</v>
          </cell>
          <cell r="O110">
            <v>47600</v>
          </cell>
          <cell r="P110">
            <v>95200</v>
          </cell>
        </row>
        <row r="111">
          <cell r="A111" t="str">
            <v>A.3.5</v>
          </cell>
          <cell r="B111" t="str">
            <v xml:space="preserve">  480V BUS DUCT, 3PH 3W, 4000A INDOOR, 65KA , 6M LG</v>
          </cell>
          <cell r="C111">
            <v>2</v>
          </cell>
          <cell r="D111" t="str">
            <v>SET</v>
          </cell>
          <cell r="E111">
            <v>350000</v>
          </cell>
          <cell r="F111">
            <v>700000</v>
          </cell>
          <cell r="H111">
            <v>0</v>
          </cell>
          <cell r="I111">
            <v>36</v>
          </cell>
          <cell r="J111">
            <v>72</v>
          </cell>
          <cell r="K111">
            <v>350000</v>
          </cell>
          <cell r="L111">
            <v>700000</v>
          </cell>
          <cell r="M111">
            <v>0</v>
          </cell>
          <cell r="N111">
            <v>0</v>
          </cell>
          <cell r="O111">
            <v>10080</v>
          </cell>
          <cell r="P111">
            <v>20160</v>
          </cell>
        </row>
        <row r="112">
          <cell r="A112" t="str">
            <v>A.3.6</v>
          </cell>
          <cell r="B112" t="str">
            <v xml:space="preserve">  480V SWGR , 65KA, INCOMING ACB4000Ax2PNL &amp; TIE ACB4000A</v>
          </cell>
          <cell r="C112">
            <v>1</v>
          </cell>
          <cell r="D112" t="str">
            <v>LOT</v>
          </cell>
          <cell r="E112">
            <v>1830000</v>
          </cell>
          <cell r="F112">
            <v>1830000</v>
          </cell>
          <cell r="H112">
            <v>0</v>
          </cell>
          <cell r="I112">
            <v>60</v>
          </cell>
          <cell r="J112">
            <v>60</v>
          </cell>
          <cell r="K112">
            <v>1830000</v>
          </cell>
          <cell r="L112">
            <v>1830000</v>
          </cell>
          <cell r="M112">
            <v>0</v>
          </cell>
          <cell r="N112">
            <v>0</v>
          </cell>
          <cell r="O112">
            <v>16800</v>
          </cell>
          <cell r="P112">
            <v>16800</v>
          </cell>
        </row>
        <row r="113">
          <cell r="A113" t="str">
            <v>A.3.7</v>
          </cell>
          <cell r="B113" t="str">
            <v xml:space="preserve">  480V MCC SINGLE FACE , 65KA</v>
          </cell>
          <cell r="C113">
            <v>19</v>
          </cell>
          <cell r="D113" t="str">
            <v>PNL</v>
          </cell>
          <cell r="E113">
            <v>160000</v>
          </cell>
          <cell r="F113">
            <v>3040000</v>
          </cell>
          <cell r="H113">
            <v>0</v>
          </cell>
          <cell r="I113">
            <v>15</v>
          </cell>
          <cell r="J113">
            <v>285</v>
          </cell>
          <cell r="K113">
            <v>160000</v>
          </cell>
          <cell r="L113">
            <v>3040000</v>
          </cell>
          <cell r="M113">
            <v>0</v>
          </cell>
          <cell r="N113">
            <v>0</v>
          </cell>
          <cell r="O113">
            <v>4200</v>
          </cell>
          <cell r="P113">
            <v>79800</v>
          </cell>
        </row>
        <row r="114">
          <cell r="A114" t="str">
            <v>A.3.8</v>
          </cell>
          <cell r="B114" t="str">
            <v xml:space="preserve">  480V EMERGENCY SWGR , 65KA, 4000A ACB</v>
          </cell>
          <cell r="C114">
            <v>2</v>
          </cell>
          <cell r="D114" t="str">
            <v>PNL</v>
          </cell>
          <cell r="E114">
            <v>610000</v>
          </cell>
          <cell r="F114">
            <v>1220000</v>
          </cell>
          <cell r="H114">
            <v>0</v>
          </cell>
          <cell r="I114">
            <v>20</v>
          </cell>
          <cell r="J114">
            <v>40</v>
          </cell>
          <cell r="K114">
            <v>610000</v>
          </cell>
          <cell r="L114">
            <v>1220000</v>
          </cell>
          <cell r="M114">
            <v>0</v>
          </cell>
          <cell r="N114">
            <v>0</v>
          </cell>
          <cell r="O114">
            <v>5600</v>
          </cell>
          <cell r="P114">
            <v>11200</v>
          </cell>
        </row>
        <row r="115">
          <cell r="A115" t="str">
            <v>A.3.9</v>
          </cell>
          <cell r="B115" t="str">
            <v xml:space="preserve">  480V EMERGENCY MCC SINGLE FACE , 40KA</v>
          </cell>
          <cell r="C115">
            <v>3</v>
          </cell>
          <cell r="D115" t="str">
            <v>PNL</v>
          </cell>
          <cell r="E115">
            <v>140000</v>
          </cell>
          <cell r="F115">
            <v>420000</v>
          </cell>
          <cell r="H115">
            <v>0</v>
          </cell>
          <cell r="I115">
            <v>15</v>
          </cell>
          <cell r="J115">
            <v>45</v>
          </cell>
          <cell r="K115">
            <v>140000</v>
          </cell>
          <cell r="L115">
            <v>420000</v>
          </cell>
          <cell r="M115">
            <v>0</v>
          </cell>
          <cell r="N115">
            <v>0</v>
          </cell>
          <cell r="O115">
            <v>4200</v>
          </cell>
          <cell r="P115">
            <v>12600</v>
          </cell>
        </row>
        <row r="116">
          <cell r="B116" t="str">
            <v>SUB-TOTAL (A.3)</v>
          </cell>
          <cell r="F116">
            <v>22314000</v>
          </cell>
          <cell r="J116">
            <v>1302</v>
          </cell>
          <cell r="L116">
            <v>22314000</v>
          </cell>
          <cell r="P116">
            <v>364560</v>
          </cell>
        </row>
        <row r="117">
          <cell r="F117">
            <v>0</v>
          </cell>
          <cell r="H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</row>
        <row r="118">
          <cell r="A118" t="str">
            <v>*</v>
          </cell>
          <cell r="B118" t="str">
            <v>DWG. NO. XK11A-0000-09,10</v>
          </cell>
          <cell r="F118">
            <v>0</v>
          </cell>
          <cell r="H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</row>
        <row r="119">
          <cell r="A119" t="str">
            <v xml:space="preserve">   A.4</v>
          </cell>
          <cell r="B119" t="str">
            <v>NO.2 SUBSTATION (???)</v>
          </cell>
          <cell r="F119">
            <v>0</v>
          </cell>
          <cell r="H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</row>
        <row r="120">
          <cell r="A120" t="str">
            <v>A.4.1</v>
          </cell>
          <cell r="B120" t="str">
            <v xml:space="preserve">  6.9KV VCB 1250A 40KA , SWITCHGEAR INCOMING &amp; TIE PANEL &amp; FEEDER PANEL</v>
          </cell>
          <cell r="C120">
            <v>5</v>
          </cell>
          <cell r="D120" t="str">
            <v>PNL</v>
          </cell>
          <cell r="E120">
            <v>800000</v>
          </cell>
          <cell r="F120">
            <v>4000000</v>
          </cell>
          <cell r="H120">
            <v>0</v>
          </cell>
          <cell r="I120">
            <v>20</v>
          </cell>
          <cell r="J120">
            <v>100</v>
          </cell>
          <cell r="K120">
            <v>800000</v>
          </cell>
          <cell r="L120">
            <v>4000000</v>
          </cell>
          <cell r="M120">
            <v>0</v>
          </cell>
          <cell r="N120">
            <v>0</v>
          </cell>
          <cell r="O120">
            <v>5600</v>
          </cell>
          <cell r="P120">
            <v>28000</v>
          </cell>
        </row>
        <row r="121">
          <cell r="A121" t="str">
            <v>A.4.2</v>
          </cell>
          <cell r="B121" t="str">
            <v xml:space="preserve">  6.9KV VCB 1250A , MCC PANEL</v>
          </cell>
          <cell r="C121">
            <v>3</v>
          </cell>
          <cell r="D121" t="str">
            <v>PNL</v>
          </cell>
          <cell r="E121">
            <v>700000</v>
          </cell>
          <cell r="F121">
            <v>2100000</v>
          </cell>
          <cell r="H121">
            <v>0</v>
          </cell>
          <cell r="I121">
            <v>20</v>
          </cell>
          <cell r="J121">
            <v>60</v>
          </cell>
          <cell r="K121">
            <v>700000</v>
          </cell>
          <cell r="L121">
            <v>2100000</v>
          </cell>
          <cell r="M121">
            <v>0</v>
          </cell>
          <cell r="N121">
            <v>0</v>
          </cell>
          <cell r="O121">
            <v>5600</v>
          </cell>
          <cell r="P121">
            <v>16800</v>
          </cell>
        </row>
        <row r="122">
          <cell r="A122" t="str">
            <v>A.4.3</v>
          </cell>
          <cell r="B122" t="str">
            <v xml:space="preserve">  6.9KV 500KVA , W/GCS , CAPACIATOR PANEL</v>
          </cell>
          <cell r="C122">
            <v>2</v>
          </cell>
          <cell r="D122" t="str">
            <v>PNL</v>
          </cell>
          <cell r="E122">
            <v>600000</v>
          </cell>
          <cell r="F122">
            <v>1200000</v>
          </cell>
          <cell r="H122">
            <v>0</v>
          </cell>
          <cell r="I122">
            <v>20</v>
          </cell>
          <cell r="J122">
            <v>40</v>
          </cell>
          <cell r="K122">
            <v>600000</v>
          </cell>
          <cell r="L122">
            <v>1200000</v>
          </cell>
          <cell r="M122">
            <v>0</v>
          </cell>
          <cell r="N122">
            <v>0</v>
          </cell>
          <cell r="O122">
            <v>5600</v>
          </cell>
          <cell r="P122">
            <v>11200</v>
          </cell>
        </row>
        <row r="123">
          <cell r="A123" t="str">
            <v>A.4.4</v>
          </cell>
          <cell r="B123" t="str">
            <v xml:space="preserve">  6.9KV 1000KVA , W/GCS , CAPACIATOR PANEL</v>
          </cell>
          <cell r="C123">
            <v>2</v>
          </cell>
          <cell r="D123" t="str">
            <v>PNL</v>
          </cell>
          <cell r="E123">
            <v>900000</v>
          </cell>
          <cell r="F123">
            <v>1800000</v>
          </cell>
          <cell r="H123">
            <v>0</v>
          </cell>
          <cell r="I123">
            <v>20</v>
          </cell>
          <cell r="J123">
            <v>40</v>
          </cell>
          <cell r="K123">
            <v>900000</v>
          </cell>
          <cell r="L123">
            <v>1800000</v>
          </cell>
          <cell r="M123">
            <v>0</v>
          </cell>
          <cell r="N123">
            <v>0</v>
          </cell>
          <cell r="O123">
            <v>5600</v>
          </cell>
          <cell r="P123">
            <v>11200</v>
          </cell>
        </row>
        <row r="124">
          <cell r="A124" t="str">
            <v>A.4.5</v>
          </cell>
          <cell r="B124" t="str">
            <v xml:space="preserve">  CAST RESIN DRY TYPE TR. , IP20 ENCLOSURE , 3 PHASE 6.9KV/480V ,1000KVA </v>
          </cell>
          <cell r="C124">
            <v>2</v>
          </cell>
          <cell r="D124" t="str">
            <v>SET</v>
          </cell>
          <cell r="E124">
            <v>410000</v>
          </cell>
          <cell r="F124">
            <v>820000</v>
          </cell>
          <cell r="H124">
            <v>0</v>
          </cell>
          <cell r="I124">
            <v>108</v>
          </cell>
          <cell r="J124">
            <v>216</v>
          </cell>
          <cell r="K124">
            <v>410000</v>
          </cell>
          <cell r="L124">
            <v>820000</v>
          </cell>
          <cell r="M124">
            <v>0</v>
          </cell>
          <cell r="N124">
            <v>0</v>
          </cell>
          <cell r="O124">
            <v>30240</v>
          </cell>
          <cell r="P124">
            <v>60480</v>
          </cell>
        </row>
        <row r="125">
          <cell r="A125" t="str">
            <v>A.4.6</v>
          </cell>
          <cell r="B125" t="str">
            <v xml:space="preserve">  480V BUS DUCT, 3PH 3W, 1600A INDOOR, 30KA , 6M LG</v>
          </cell>
          <cell r="C125">
            <v>2</v>
          </cell>
          <cell r="D125" t="str">
            <v>SET</v>
          </cell>
          <cell r="E125">
            <v>210000</v>
          </cell>
          <cell r="F125">
            <v>420000</v>
          </cell>
          <cell r="H125">
            <v>0</v>
          </cell>
          <cell r="I125">
            <v>36</v>
          </cell>
          <cell r="J125">
            <v>72</v>
          </cell>
          <cell r="K125">
            <v>210000</v>
          </cell>
          <cell r="L125">
            <v>420000</v>
          </cell>
          <cell r="M125">
            <v>0</v>
          </cell>
          <cell r="N125">
            <v>0</v>
          </cell>
          <cell r="O125">
            <v>10080</v>
          </cell>
          <cell r="P125">
            <v>20160</v>
          </cell>
        </row>
        <row r="126">
          <cell r="A126" t="str">
            <v>A.4.7</v>
          </cell>
          <cell r="B126" t="str">
            <v xml:space="preserve">  480V SWGR , 30KA, INCOMING ACB1600Ax2PNL &amp; TIE ACB1600A </v>
          </cell>
          <cell r="C126">
            <v>1</v>
          </cell>
          <cell r="D126" t="str">
            <v>LOT</v>
          </cell>
          <cell r="E126">
            <v>1100000</v>
          </cell>
          <cell r="F126">
            <v>1100000</v>
          </cell>
          <cell r="H126">
            <v>0</v>
          </cell>
          <cell r="I126">
            <v>60</v>
          </cell>
          <cell r="J126">
            <v>60</v>
          </cell>
          <cell r="K126">
            <v>1100000</v>
          </cell>
          <cell r="L126">
            <v>1100000</v>
          </cell>
          <cell r="M126">
            <v>0</v>
          </cell>
          <cell r="N126">
            <v>0</v>
          </cell>
          <cell r="O126">
            <v>16800</v>
          </cell>
          <cell r="P126">
            <v>16800</v>
          </cell>
        </row>
        <row r="127">
          <cell r="A127" t="str">
            <v>A.4.8</v>
          </cell>
          <cell r="B127" t="str">
            <v xml:space="preserve">  480V MCC SINGLE FACE , 30KA</v>
          </cell>
          <cell r="C127">
            <v>7</v>
          </cell>
          <cell r="D127" t="str">
            <v>PNL</v>
          </cell>
          <cell r="E127">
            <v>120000</v>
          </cell>
          <cell r="F127">
            <v>840000</v>
          </cell>
          <cell r="H127">
            <v>0</v>
          </cell>
          <cell r="I127">
            <v>15</v>
          </cell>
          <cell r="J127">
            <v>105</v>
          </cell>
          <cell r="K127">
            <v>120000</v>
          </cell>
          <cell r="L127">
            <v>840000</v>
          </cell>
          <cell r="M127">
            <v>0</v>
          </cell>
          <cell r="N127">
            <v>0</v>
          </cell>
          <cell r="O127">
            <v>4200</v>
          </cell>
          <cell r="P127">
            <v>29400</v>
          </cell>
        </row>
        <row r="128">
          <cell r="B128" t="str">
            <v>SUB-TOTAL (A.4)</v>
          </cell>
          <cell r="F128">
            <v>12280000</v>
          </cell>
          <cell r="J128">
            <v>693</v>
          </cell>
          <cell r="L128">
            <v>12280000</v>
          </cell>
          <cell r="P128">
            <v>194040</v>
          </cell>
        </row>
        <row r="129">
          <cell r="F129">
            <v>0</v>
          </cell>
          <cell r="H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</row>
        <row r="130">
          <cell r="A130" t="str">
            <v>A.5</v>
          </cell>
          <cell r="B130" t="str">
            <v xml:space="preserve"> DISEL STAND-BY GENERATOR 1250KW OUTPUT,</v>
          </cell>
          <cell r="C130">
            <v>1</v>
          </cell>
          <cell r="D130" t="str">
            <v>SET</v>
          </cell>
          <cell r="E130">
            <v>6250000</v>
          </cell>
          <cell r="F130">
            <v>6250000</v>
          </cell>
          <cell r="H130">
            <v>0</v>
          </cell>
          <cell r="I130">
            <v>560</v>
          </cell>
          <cell r="J130">
            <v>560</v>
          </cell>
          <cell r="K130">
            <v>6250000</v>
          </cell>
          <cell r="L130">
            <v>6250000</v>
          </cell>
          <cell r="M130">
            <v>0</v>
          </cell>
          <cell r="N130">
            <v>0</v>
          </cell>
          <cell r="O130">
            <v>224000</v>
          </cell>
          <cell r="P130">
            <v>224000</v>
          </cell>
        </row>
        <row r="131">
          <cell r="B131" t="str">
            <v xml:space="preserve"> 3PH 3W 480V, W/ CONTROL PANEL , DALY TANK</v>
          </cell>
          <cell r="F131">
            <v>0</v>
          </cell>
          <cell r="H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</row>
        <row r="132">
          <cell r="A132">
            <v>0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H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</row>
        <row r="133">
          <cell r="A133" t="str">
            <v>A.6</v>
          </cell>
          <cell r="B133" t="str">
            <v>3 PHASE 480V-120V UPS</v>
          </cell>
          <cell r="F133">
            <v>0</v>
          </cell>
          <cell r="H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</row>
        <row r="134">
          <cell r="A134" t="str">
            <v>A.6.1</v>
          </cell>
          <cell r="B134" t="str">
            <v xml:space="preserve"> 100 KVA ,  W/ BATTERY LEAD-CALCIUM TYPE 30 MIN.</v>
          </cell>
          <cell r="C134">
            <v>1</v>
          </cell>
          <cell r="D134" t="str">
            <v>SET</v>
          </cell>
          <cell r="E134">
            <v>1250000</v>
          </cell>
          <cell r="F134">
            <v>1250000</v>
          </cell>
          <cell r="H134">
            <v>0</v>
          </cell>
          <cell r="I134">
            <v>188</v>
          </cell>
          <cell r="J134">
            <v>188</v>
          </cell>
          <cell r="K134">
            <v>1250000</v>
          </cell>
          <cell r="L134">
            <v>1250000</v>
          </cell>
          <cell r="M134">
            <v>0</v>
          </cell>
          <cell r="N134">
            <v>0</v>
          </cell>
          <cell r="O134">
            <v>52640</v>
          </cell>
          <cell r="P134">
            <v>52640</v>
          </cell>
        </row>
        <row r="135">
          <cell r="A135" t="str">
            <v>A.6.2</v>
          </cell>
          <cell r="B135" t="str">
            <v xml:space="preserve"> 15 KVA ,  W/ BATTERY LEAD-CALCIUM TYPE 30 MIN.</v>
          </cell>
          <cell r="C135">
            <v>1</v>
          </cell>
          <cell r="D135" t="str">
            <v>SET</v>
          </cell>
          <cell r="E135">
            <v>300000</v>
          </cell>
          <cell r="F135">
            <v>300000</v>
          </cell>
          <cell r="H135">
            <v>0</v>
          </cell>
          <cell r="I135">
            <v>50</v>
          </cell>
          <cell r="J135">
            <v>50</v>
          </cell>
          <cell r="K135">
            <v>300000</v>
          </cell>
          <cell r="L135">
            <v>300000</v>
          </cell>
          <cell r="M135">
            <v>0</v>
          </cell>
          <cell r="N135">
            <v>0</v>
          </cell>
          <cell r="O135">
            <v>14000</v>
          </cell>
          <cell r="P135">
            <v>14000</v>
          </cell>
        </row>
        <row r="136">
          <cell r="B136" t="str">
            <v>SUB-TOTAL (A.6)</v>
          </cell>
          <cell r="F136">
            <v>1550000</v>
          </cell>
          <cell r="J136">
            <v>238</v>
          </cell>
          <cell r="L136">
            <v>1550000</v>
          </cell>
          <cell r="P136">
            <v>66640</v>
          </cell>
        </row>
        <row r="137">
          <cell r="H137">
            <v>0</v>
          </cell>
        </row>
        <row r="138">
          <cell r="A138" t="str">
            <v>A.7</v>
          </cell>
          <cell r="B138" t="str">
            <v xml:space="preserve">  DC POWER SUPPLY       </v>
          </cell>
        </row>
        <row r="139">
          <cell r="A139" t="str">
            <v>A.7.1</v>
          </cell>
          <cell r="B139" t="str">
            <v xml:space="preserve"> 125VDC CHAGER, 50A,  W/ 60AH LEAD-CALCIUM BATTERY &amp; RACK</v>
          </cell>
          <cell r="C139">
            <v>1</v>
          </cell>
          <cell r="D139" t="str">
            <v>SET</v>
          </cell>
          <cell r="E139">
            <v>325000</v>
          </cell>
          <cell r="F139">
            <v>325000</v>
          </cell>
          <cell r="H139">
            <v>0</v>
          </cell>
          <cell r="I139">
            <v>50</v>
          </cell>
          <cell r="J139">
            <v>50</v>
          </cell>
          <cell r="K139">
            <v>325000</v>
          </cell>
          <cell r="L139">
            <v>325000</v>
          </cell>
          <cell r="M139">
            <v>0</v>
          </cell>
          <cell r="N139">
            <v>0</v>
          </cell>
          <cell r="O139">
            <v>14000</v>
          </cell>
          <cell r="P139">
            <v>14000</v>
          </cell>
        </row>
        <row r="140">
          <cell r="A140" t="str">
            <v>A.7.2</v>
          </cell>
          <cell r="B140" t="str">
            <v xml:space="preserve"> 125VDC CHAGER, 25A,  W/ 30AH LEAD-CALCIUM BATTERY &amp; RACK</v>
          </cell>
          <cell r="C140">
            <v>2</v>
          </cell>
          <cell r="D140" t="str">
            <v>SET</v>
          </cell>
          <cell r="E140">
            <v>245000</v>
          </cell>
          <cell r="F140">
            <v>490000</v>
          </cell>
          <cell r="H140">
            <v>0</v>
          </cell>
          <cell r="I140">
            <v>35</v>
          </cell>
          <cell r="J140">
            <v>70</v>
          </cell>
          <cell r="K140">
            <v>245000</v>
          </cell>
          <cell r="L140">
            <v>490000</v>
          </cell>
          <cell r="M140">
            <v>0</v>
          </cell>
          <cell r="N140">
            <v>0</v>
          </cell>
          <cell r="O140">
            <v>9800</v>
          </cell>
          <cell r="P140">
            <v>19600</v>
          </cell>
        </row>
        <row r="141">
          <cell r="B141" t="str">
            <v>SUB-TOTAL (A7)</v>
          </cell>
          <cell r="F141">
            <v>815000</v>
          </cell>
          <cell r="J141">
            <v>120</v>
          </cell>
          <cell r="L141">
            <v>815000</v>
          </cell>
          <cell r="P141">
            <v>33600</v>
          </cell>
        </row>
        <row r="143">
          <cell r="A143" t="str">
            <v>A.8</v>
          </cell>
          <cell r="B143" t="str">
            <v>OTHER</v>
          </cell>
        </row>
        <row r="144">
          <cell r="A144" t="str">
            <v>A.8.1</v>
          </cell>
          <cell r="B144" t="str">
            <v>SELF-STANDING POWER PANEL, 480V, 65KA</v>
          </cell>
          <cell r="C144">
            <v>1</v>
          </cell>
          <cell r="D144" t="str">
            <v>SET</v>
          </cell>
          <cell r="E144">
            <v>120000</v>
          </cell>
          <cell r="F144">
            <v>120000</v>
          </cell>
          <cell r="H144">
            <v>0</v>
          </cell>
          <cell r="I144">
            <v>20</v>
          </cell>
          <cell r="J144">
            <v>20</v>
          </cell>
          <cell r="K144">
            <v>120000</v>
          </cell>
          <cell r="L144">
            <v>120000</v>
          </cell>
          <cell r="M144">
            <v>0</v>
          </cell>
          <cell r="N144">
            <v>0</v>
          </cell>
          <cell r="O144">
            <v>5600</v>
          </cell>
          <cell r="P144">
            <v>5600</v>
          </cell>
        </row>
        <row r="145">
          <cell r="B145" t="str">
            <v>PNL. NO. CCR2-D-MC1 (DWG. NO. XK11A-0000-12)</v>
          </cell>
          <cell r="F145">
            <v>0</v>
          </cell>
          <cell r="H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</row>
        <row r="146">
          <cell r="A146" t="str">
            <v>A.8.2</v>
          </cell>
          <cell r="B146" t="str">
            <v>SELF-STANDING POWER PANEL, 480V, 30KA (DWG. NO. XK11A-0000-12)</v>
          </cell>
          <cell r="C146">
            <v>6</v>
          </cell>
          <cell r="D146" t="str">
            <v>SET</v>
          </cell>
          <cell r="E146">
            <v>140000</v>
          </cell>
          <cell r="F146">
            <v>840000</v>
          </cell>
          <cell r="H146">
            <v>0</v>
          </cell>
          <cell r="I146">
            <v>20</v>
          </cell>
          <cell r="J146">
            <v>120</v>
          </cell>
          <cell r="K146">
            <v>140000</v>
          </cell>
          <cell r="L146">
            <v>840000</v>
          </cell>
          <cell r="M146">
            <v>0</v>
          </cell>
          <cell r="N146">
            <v>0</v>
          </cell>
          <cell r="O146">
            <v>5600</v>
          </cell>
          <cell r="P146">
            <v>33600</v>
          </cell>
        </row>
        <row r="147">
          <cell r="B147" t="str">
            <v>PNL. NO. POWER PANEL.</v>
          </cell>
          <cell r="F147">
            <v>0</v>
          </cell>
          <cell r="H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</row>
        <row r="148">
          <cell r="A148" t="str">
            <v>A.8.3</v>
          </cell>
          <cell r="B148" t="str">
            <v>DRY RTANSFORMER, WEATHER PROOF ENCLOSURE</v>
          </cell>
          <cell r="F148">
            <v>0</v>
          </cell>
          <cell r="H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</row>
        <row r="149">
          <cell r="B149" t="str">
            <v>480/240V, 30KVA</v>
          </cell>
          <cell r="C149">
            <v>9</v>
          </cell>
          <cell r="D149" t="str">
            <v>SET</v>
          </cell>
          <cell r="E149">
            <v>40000</v>
          </cell>
          <cell r="F149">
            <v>360000</v>
          </cell>
          <cell r="H149">
            <v>0</v>
          </cell>
          <cell r="I149">
            <v>18</v>
          </cell>
          <cell r="J149">
            <v>162</v>
          </cell>
          <cell r="K149">
            <v>40000</v>
          </cell>
          <cell r="L149">
            <v>360000</v>
          </cell>
          <cell r="M149">
            <v>0</v>
          </cell>
          <cell r="N149">
            <v>0</v>
          </cell>
          <cell r="O149">
            <v>5040</v>
          </cell>
          <cell r="P149">
            <v>45360</v>
          </cell>
        </row>
        <row r="150">
          <cell r="B150" t="str">
            <v>480/240V, 20KVA</v>
          </cell>
          <cell r="C150">
            <v>6</v>
          </cell>
          <cell r="D150" t="str">
            <v>SET</v>
          </cell>
          <cell r="E150">
            <v>30000</v>
          </cell>
          <cell r="F150">
            <v>180000</v>
          </cell>
          <cell r="H150">
            <v>0</v>
          </cell>
          <cell r="I150">
            <v>14</v>
          </cell>
          <cell r="J150">
            <v>84</v>
          </cell>
          <cell r="K150">
            <v>30000</v>
          </cell>
          <cell r="L150">
            <v>180000</v>
          </cell>
          <cell r="M150">
            <v>0</v>
          </cell>
          <cell r="N150">
            <v>0</v>
          </cell>
          <cell r="O150">
            <v>3920</v>
          </cell>
          <cell r="P150">
            <v>23520</v>
          </cell>
        </row>
        <row r="151">
          <cell r="B151" t="str">
            <v>480/240V, 10KVA</v>
          </cell>
          <cell r="C151">
            <v>9</v>
          </cell>
          <cell r="D151" t="str">
            <v>SET</v>
          </cell>
          <cell r="E151">
            <v>22000</v>
          </cell>
          <cell r="F151">
            <v>198000</v>
          </cell>
          <cell r="H151">
            <v>0</v>
          </cell>
          <cell r="I151">
            <v>9</v>
          </cell>
          <cell r="J151">
            <v>81</v>
          </cell>
          <cell r="K151">
            <v>22000</v>
          </cell>
          <cell r="L151">
            <v>198000</v>
          </cell>
          <cell r="M151">
            <v>0</v>
          </cell>
          <cell r="N151">
            <v>0</v>
          </cell>
          <cell r="O151">
            <v>2520</v>
          </cell>
          <cell r="P151">
            <v>22680</v>
          </cell>
        </row>
        <row r="152">
          <cell r="A152" t="str">
            <v>A.8.4</v>
          </cell>
          <cell r="B152" t="str">
            <v xml:space="preserve"> MCC FOR TRASH , 480V MCC SINGLE FACE , 30KA</v>
          </cell>
          <cell r="C152">
            <v>5</v>
          </cell>
          <cell r="D152" t="str">
            <v>SET</v>
          </cell>
          <cell r="E152">
            <v>120000</v>
          </cell>
          <cell r="F152">
            <v>600000</v>
          </cell>
          <cell r="H152">
            <v>0</v>
          </cell>
          <cell r="I152">
            <v>15</v>
          </cell>
          <cell r="J152">
            <v>75</v>
          </cell>
          <cell r="K152">
            <v>120000</v>
          </cell>
          <cell r="L152">
            <v>600000</v>
          </cell>
          <cell r="M152">
            <v>0</v>
          </cell>
          <cell r="N152">
            <v>0</v>
          </cell>
          <cell r="O152">
            <v>4200</v>
          </cell>
          <cell r="P152">
            <v>21000</v>
          </cell>
        </row>
        <row r="153">
          <cell r="A153" t="str">
            <v>A.8.5</v>
          </cell>
          <cell r="B153" t="str">
            <v>600VAC, 100A ATS PANEL, WALL MOUNT, INDOOR</v>
          </cell>
          <cell r="C153">
            <v>3</v>
          </cell>
          <cell r="D153" t="str">
            <v>SET</v>
          </cell>
          <cell r="E153">
            <v>100000</v>
          </cell>
          <cell r="F153">
            <v>300000</v>
          </cell>
          <cell r="H153">
            <v>0</v>
          </cell>
          <cell r="I153">
            <v>15</v>
          </cell>
          <cell r="J153">
            <v>45</v>
          </cell>
          <cell r="K153">
            <v>100000</v>
          </cell>
          <cell r="L153">
            <v>300000</v>
          </cell>
          <cell r="M153">
            <v>0</v>
          </cell>
          <cell r="N153">
            <v>0</v>
          </cell>
          <cell r="O153">
            <v>4200</v>
          </cell>
          <cell r="P153">
            <v>12600</v>
          </cell>
        </row>
        <row r="154">
          <cell r="A154" t="str">
            <v>A.8.6</v>
          </cell>
          <cell r="B154" t="str">
            <v>100A NFB PANEL, WALL MOUNT., INDOOR</v>
          </cell>
          <cell r="C154">
            <v>6</v>
          </cell>
          <cell r="D154" t="str">
            <v>SET</v>
          </cell>
          <cell r="E154">
            <v>4000</v>
          </cell>
          <cell r="F154">
            <v>24000</v>
          </cell>
          <cell r="H154">
            <v>0</v>
          </cell>
          <cell r="I154">
            <v>4</v>
          </cell>
          <cell r="J154">
            <v>24</v>
          </cell>
          <cell r="K154">
            <v>4000</v>
          </cell>
          <cell r="L154">
            <v>24000</v>
          </cell>
          <cell r="M154">
            <v>0</v>
          </cell>
          <cell r="N154">
            <v>0</v>
          </cell>
          <cell r="O154">
            <v>1120</v>
          </cell>
          <cell r="P154">
            <v>6720</v>
          </cell>
        </row>
        <row r="155">
          <cell r="A155" t="str">
            <v>A.8.7</v>
          </cell>
          <cell r="B155" t="str">
            <v>600V PDP PANEL, WALL MOUNT, INDOOR</v>
          </cell>
          <cell r="C155">
            <v>6</v>
          </cell>
          <cell r="D155" t="str">
            <v>SET</v>
          </cell>
          <cell r="E155">
            <v>9000</v>
          </cell>
          <cell r="F155">
            <v>54000</v>
          </cell>
          <cell r="H155">
            <v>0</v>
          </cell>
          <cell r="I155">
            <v>6</v>
          </cell>
          <cell r="J155">
            <v>36</v>
          </cell>
          <cell r="K155">
            <v>9000</v>
          </cell>
          <cell r="L155">
            <v>54000</v>
          </cell>
          <cell r="M155">
            <v>0</v>
          </cell>
          <cell r="N155">
            <v>0</v>
          </cell>
          <cell r="O155">
            <v>1680</v>
          </cell>
          <cell r="P155">
            <v>10080</v>
          </cell>
        </row>
        <row r="156">
          <cell r="B156" t="str">
            <v>W/NFB 100A x 1, 20A x6, 10KA</v>
          </cell>
        </row>
        <row r="157">
          <cell r="A157" t="str">
            <v>A.8.8</v>
          </cell>
          <cell r="B157" t="str">
            <v>POWER SYSTEM GRAPHIC PANEL, SELF-STANDING,</v>
          </cell>
          <cell r="C157">
            <v>1</v>
          </cell>
          <cell r="D157" t="str">
            <v>SET</v>
          </cell>
          <cell r="E157">
            <v>320000</v>
          </cell>
          <cell r="F157">
            <v>320000</v>
          </cell>
          <cell r="H157">
            <v>0</v>
          </cell>
          <cell r="I157">
            <v>30</v>
          </cell>
          <cell r="J157">
            <v>30</v>
          </cell>
          <cell r="K157">
            <v>320000</v>
          </cell>
          <cell r="L157">
            <v>320000</v>
          </cell>
          <cell r="M157">
            <v>0</v>
          </cell>
          <cell r="N157">
            <v>0</v>
          </cell>
          <cell r="O157">
            <v>8400</v>
          </cell>
          <cell r="P157">
            <v>8400</v>
          </cell>
        </row>
        <row r="158">
          <cell r="B158" t="str">
            <v xml:space="preserve"> ENCLOSURE SIZE 2200(W)x2300(H)x600(D)MM.</v>
          </cell>
          <cell r="F158">
            <v>0</v>
          </cell>
          <cell r="H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</row>
        <row r="159">
          <cell r="B159" t="str">
            <v>MOSAIC PANEL SIZE 2000(W)x1000(H)MM., W/ LIGHT x60</v>
          </cell>
          <cell r="F159">
            <v>0</v>
          </cell>
          <cell r="H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</row>
        <row r="160">
          <cell r="B160" t="str">
            <v>SUB-TOTAL (A.8)</v>
          </cell>
          <cell r="F160">
            <v>2996000</v>
          </cell>
          <cell r="J160">
            <v>677</v>
          </cell>
          <cell r="L160">
            <v>2996000</v>
          </cell>
          <cell r="O160">
            <v>0</v>
          </cell>
          <cell r="P160">
            <v>189560</v>
          </cell>
        </row>
        <row r="161">
          <cell r="O161">
            <v>0</v>
          </cell>
        </row>
        <row r="162">
          <cell r="A162" t="str">
            <v xml:space="preserve">   A.9</v>
          </cell>
          <cell r="B162" t="str">
            <v xml:space="preserve"> TEST FEE FOR MECH-ELEC CONSULANT CO. &amp; T.P.C.</v>
          </cell>
          <cell r="C162">
            <v>1</v>
          </cell>
          <cell r="D162" t="str">
            <v>LOT</v>
          </cell>
          <cell r="E162" t="str">
            <v>M+L</v>
          </cell>
          <cell r="F162" t="str">
            <v>M+L</v>
          </cell>
          <cell r="H162">
            <v>0</v>
          </cell>
          <cell r="I162">
            <v>1607</v>
          </cell>
          <cell r="J162">
            <v>1607</v>
          </cell>
          <cell r="K162" t="str">
            <v>M+L</v>
          </cell>
          <cell r="L162" t="str">
            <v>M+L</v>
          </cell>
          <cell r="M162">
            <v>0</v>
          </cell>
          <cell r="N162">
            <v>0</v>
          </cell>
          <cell r="O162">
            <v>1800000</v>
          </cell>
          <cell r="P162">
            <v>1800000</v>
          </cell>
        </row>
        <row r="163">
          <cell r="F163">
            <v>0</v>
          </cell>
          <cell r="H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</row>
        <row r="164">
          <cell r="B164" t="str">
            <v>SUB-TOTAL : (A)</v>
          </cell>
          <cell r="F164">
            <v>138612100</v>
          </cell>
          <cell r="H164">
            <v>0</v>
          </cell>
          <cell r="J164">
            <v>13764</v>
          </cell>
          <cell r="K164">
            <v>0</v>
          </cell>
          <cell r="L164">
            <v>138612100</v>
          </cell>
          <cell r="M164">
            <v>0</v>
          </cell>
          <cell r="N164">
            <v>0</v>
          </cell>
          <cell r="O164">
            <v>0</v>
          </cell>
          <cell r="P164">
            <v>6155030</v>
          </cell>
        </row>
        <row r="166">
          <cell r="A166" t="str">
            <v>B</v>
          </cell>
          <cell r="B166" t="str">
            <v>CABLE &amp; WIRE FOR POWER SYSTEM</v>
          </cell>
          <cell r="C166">
            <v>130730</v>
          </cell>
          <cell r="D166" t="str">
            <v>M</v>
          </cell>
        </row>
        <row r="167">
          <cell r="F167">
            <v>0</v>
          </cell>
          <cell r="H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</row>
        <row r="168">
          <cell r="A168" t="str">
            <v>B</v>
          </cell>
          <cell r="B168" t="str">
            <v xml:space="preserve"> POWER DISTRIBUTION SYSTEM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</row>
        <row r="169">
          <cell r="F169">
            <v>0</v>
          </cell>
          <cell r="H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</row>
        <row r="170">
          <cell r="B170" t="str">
            <v xml:space="preserve"> 600V POWER CABLE, XLPE INSU. PVC JACKET</v>
          </cell>
          <cell r="F170">
            <v>0</v>
          </cell>
          <cell r="H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</row>
        <row r="171">
          <cell r="A171">
            <v>1</v>
          </cell>
          <cell r="B171" t="str">
            <v xml:space="preserve">    3/C 3.5 sq.mm </v>
          </cell>
          <cell r="C171">
            <v>4500</v>
          </cell>
          <cell r="D171" t="str">
            <v>M</v>
          </cell>
          <cell r="E171">
            <v>15</v>
          </cell>
          <cell r="F171">
            <v>67500</v>
          </cell>
          <cell r="H171">
            <v>0</v>
          </cell>
          <cell r="I171">
            <v>7.9000000000000001E-2</v>
          </cell>
          <cell r="J171">
            <v>356</v>
          </cell>
          <cell r="K171">
            <v>15</v>
          </cell>
          <cell r="L171">
            <v>67500</v>
          </cell>
          <cell r="M171">
            <v>0</v>
          </cell>
          <cell r="N171">
            <v>0</v>
          </cell>
          <cell r="O171">
            <v>22</v>
          </cell>
          <cell r="P171">
            <v>99000</v>
          </cell>
        </row>
        <row r="172">
          <cell r="A172">
            <v>2</v>
          </cell>
          <cell r="B172" t="str">
            <v xml:space="preserve">    3/C 5.5 sq.mm </v>
          </cell>
          <cell r="C172">
            <v>4000</v>
          </cell>
          <cell r="D172" t="str">
            <v>M</v>
          </cell>
          <cell r="E172">
            <v>20</v>
          </cell>
          <cell r="F172">
            <v>80000</v>
          </cell>
          <cell r="H172">
            <v>0</v>
          </cell>
          <cell r="I172">
            <v>0.1</v>
          </cell>
          <cell r="J172">
            <v>400</v>
          </cell>
          <cell r="K172">
            <v>20</v>
          </cell>
          <cell r="L172">
            <v>80000</v>
          </cell>
          <cell r="M172">
            <v>0</v>
          </cell>
          <cell r="N172">
            <v>0</v>
          </cell>
          <cell r="O172">
            <v>28</v>
          </cell>
          <cell r="P172">
            <v>112000</v>
          </cell>
        </row>
        <row r="173">
          <cell r="A173">
            <v>3</v>
          </cell>
          <cell r="B173" t="str">
            <v xml:space="preserve">    3/C   8 sq.mm </v>
          </cell>
          <cell r="C173">
            <v>3000</v>
          </cell>
          <cell r="D173" t="str">
            <v>M</v>
          </cell>
          <cell r="E173">
            <v>29</v>
          </cell>
          <cell r="F173">
            <v>87000</v>
          </cell>
          <cell r="H173">
            <v>0</v>
          </cell>
          <cell r="I173">
            <v>0.11799999999999999</v>
          </cell>
          <cell r="J173">
            <v>354</v>
          </cell>
          <cell r="K173">
            <v>29</v>
          </cell>
          <cell r="L173">
            <v>87000</v>
          </cell>
          <cell r="M173">
            <v>0</v>
          </cell>
          <cell r="N173">
            <v>0</v>
          </cell>
          <cell r="O173">
            <v>33</v>
          </cell>
          <cell r="P173">
            <v>99000</v>
          </cell>
        </row>
        <row r="174">
          <cell r="A174">
            <v>4</v>
          </cell>
          <cell r="B174" t="str">
            <v xml:space="preserve">    3/C  14 sq.mm </v>
          </cell>
          <cell r="C174">
            <v>1000</v>
          </cell>
          <cell r="D174" t="str">
            <v>M</v>
          </cell>
          <cell r="E174">
            <v>47</v>
          </cell>
          <cell r="F174">
            <v>47000</v>
          </cell>
          <cell r="H174">
            <v>0</v>
          </cell>
          <cell r="I174">
            <v>0.152</v>
          </cell>
          <cell r="J174">
            <v>152</v>
          </cell>
          <cell r="K174">
            <v>47</v>
          </cell>
          <cell r="L174">
            <v>47000</v>
          </cell>
          <cell r="M174">
            <v>0</v>
          </cell>
          <cell r="N174">
            <v>0</v>
          </cell>
          <cell r="O174">
            <v>43</v>
          </cell>
          <cell r="P174">
            <v>43000</v>
          </cell>
        </row>
        <row r="175">
          <cell r="A175">
            <v>5</v>
          </cell>
          <cell r="B175" t="str">
            <v xml:space="preserve">    3/C  22 sq.mm </v>
          </cell>
          <cell r="C175">
            <v>3000</v>
          </cell>
          <cell r="D175" t="str">
            <v>M</v>
          </cell>
          <cell r="E175">
            <v>70</v>
          </cell>
          <cell r="F175">
            <v>210000</v>
          </cell>
          <cell r="H175">
            <v>0</v>
          </cell>
          <cell r="I175">
            <v>0.18099999999999999</v>
          </cell>
          <cell r="J175">
            <v>543</v>
          </cell>
          <cell r="K175">
            <v>70</v>
          </cell>
          <cell r="L175">
            <v>210000</v>
          </cell>
          <cell r="M175">
            <v>0</v>
          </cell>
          <cell r="N175">
            <v>0</v>
          </cell>
          <cell r="O175">
            <v>51</v>
          </cell>
          <cell r="P175">
            <v>153000</v>
          </cell>
        </row>
        <row r="176">
          <cell r="A176">
            <v>6</v>
          </cell>
          <cell r="B176" t="str">
            <v xml:space="preserve">    3/C  38 sq.mm </v>
          </cell>
          <cell r="C176">
            <v>3000</v>
          </cell>
          <cell r="D176" t="str">
            <v>M</v>
          </cell>
          <cell r="E176">
            <v>111</v>
          </cell>
          <cell r="F176">
            <v>333000</v>
          </cell>
          <cell r="H176">
            <v>0</v>
          </cell>
          <cell r="I176">
            <v>0.23</v>
          </cell>
          <cell r="J176">
            <v>690</v>
          </cell>
          <cell r="K176">
            <v>111</v>
          </cell>
          <cell r="L176">
            <v>333000</v>
          </cell>
          <cell r="M176">
            <v>0</v>
          </cell>
          <cell r="N176">
            <v>0</v>
          </cell>
          <cell r="O176">
            <v>64</v>
          </cell>
          <cell r="P176">
            <v>192000</v>
          </cell>
        </row>
        <row r="177">
          <cell r="A177">
            <v>7</v>
          </cell>
          <cell r="B177" t="str">
            <v xml:space="preserve">    3/C  60 sq.mm </v>
          </cell>
          <cell r="C177">
            <v>7200</v>
          </cell>
          <cell r="D177" t="str">
            <v>M</v>
          </cell>
          <cell r="E177">
            <v>177</v>
          </cell>
          <cell r="F177">
            <v>1274400</v>
          </cell>
          <cell r="H177">
            <v>0</v>
          </cell>
          <cell r="I177">
            <v>0.27700000000000002</v>
          </cell>
          <cell r="J177">
            <v>1994</v>
          </cell>
          <cell r="K177">
            <v>177</v>
          </cell>
          <cell r="L177">
            <v>1274400</v>
          </cell>
          <cell r="M177">
            <v>0</v>
          </cell>
          <cell r="N177">
            <v>0</v>
          </cell>
          <cell r="O177">
            <v>78</v>
          </cell>
          <cell r="P177">
            <v>561600</v>
          </cell>
        </row>
        <row r="178">
          <cell r="A178">
            <v>8</v>
          </cell>
          <cell r="B178" t="str">
            <v xml:space="preserve">    1/C 100 sq.mm </v>
          </cell>
          <cell r="C178">
            <v>2000</v>
          </cell>
          <cell r="D178" t="str">
            <v>M</v>
          </cell>
          <cell r="E178">
            <v>92</v>
          </cell>
          <cell r="F178">
            <v>184000</v>
          </cell>
          <cell r="H178">
            <v>0</v>
          </cell>
          <cell r="I178">
            <v>0.17599999999999999</v>
          </cell>
          <cell r="J178">
            <v>352</v>
          </cell>
          <cell r="K178">
            <v>92</v>
          </cell>
          <cell r="L178">
            <v>184000</v>
          </cell>
          <cell r="M178">
            <v>0</v>
          </cell>
          <cell r="N178">
            <v>0</v>
          </cell>
          <cell r="O178">
            <v>49</v>
          </cell>
          <cell r="P178">
            <v>98000</v>
          </cell>
        </row>
        <row r="179">
          <cell r="A179">
            <v>9</v>
          </cell>
          <cell r="B179" t="str">
            <v xml:space="preserve">    1/C 150 sq.mm </v>
          </cell>
          <cell r="C179">
            <v>16500</v>
          </cell>
          <cell r="D179" t="str">
            <v>M</v>
          </cell>
          <cell r="E179">
            <v>137</v>
          </cell>
          <cell r="F179">
            <v>2260500</v>
          </cell>
          <cell r="H179">
            <v>0</v>
          </cell>
          <cell r="I179">
            <v>0.20499999999999999</v>
          </cell>
          <cell r="J179">
            <v>3383</v>
          </cell>
          <cell r="K179">
            <v>137</v>
          </cell>
          <cell r="L179">
            <v>2260500</v>
          </cell>
          <cell r="M179">
            <v>0</v>
          </cell>
          <cell r="N179">
            <v>0</v>
          </cell>
          <cell r="O179">
            <v>57</v>
          </cell>
          <cell r="P179">
            <v>940500</v>
          </cell>
        </row>
        <row r="180">
          <cell r="A180">
            <v>10</v>
          </cell>
          <cell r="B180" t="str">
            <v xml:space="preserve">    1/C 250 sq.mm </v>
          </cell>
          <cell r="C180">
            <v>15000</v>
          </cell>
          <cell r="D180" t="str">
            <v>M</v>
          </cell>
          <cell r="E180">
            <v>223</v>
          </cell>
          <cell r="F180">
            <v>3345000</v>
          </cell>
          <cell r="H180">
            <v>0</v>
          </cell>
          <cell r="I180">
            <v>0.247</v>
          </cell>
          <cell r="J180">
            <v>3705</v>
          </cell>
          <cell r="K180">
            <v>223</v>
          </cell>
          <cell r="L180">
            <v>3345000</v>
          </cell>
          <cell r="M180">
            <v>0</v>
          </cell>
          <cell r="N180">
            <v>0</v>
          </cell>
          <cell r="O180">
            <v>69</v>
          </cell>
          <cell r="P180">
            <v>1035000</v>
          </cell>
        </row>
        <row r="181">
          <cell r="A181">
            <v>11</v>
          </cell>
          <cell r="B181" t="str">
            <v xml:space="preserve">    1/C 325 sq.mm </v>
          </cell>
          <cell r="C181">
            <v>16500</v>
          </cell>
          <cell r="D181" t="str">
            <v>M</v>
          </cell>
          <cell r="E181">
            <v>279</v>
          </cell>
          <cell r="F181">
            <v>4603500</v>
          </cell>
          <cell r="H181">
            <v>0</v>
          </cell>
          <cell r="I181">
            <v>0.27</v>
          </cell>
          <cell r="J181">
            <v>4455</v>
          </cell>
          <cell r="K181">
            <v>279</v>
          </cell>
          <cell r="L181">
            <v>4603500</v>
          </cell>
          <cell r="M181">
            <v>0</v>
          </cell>
          <cell r="N181">
            <v>0</v>
          </cell>
          <cell r="O181">
            <v>76</v>
          </cell>
          <cell r="P181">
            <v>1254000</v>
          </cell>
        </row>
        <row r="182">
          <cell r="A182">
            <v>12</v>
          </cell>
          <cell r="B182" t="str">
            <v xml:space="preserve">    4/C 5.5 sq.mm </v>
          </cell>
          <cell r="C182">
            <v>300</v>
          </cell>
          <cell r="D182" t="str">
            <v>M</v>
          </cell>
          <cell r="E182">
            <v>28</v>
          </cell>
          <cell r="F182">
            <v>8400</v>
          </cell>
          <cell r="H182">
            <v>0</v>
          </cell>
          <cell r="I182">
            <v>0.11700000000000001</v>
          </cell>
          <cell r="J182">
            <v>35</v>
          </cell>
          <cell r="K182">
            <v>28</v>
          </cell>
          <cell r="L182">
            <v>8400</v>
          </cell>
          <cell r="M182">
            <v>0</v>
          </cell>
          <cell r="N182">
            <v>0</v>
          </cell>
          <cell r="O182">
            <v>33</v>
          </cell>
          <cell r="P182">
            <v>9900</v>
          </cell>
        </row>
        <row r="183">
          <cell r="A183">
            <v>13</v>
          </cell>
          <cell r="B183" t="str">
            <v xml:space="preserve">    4/C 60 sq.mm </v>
          </cell>
          <cell r="C183">
            <v>300</v>
          </cell>
          <cell r="D183" t="str">
            <v>M</v>
          </cell>
          <cell r="E183">
            <v>232</v>
          </cell>
          <cell r="F183">
            <v>69600</v>
          </cell>
          <cell r="H183">
            <v>0</v>
          </cell>
          <cell r="I183">
            <v>0.32500000000000001</v>
          </cell>
          <cell r="J183">
            <v>98</v>
          </cell>
          <cell r="K183">
            <v>232</v>
          </cell>
          <cell r="L183">
            <v>69600</v>
          </cell>
          <cell r="M183">
            <v>0</v>
          </cell>
          <cell r="N183">
            <v>0</v>
          </cell>
          <cell r="O183">
            <v>91</v>
          </cell>
          <cell r="P183">
            <v>27300</v>
          </cell>
        </row>
        <row r="184">
          <cell r="E184">
            <v>0</v>
          </cell>
          <cell r="F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</row>
        <row r="185">
          <cell r="B185" t="str">
            <v xml:space="preserve"> 600V CONTROL CABLE, PVC INSU. PVC JACKET</v>
          </cell>
          <cell r="E185">
            <v>0</v>
          </cell>
          <cell r="F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</row>
        <row r="186">
          <cell r="A186">
            <v>14</v>
          </cell>
          <cell r="B186" t="str">
            <v xml:space="preserve">    4/C 2.0 sq.mm </v>
          </cell>
          <cell r="C186">
            <v>13000</v>
          </cell>
          <cell r="D186" t="str">
            <v>M</v>
          </cell>
          <cell r="E186">
            <v>11</v>
          </cell>
          <cell r="F186">
            <v>143000</v>
          </cell>
          <cell r="H186">
            <v>0</v>
          </cell>
          <cell r="I186">
            <v>0.08</v>
          </cell>
          <cell r="J186">
            <v>1040</v>
          </cell>
          <cell r="K186">
            <v>11</v>
          </cell>
          <cell r="L186">
            <v>143000</v>
          </cell>
          <cell r="M186">
            <v>0</v>
          </cell>
          <cell r="N186">
            <v>0</v>
          </cell>
          <cell r="O186">
            <v>22</v>
          </cell>
          <cell r="P186">
            <v>286000</v>
          </cell>
        </row>
        <row r="187">
          <cell r="A187">
            <v>15</v>
          </cell>
          <cell r="B187" t="str">
            <v xml:space="preserve">    7/C 2.0 sq.mm </v>
          </cell>
          <cell r="C187">
            <v>6400</v>
          </cell>
          <cell r="D187" t="str">
            <v>M</v>
          </cell>
          <cell r="E187">
            <v>24</v>
          </cell>
          <cell r="F187">
            <v>153600</v>
          </cell>
          <cell r="H187">
            <v>0</v>
          </cell>
          <cell r="I187">
            <v>0.105</v>
          </cell>
          <cell r="J187">
            <v>672</v>
          </cell>
          <cell r="K187">
            <v>24</v>
          </cell>
          <cell r="L187">
            <v>153600</v>
          </cell>
          <cell r="M187">
            <v>0</v>
          </cell>
          <cell r="N187">
            <v>0</v>
          </cell>
          <cell r="O187">
            <v>29</v>
          </cell>
          <cell r="P187">
            <v>185600</v>
          </cell>
        </row>
        <row r="188">
          <cell r="A188">
            <v>16</v>
          </cell>
          <cell r="B188" t="str">
            <v xml:space="preserve">    9/C 2.0 sq.mm </v>
          </cell>
          <cell r="C188">
            <v>4000</v>
          </cell>
          <cell r="D188" t="str">
            <v>M</v>
          </cell>
          <cell r="E188">
            <v>30</v>
          </cell>
          <cell r="F188">
            <v>120000</v>
          </cell>
          <cell r="H188">
            <v>0</v>
          </cell>
          <cell r="I188">
            <v>0.12</v>
          </cell>
          <cell r="J188">
            <v>480</v>
          </cell>
          <cell r="K188">
            <v>30</v>
          </cell>
          <cell r="L188">
            <v>120000</v>
          </cell>
          <cell r="M188">
            <v>0</v>
          </cell>
          <cell r="N188">
            <v>0</v>
          </cell>
          <cell r="O188">
            <v>34</v>
          </cell>
          <cell r="P188">
            <v>136000</v>
          </cell>
        </row>
        <row r="189">
          <cell r="A189">
            <v>17</v>
          </cell>
          <cell r="B189" t="str">
            <v xml:space="preserve">   12/C 2.0 sq.mm </v>
          </cell>
          <cell r="C189">
            <v>2500</v>
          </cell>
          <cell r="D189" t="str">
            <v>M</v>
          </cell>
          <cell r="E189">
            <v>38</v>
          </cell>
          <cell r="F189">
            <v>95000</v>
          </cell>
          <cell r="H189">
            <v>0</v>
          </cell>
          <cell r="I189">
            <v>0.13800000000000001</v>
          </cell>
          <cell r="J189">
            <v>345</v>
          </cell>
          <cell r="K189">
            <v>38</v>
          </cell>
          <cell r="L189">
            <v>95000</v>
          </cell>
          <cell r="M189">
            <v>0</v>
          </cell>
          <cell r="N189">
            <v>0</v>
          </cell>
          <cell r="O189">
            <v>39</v>
          </cell>
          <cell r="P189">
            <v>97500</v>
          </cell>
        </row>
        <row r="190">
          <cell r="A190">
            <v>18</v>
          </cell>
          <cell r="B190" t="str">
            <v xml:space="preserve">   19/C 2.0 sq.mm </v>
          </cell>
          <cell r="C190">
            <v>1950</v>
          </cell>
          <cell r="D190" t="str">
            <v>M</v>
          </cell>
          <cell r="E190">
            <v>57</v>
          </cell>
          <cell r="F190">
            <v>111150</v>
          </cell>
          <cell r="H190">
            <v>0</v>
          </cell>
          <cell r="I190">
            <v>0.17399999999999999</v>
          </cell>
          <cell r="J190">
            <v>339</v>
          </cell>
          <cell r="K190">
            <v>57</v>
          </cell>
          <cell r="L190">
            <v>111150</v>
          </cell>
          <cell r="M190">
            <v>0</v>
          </cell>
          <cell r="N190">
            <v>0</v>
          </cell>
          <cell r="O190">
            <v>49</v>
          </cell>
          <cell r="P190">
            <v>95550</v>
          </cell>
        </row>
        <row r="191">
          <cell r="A191">
            <v>19</v>
          </cell>
          <cell r="B191" t="str">
            <v xml:space="preserve">   30/C 2.0 sq.mm </v>
          </cell>
          <cell r="C191">
            <v>1900</v>
          </cell>
          <cell r="D191" t="str">
            <v>M</v>
          </cell>
          <cell r="E191">
            <v>92</v>
          </cell>
          <cell r="F191">
            <v>174800</v>
          </cell>
          <cell r="H191">
            <v>0</v>
          </cell>
          <cell r="I191">
            <v>0.21199999999999999</v>
          </cell>
          <cell r="J191">
            <v>403</v>
          </cell>
          <cell r="K191">
            <v>92</v>
          </cell>
          <cell r="L191">
            <v>174800</v>
          </cell>
          <cell r="M191">
            <v>0</v>
          </cell>
          <cell r="N191">
            <v>0</v>
          </cell>
          <cell r="O191">
            <v>59</v>
          </cell>
          <cell r="P191">
            <v>112100</v>
          </cell>
        </row>
        <row r="192">
          <cell r="A192">
            <v>20</v>
          </cell>
          <cell r="B192" t="str">
            <v>600V SHIELDED CABLE, 8P-#14AWG</v>
          </cell>
          <cell r="C192">
            <v>300</v>
          </cell>
          <cell r="D192" t="str">
            <v>M</v>
          </cell>
          <cell r="E192">
            <v>83</v>
          </cell>
          <cell r="F192">
            <v>24900</v>
          </cell>
          <cell r="H192">
            <v>0</v>
          </cell>
          <cell r="I192">
            <v>0.16</v>
          </cell>
          <cell r="J192">
            <v>48</v>
          </cell>
          <cell r="K192">
            <v>83</v>
          </cell>
          <cell r="L192">
            <v>24900</v>
          </cell>
          <cell r="M192">
            <v>0</v>
          </cell>
          <cell r="N192">
            <v>0</v>
          </cell>
          <cell r="O192">
            <v>45</v>
          </cell>
          <cell r="P192">
            <v>13500</v>
          </cell>
        </row>
        <row r="193"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</row>
        <row r="194">
          <cell r="B194" t="str">
            <v>8KV POWER CABLE, XLPE INSU. PVC JACKET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</row>
        <row r="195">
          <cell r="A195">
            <v>21</v>
          </cell>
          <cell r="B195" t="str">
            <v xml:space="preserve">    3/C  38 sq.mm </v>
          </cell>
          <cell r="C195">
            <v>880</v>
          </cell>
          <cell r="D195" t="str">
            <v>M</v>
          </cell>
          <cell r="E195">
            <v>268</v>
          </cell>
          <cell r="F195">
            <v>235840</v>
          </cell>
          <cell r="H195">
            <v>0</v>
          </cell>
          <cell r="I195">
            <v>0.32100000000000001</v>
          </cell>
          <cell r="J195">
            <v>282</v>
          </cell>
          <cell r="K195">
            <v>268</v>
          </cell>
          <cell r="L195">
            <v>235840</v>
          </cell>
          <cell r="M195">
            <v>0</v>
          </cell>
          <cell r="N195">
            <v>0</v>
          </cell>
          <cell r="O195">
            <v>90</v>
          </cell>
          <cell r="P195">
            <v>79200</v>
          </cell>
        </row>
        <row r="196">
          <cell r="A196">
            <v>22</v>
          </cell>
          <cell r="B196" t="str">
            <v xml:space="preserve">    3/C  60 sq.mm </v>
          </cell>
          <cell r="C196">
            <v>200</v>
          </cell>
          <cell r="D196" t="str">
            <v>M</v>
          </cell>
          <cell r="E196">
            <v>367</v>
          </cell>
          <cell r="F196">
            <v>73400</v>
          </cell>
          <cell r="H196">
            <v>0</v>
          </cell>
          <cell r="I196">
            <v>0.38800000000000001</v>
          </cell>
          <cell r="J196">
            <v>78</v>
          </cell>
          <cell r="K196">
            <v>367</v>
          </cell>
          <cell r="L196">
            <v>73400</v>
          </cell>
          <cell r="M196">
            <v>0</v>
          </cell>
          <cell r="N196">
            <v>0</v>
          </cell>
          <cell r="O196">
            <v>109</v>
          </cell>
          <cell r="P196">
            <v>21800</v>
          </cell>
        </row>
        <row r="197">
          <cell r="A197">
            <v>23</v>
          </cell>
          <cell r="B197" t="str">
            <v xml:space="preserve">    1/C 100 sq.mm </v>
          </cell>
          <cell r="C197">
            <v>4800</v>
          </cell>
          <cell r="D197" t="str">
            <v>M</v>
          </cell>
          <cell r="E197">
            <v>148</v>
          </cell>
          <cell r="F197">
            <v>710400</v>
          </cell>
          <cell r="H197">
            <v>0</v>
          </cell>
          <cell r="I197">
            <v>0.22500000000000001</v>
          </cell>
          <cell r="J197">
            <v>1080</v>
          </cell>
          <cell r="K197">
            <v>148</v>
          </cell>
          <cell r="L197">
            <v>710400</v>
          </cell>
          <cell r="M197">
            <v>0</v>
          </cell>
          <cell r="N197">
            <v>0</v>
          </cell>
          <cell r="O197">
            <v>63</v>
          </cell>
          <cell r="P197">
            <v>302400</v>
          </cell>
        </row>
        <row r="198">
          <cell r="A198">
            <v>24</v>
          </cell>
          <cell r="B198" t="str">
            <v xml:space="preserve">    1/C 200 sq.mm </v>
          </cell>
          <cell r="C198">
            <v>1000</v>
          </cell>
          <cell r="D198" t="str">
            <v>M</v>
          </cell>
          <cell r="E198">
            <v>246</v>
          </cell>
          <cell r="F198">
            <v>246000</v>
          </cell>
          <cell r="H198">
            <v>0</v>
          </cell>
          <cell r="I198">
            <v>0.28699999999999998</v>
          </cell>
          <cell r="J198">
            <v>287</v>
          </cell>
          <cell r="K198">
            <v>246</v>
          </cell>
          <cell r="L198">
            <v>246000</v>
          </cell>
          <cell r="M198">
            <v>0</v>
          </cell>
          <cell r="N198">
            <v>0</v>
          </cell>
          <cell r="O198">
            <v>80</v>
          </cell>
          <cell r="P198">
            <v>80000</v>
          </cell>
        </row>
        <row r="199">
          <cell r="A199">
            <v>25</v>
          </cell>
          <cell r="B199" t="str">
            <v xml:space="preserve">    1/C 250 sq.mm </v>
          </cell>
          <cell r="C199">
            <v>17500</v>
          </cell>
          <cell r="D199" t="str">
            <v>M</v>
          </cell>
          <cell r="E199">
            <v>306</v>
          </cell>
          <cell r="F199">
            <v>5355000</v>
          </cell>
          <cell r="H199">
            <v>0</v>
          </cell>
          <cell r="I199">
            <v>0.27400000000000002</v>
          </cell>
          <cell r="J199">
            <v>4795</v>
          </cell>
          <cell r="K199">
            <v>306</v>
          </cell>
          <cell r="L199">
            <v>5355000</v>
          </cell>
          <cell r="M199">
            <v>0</v>
          </cell>
          <cell r="N199">
            <v>0</v>
          </cell>
          <cell r="O199">
            <v>77</v>
          </cell>
          <cell r="P199">
            <v>1347500</v>
          </cell>
        </row>
        <row r="200">
          <cell r="B200" t="str">
            <v xml:space="preserve"> WEATHER PROOF, NEMA-4X</v>
          </cell>
          <cell r="F200">
            <v>0</v>
          </cell>
          <cell r="H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</row>
        <row r="201">
          <cell r="B201" t="str">
            <v>8KV TERMINATION KIT, HEAT SHRINKABLE TYPE</v>
          </cell>
          <cell r="F201">
            <v>0</v>
          </cell>
          <cell r="H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</row>
        <row r="202">
          <cell r="A202">
            <v>26</v>
          </cell>
          <cell r="B202" t="str">
            <v xml:space="preserve">    3/C  38 sq.mm </v>
          </cell>
          <cell r="C202">
            <v>8</v>
          </cell>
          <cell r="D202" t="str">
            <v>SET</v>
          </cell>
          <cell r="E202">
            <v>4330</v>
          </cell>
          <cell r="F202">
            <v>34640</v>
          </cell>
          <cell r="H202">
            <v>0</v>
          </cell>
          <cell r="I202">
            <v>5</v>
          </cell>
          <cell r="J202">
            <v>40</v>
          </cell>
          <cell r="K202">
            <v>4330</v>
          </cell>
          <cell r="L202">
            <v>34640</v>
          </cell>
          <cell r="M202">
            <v>0</v>
          </cell>
          <cell r="N202">
            <v>0</v>
          </cell>
          <cell r="O202">
            <v>1400</v>
          </cell>
          <cell r="P202">
            <v>11200</v>
          </cell>
        </row>
        <row r="203">
          <cell r="A203">
            <v>27</v>
          </cell>
          <cell r="B203" t="str">
            <v xml:space="preserve">    3/C  60 sq.mm </v>
          </cell>
          <cell r="C203">
            <v>10</v>
          </cell>
          <cell r="D203" t="str">
            <v>SET</v>
          </cell>
          <cell r="E203">
            <v>4330</v>
          </cell>
          <cell r="F203">
            <v>43300</v>
          </cell>
          <cell r="H203">
            <v>0</v>
          </cell>
          <cell r="I203">
            <v>6</v>
          </cell>
          <cell r="J203">
            <v>60</v>
          </cell>
          <cell r="K203">
            <v>4330</v>
          </cell>
          <cell r="L203">
            <v>43300</v>
          </cell>
          <cell r="M203">
            <v>0</v>
          </cell>
          <cell r="N203">
            <v>0</v>
          </cell>
          <cell r="O203">
            <v>1680</v>
          </cell>
          <cell r="P203">
            <v>16800</v>
          </cell>
        </row>
        <row r="204">
          <cell r="A204">
            <v>28</v>
          </cell>
          <cell r="B204" t="str">
            <v xml:space="preserve">   1/C 100 sq.mm </v>
          </cell>
          <cell r="C204">
            <v>30</v>
          </cell>
          <cell r="D204" t="str">
            <v>SET</v>
          </cell>
          <cell r="E204">
            <v>1170</v>
          </cell>
          <cell r="F204">
            <v>35100</v>
          </cell>
          <cell r="H204">
            <v>0</v>
          </cell>
          <cell r="I204">
            <v>3.5</v>
          </cell>
          <cell r="J204">
            <v>105</v>
          </cell>
          <cell r="K204">
            <v>1170</v>
          </cell>
          <cell r="L204">
            <v>35100</v>
          </cell>
          <cell r="M204">
            <v>0</v>
          </cell>
          <cell r="N204">
            <v>0</v>
          </cell>
          <cell r="O204">
            <v>980</v>
          </cell>
          <cell r="P204">
            <v>29400</v>
          </cell>
        </row>
        <row r="205">
          <cell r="A205">
            <v>29</v>
          </cell>
          <cell r="B205" t="str">
            <v xml:space="preserve">    1/C 200 sq.mm </v>
          </cell>
          <cell r="C205">
            <v>9</v>
          </cell>
          <cell r="D205" t="str">
            <v>SET</v>
          </cell>
          <cell r="E205">
            <v>1550</v>
          </cell>
          <cell r="F205">
            <v>13950</v>
          </cell>
          <cell r="H205">
            <v>0</v>
          </cell>
          <cell r="I205">
            <v>4.5</v>
          </cell>
          <cell r="J205">
            <v>41</v>
          </cell>
          <cell r="K205">
            <v>1550</v>
          </cell>
          <cell r="L205">
            <v>13950</v>
          </cell>
          <cell r="M205">
            <v>0</v>
          </cell>
          <cell r="N205">
            <v>0</v>
          </cell>
          <cell r="O205">
            <v>1260</v>
          </cell>
          <cell r="P205">
            <v>11340</v>
          </cell>
        </row>
        <row r="206">
          <cell r="A206">
            <v>30</v>
          </cell>
          <cell r="B206" t="str">
            <v xml:space="preserve">    1/C 250 sq.mm </v>
          </cell>
          <cell r="C206">
            <v>40</v>
          </cell>
          <cell r="D206" t="str">
            <v>SET</v>
          </cell>
          <cell r="E206">
            <v>1585</v>
          </cell>
          <cell r="F206">
            <v>63400</v>
          </cell>
          <cell r="H206">
            <v>0</v>
          </cell>
          <cell r="I206">
            <v>4.5</v>
          </cell>
          <cell r="J206">
            <v>180</v>
          </cell>
          <cell r="K206">
            <v>1585</v>
          </cell>
          <cell r="L206">
            <v>63400</v>
          </cell>
          <cell r="M206">
            <v>0</v>
          </cell>
          <cell r="N206">
            <v>0</v>
          </cell>
          <cell r="O206">
            <v>1260</v>
          </cell>
          <cell r="P206">
            <v>50400</v>
          </cell>
        </row>
        <row r="207">
          <cell r="F207">
            <v>0</v>
          </cell>
          <cell r="H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</row>
        <row r="208">
          <cell r="B208" t="str">
            <v xml:space="preserve"> RSG CONDUIT WITH COUPLING, THICK WALL</v>
          </cell>
          <cell r="F208">
            <v>0</v>
          </cell>
          <cell r="H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</row>
        <row r="209">
          <cell r="B209" t="str">
            <v xml:space="preserve"> (ANSI C80.1 NPT THREADED)</v>
          </cell>
          <cell r="F209">
            <v>0</v>
          </cell>
          <cell r="H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</row>
        <row r="210">
          <cell r="A210">
            <v>31</v>
          </cell>
          <cell r="B210" t="str">
            <v xml:space="preserve">     1"</v>
          </cell>
          <cell r="C210">
            <v>800</v>
          </cell>
          <cell r="D210" t="str">
            <v>M</v>
          </cell>
          <cell r="E210">
            <v>49</v>
          </cell>
          <cell r="F210">
            <v>39200</v>
          </cell>
          <cell r="H210">
            <v>0</v>
          </cell>
          <cell r="I210">
            <v>0.54</v>
          </cell>
          <cell r="J210">
            <v>432</v>
          </cell>
          <cell r="K210">
            <v>49</v>
          </cell>
          <cell r="L210">
            <v>39200</v>
          </cell>
          <cell r="M210">
            <v>0</v>
          </cell>
          <cell r="N210">
            <v>0</v>
          </cell>
          <cell r="O210">
            <v>151</v>
          </cell>
          <cell r="P210">
            <v>120800</v>
          </cell>
        </row>
        <row r="211">
          <cell r="A211">
            <v>32</v>
          </cell>
          <cell r="B211" t="str">
            <v xml:space="preserve">     2"</v>
          </cell>
          <cell r="C211">
            <v>1000</v>
          </cell>
          <cell r="D211" t="str">
            <v>M</v>
          </cell>
          <cell r="E211">
            <v>105</v>
          </cell>
          <cell r="F211">
            <v>105000</v>
          </cell>
          <cell r="H211">
            <v>0</v>
          </cell>
          <cell r="I211">
            <v>0.98</v>
          </cell>
          <cell r="J211">
            <v>980</v>
          </cell>
          <cell r="K211">
            <v>105</v>
          </cell>
          <cell r="L211">
            <v>105000</v>
          </cell>
          <cell r="M211">
            <v>0</v>
          </cell>
          <cell r="N211">
            <v>0</v>
          </cell>
          <cell r="O211">
            <v>274</v>
          </cell>
          <cell r="P211">
            <v>274000</v>
          </cell>
        </row>
        <row r="212">
          <cell r="A212">
            <v>33</v>
          </cell>
          <cell r="B212" t="str">
            <v xml:space="preserve">     4"</v>
          </cell>
          <cell r="C212">
            <v>350</v>
          </cell>
          <cell r="D212" t="str">
            <v>M</v>
          </cell>
          <cell r="E212">
            <v>343</v>
          </cell>
          <cell r="F212">
            <v>120050</v>
          </cell>
          <cell r="H212">
            <v>0</v>
          </cell>
          <cell r="I212">
            <v>1.85</v>
          </cell>
          <cell r="J212">
            <v>648</v>
          </cell>
          <cell r="K212">
            <v>343</v>
          </cell>
          <cell r="L212">
            <v>120050</v>
          </cell>
          <cell r="M212">
            <v>0</v>
          </cell>
          <cell r="N212">
            <v>0</v>
          </cell>
          <cell r="O212">
            <v>518</v>
          </cell>
          <cell r="P212">
            <v>181300</v>
          </cell>
        </row>
        <row r="213">
          <cell r="A213">
            <v>34</v>
          </cell>
          <cell r="B213" t="str">
            <v xml:space="preserve">     6"</v>
          </cell>
          <cell r="C213">
            <v>50</v>
          </cell>
          <cell r="D213" t="str">
            <v>M</v>
          </cell>
          <cell r="E213">
            <v>840</v>
          </cell>
          <cell r="F213">
            <v>42000</v>
          </cell>
          <cell r="H213">
            <v>0</v>
          </cell>
          <cell r="I213">
            <v>2.72</v>
          </cell>
          <cell r="J213">
            <v>136</v>
          </cell>
          <cell r="K213">
            <v>840</v>
          </cell>
          <cell r="L213">
            <v>42000</v>
          </cell>
          <cell r="M213">
            <v>0</v>
          </cell>
          <cell r="N213">
            <v>0</v>
          </cell>
          <cell r="O213">
            <v>762</v>
          </cell>
          <cell r="P213">
            <v>38100</v>
          </cell>
        </row>
        <row r="214">
          <cell r="E214" t="str">
            <v xml:space="preserve"> </v>
          </cell>
          <cell r="F214">
            <v>0</v>
          </cell>
          <cell r="H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</row>
        <row r="215">
          <cell r="B215" t="str">
            <v xml:space="preserve"> FLEXIBLE CONDUIT, LIQUID-TIGHT, UA TYPE</v>
          </cell>
          <cell r="F215">
            <v>0</v>
          </cell>
          <cell r="H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</row>
        <row r="216">
          <cell r="A216">
            <v>35</v>
          </cell>
          <cell r="B216" t="str">
            <v xml:space="preserve">     1", 0.6M LG., W/TWO CONNECTORS</v>
          </cell>
          <cell r="C216">
            <v>20</v>
          </cell>
          <cell r="D216" t="str">
            <v>M</v>
          </cell>
          <cell r="E216">
            <v>191</v>
          </cell>
          <cell r="F216">
            <v>3820</v>
          </cell>
          <cell r="H216">
            <v>0</v>
          </cell>
          <cell r="I216">
            <v>0.64</v>
          </cell>
          <cell r="J216">
            <v>13</v>
          </cell>
          <cell r="K216">
            <v>191</v>
          </cell>
          <cell r="L216">
            <v>3820</v>
          </cell>
          <cell r="M216">
            <v>0</v>
          </cell>
          <cell r="N216">
            <v>0</v>
          </cell>
          <cell r="O216">
            <v>179</v>
          </cell>
          <cell r="P216">
            <v>3580</v>
          </cell>
        </row>
        <row r="217">
          <cell r="A217">
            <v>36</v>
          </cell>
          <cell r="B217" t="str">
            <v xml:space="preserve">    2", 0.6M LG., W/TWO CONNECTORS</v>
          </cell>
          <cell r="C217">
            <v>25</v>
          </cell>
          <cell r="D217" t="str">
            <v>M</v>
          </cell>
          <cell r="E217">
            <v>446</v>
          </cell>
          <cell r="F217">
            <v>11150</v>
          </cell>
          <cell r="H217">
            <v>0</v>
          </cell>
          <cell r="I217">
            <v>1.1599999999999999</v>
          </cell>
          <cell r="J217">
            <v>29</v>
          </cell>
          <cell r="K217">
            <v>446</v>
          </cell>
          <cell r="L217">
            <v>11150</v>
          </cell>
          <cell r="M217">
            <v>0</v>
          </cell>
          <cell r="N217">
            <v>0</v>
          </cell>
          <cell r="O217">
            <v>325</v>
          </cell>
          <cell r="P217">
            <v>8125</v>
          </cell>
        </row>
        <row r="218">
          <cell r="A218">
            <v>37</v>
          </cell>
          <cell r="B218" t="str">
            <v xml:space="preserve">    4", 0.6M LG., W/TWO CONNECTORS</v>
          </cell>
          <cell r="C218">
            <v>20</v>
          </cell>
          <cell r="D218" t="str">
            <v>M</v>
          </cell>
          <cell r="E218">
            <v>1307</v>
          </cell>
          <cell r="F218">
            <v>26140</v>
          </cell>
          <cell r="H218">
            <v>0</v>
          </cell>
          <cell r="I218">
            <v>2.08</v>
          </cell>
          <cell r="J218">
            <v>42</v>
          </cell>
          <cell r="K218">
            <v>1307</v>
          </cell>
          <cell r="L218">
            <v>26140</v>
          </cell>
          <cell r="M218">
            <v>0</v>
          </cell>
          <cell r="N218">
            <v>0</v>
          </cell>
          <cell r="O218">
            <v>582</v>
          </cell>
          <cell r="P218">
            <v>11640</v>
          </cell>
        </row>
        <row r="219">
          <cell r="F219">
            <v>0</v>
          </cell>
          <cell r="H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</row>
        <row r="220">
          <cell r="A220">
            <v>38</v>
          </cell>
          <cell r="B220" t="str">
            <v xml:space="preserve"> HOT DIPPED GALVANIZED CONDUIT FITTING</v>
          </cell>
          <cell r="C220">
            <v>1</v>
          </cell>
          <cell r="D220" t="str">
            <v>LOT</v>
          </cell>
          <cell r="E220">
            <v>612500</v>
          </cell>
          <cell r="F220">
            <v>612500</v>
          </cell>
          <cell r="H220">
            <v>0</v>
          </cell>
          <cell r="I220">
            <v>658.8</v>
          </cell>
          <cell r="J220">
            <v>659</v>
          </cell>
          <cell r="K220">
            <v>612500</v>
          </cell>
          <cell r="L220">
            <v>612500</v>
          </cell>
          <cell r="M220">
            <v>0</v>
          </cell>
          <cell r="N220">
            <v>0</v>
          </cell>
          <cell r="O220">
            <v>184464</v>
          </cell>
          <cell r="P220">
            <v>184464</v>
          </cell>
        </row>
        <row r="221">
          <cell r="B221" t="str">
            <v xml:space="preserve"> SEALING FITTING, UNION, CLAMP….</v>
          </cell>
          <cell r="F221">
            <v>0</v>
          </cell>
          <cell r="H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</row>
        <row r="222">
          <cell r="F222">
            <v>0</v>
          </cell>
          <cell r="H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</row>
        <row r="223">
          <cell r="A223">
            <v>39</v>
          </cell>
          <cell r="B223" t="str">
            <v xml:space="preserve"> HOT DIPPED GALVANIZED STEEL SUPPORT, FOR CONDUIT</v>
          </cell>
          <cell r="C223">
            <v>1100</v>
          </cell>
          <cell r="D223" t="str">
            <v>KG</v>
          </cell>
          <cell r="E223">
            <v>20</v>
          </cell>
          <cell r="F223">
            <v>22000</v>
          </cell>
          <cell r="H223">
            <v>0</v>
          </cell>
          <cell r="I223">
            <v>0.15</v>
          </cell>
          <cell r="J223">
            <v>165</v>
          </cell>
          <cell r="K223">
            <v>20</v>
          </cell>
          <cell r="L223">
            <v>22000</v>
          </cell>
          <cell r="M223">
            <v>0</v>
          </cell>
          <cell r="N223">
            <v>0</v>
          </cell>
          <cell r="O223">
            <v>42</v>
          </cell>
          <cell r="P223">
            <v>46200</v>
          </cell>
        </row>
        <row r="224">
          <cell r="F224">
            <v>0</v>
          </cell>
          <cell r="H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</row>
        <row r="225">
          <cell r="A225">
            <v>40</v>
          </cell>
          <cell r="B225" t="str">
            <v xml:space="preserve"> PUSH BUTTON  STATION, "START-STOP" TYPE,</v>
          </cell>
          <cell r="C225">
            <v>20</v>
          </cell>
          <cell r="D225" t="str">
            <v>SET</v>
          </cell>
          <cell r="E225">
            <v>3600</v>
          </cell>
          <cell r="F225">
            <v>72000</v>
          </cell>
          <cell r="H225">
            <v>0</v>
          </cell>
          <cell r="I225">
            <v>6</v>
          </cell>
          <cell r="J225">
            <v>120</v>
          </cell>
          <cell r="K225">
            <v>3600</v>
          </cell>
          <cell r="L225">
            <v>72000</v>
          </cell>
          <cell r="M225">
            <v>0</v>
          </cell>
          <cell r="N225">
            <v>0</v>
          </cell>
          <cell r="O225">
            <v>1680</v>
          </cell>
          <cell r="P225">
            <v>33600</v>
          </cell>
        </row>
        <row r="226">
          <cell r="B226" t="str">
            <v xml:space="preserve"> FOR CLASS 1, DIV. 2 GROUP D, NEMA-4X</v>
          </cell>
          <cell r="F226">
            <v>0</v>
          </cell>
          <cell r="H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</row>
        <row r="227">
          <cell r="F227">
            <v>0</v>
          </cell>
          <cell r="H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</row>
        <row r="228">
          <cell r="A228">
            <v>41</v>
          </cell>
          <cell r="B228" t="str">
            <v xml:space="preserve"> PUSH BUTTON  STATION, "START-STOP" TYPE, WITH LAMP x 1PC</v>
          </cell>
          <cell r="C228">
            <v>12</v>
          </cell>
          <cell r="D228" t="str">
            <v>SET</v>
          </cell>
          <cell r="E228">
            <v>6800</v>
          </cell>
          <cell r="F228">
            <v>81600</v>
          </cell>
          <cell r="H228">
            <v>0</v>
          </cell>
          <cell r="I228">
            <v>7</v>
          </cell>
          <cell r="J228">
            <v>84</v>
          </cell>
          <cell r="K228">
            <v>6800</v>
          </cell>
          <cell r="L228">
            <v>81600</v>
          </cell>
          <cell r="M228">
            <v>0</v>
          </cell>
          <cell r="N228">
            <v>0</v>
          </cell>
          <cell r="O228">
            <v>1960</v>
          </cell>
          <cell r="P228">
            <v>23520</v>
          </cell>
        </row>
        <row r="229">
          <cell r="B229" t="str">
            <v xml:space="preserve"> FOR CLASS 1, DIV. 2 GROUP D, NEMA-4X</v>
          </cell>
          <cell r="F229">
            <v>0</v>
          </cell>
          <cell r="H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</row>
        <row r="230">
          <cell r="F230">
            <v>0</v>
          </cell>
          <cell r="H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</row>
        <row r="231">
          <cell r="A231">
            <v>42</v>
          </cell>
          <cell r="B231" t="str">
            <v xml:space="preserve"> PUSH BUTTON  STATION, "START-STOP" TYPE,</v>
          </cell>
          <cell r="C231">
            <v>20</v>
          </cell>
          <cell r="D231" t="str">
            <v>SET</v>
          </cell>
          <cell r="E231">
            <v>2800</v>
          </cell>
          <cell r="F231">
            <v>56000</v>
          </cell>
          <cell r="H231">
            <v>0</v>
          </cell>
          <cell r="I231">
            <v>5</v>
          </cell>
          <cell r="J231">
            <v>100</v>
          </cell>
          <cell r="K231">
            <v>2800</v>
          </cell>
          <cell r="L231">
            <v>56000</v>
          </cell>
          <cell r="M231">
            <v>0</v>
          </cell>
          <cell r="N231">
            <v>0</v>
          </cell>
          <cell r="O231">
            <v>1400</v>
          </cell>
          <cell r="P231">
            <v>28000</v>
          </cell>
        </row>
        <row r="232">
          <cell r="B232" t="str">
            <v xml:space="preserve"> WEATHER PROOF, NEMA-4X</v>
          </cell>
          <cell r="F232">
            <v>0</v>
          </cell>
          <cell r="H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</row>
        <row r="233">
          <cell r="F233">
            <v>0</v>
          </cell>
          <cell r="H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</row>
        <row r="234">
          <cell r="A234">
            <v>43</v>
          </cell>
          <cell r="B234" t="str">
            <v xml:space="preserve"> HOT DIPPED GALVANIZED STEEL SUPPORT, </v>
          </cell>
          <cell r="C234">
            <v>780</v>
          </cell>
          <cell r="D234" t="str">
            <v>KG</v>
          </cell>
          <cell r="E234">
            <v>20</v>
          </cell>
          <cell r="F234">
            <v>15600</v>
          </cell>
          <cell r="H234">
            <v>0</v>
          </cell>
          <cell r="I234">
            <v>0.15</v>
          </cell>
          <cell r="J234">
            <v>117</v>
          </cell>
          <cell r="K234">
            <v>20</v>
          </cell>
          <cell r="L234">
            <v>15600</v>
          </cell>
          <cell r="M234">
            <v>0</v>
          </cell>
          <cell r="N234">
            <v>0</v>
          </cell>
          <cell r="O234">
            <v>42</v>
          </cell>
          <cell r="P234">
            <v>32760</v>
          </cell>
        </row>
        <row r="235">
          <cell r="B235" t="str">
            <v xml:space="preserve"> 1.5M(H) X 52SET FOR PUSH BUTTON STATION</v>
          </cell>
          <cell r="F235">
            <v>0</v>
          </cell>
          <cell r="H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</row>
        <row r="236">
          <cell r="F236">
            <v>0</v>
          </cell>
          <cell r="H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</row>
        <row r="237">
          <cell r="A237">
            <v>44</v>
          </cell>
          <cell r="B237" t="str">
            <v>SMALL FOUNDATION FOR PUSH BUTTON STATION</v>
          </cell>
          <cell r="C237">
            <v>52</v>
          </cell>
          <cell r="D237" t="str">
            <v>SET</v>
          </cell>
          <cell r="E237">
            <v>1000</v>
          </cell>
          <cell r="F237">
            <v>52000</v>
          </cell>
          <cell r="H237">
            <v>0</v>
          </cell>
          <cell r="J237">
            <v>0</v>
          </cell>
          <cell r="K237">
            <v>1000</v>
          </cell>
          <cell r="L237">
            <v>52000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</row>
        <row r="238">
          <cell r="F238">
            <v>0</v>
          </cell>
          <cell r="H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</row>
        <row r="239">
          <cell r="B239" t="str">
            <v xml:space="preserve"> CABLE TRAY, LADDER TYPE H.D. GALV. STEEL</v>
          </cell>
          <cell r="F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</row>
        <row r="240">
          <cell r="B240" t="str">
            <v xml:space="preserve"> W/ ANODIC TREATMENT &amp; EXPOSY COATING(50u)</v>
          </cell>
          <cell r="F240">
            <v>0</v>
          </cell>
          <cell r="H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</row>
        <row r="241">
          <cell r="B241" t="str">
            <v xml:space="preserve"> STRAIGHT SECTION, </v>
          </cell>
          <cell r="F241">
            <v>0</v>
          </cell>
          <cell r="H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</row>
        <row r="242">
          <cell r="A242">
            <v>45</v>
          </cell>
          <cell r="B242" t="str">
            <v xml:space="preserve"> 300 mm  WIDE x 100 mm H</v>
          </cell>
          <cell r="C242">
            <v>230</v>
          </cell>
          <cell r="D242" t="str">
            <v>M</v>
          </cell>
          <cell r="E242">
            <v>328</v>
          </cell>
          <cell r="F242">
            <v>75440</v>
          </cell>
          <cell r="H242">
            <v>0</v>
          </cell>
          <cell r="I242">
            <v>0.74</v>
          </cell>
          <cell r="J242">
            <v>170</v>
          </cell>
          <cell r="K242">
            <v>328</v>
          </cell>
          <cell r="L242">
            <v>75440</v>
          </cell>
          <cell r="M242">
            <v>0</v>
          </cell>
          <cell r="N242">
            <v>0</v>
          </cell>
          <cell r="O242">
            <v>207</v>
          </cell>
          <cell r="P242">
            <v>47610</v>
          </cell>
        </row>
        <row r="243">
          <cell r="A243">
            <v>46</v>
          </cell>
          <cell r="B243" t="str">
            <v xml:space="preserve"> 600 mm WIDE x 100 mm HIGH</v>
          </cell>
          <cell r="C243">
            <v>400</v>
          </cell>
          <cell r="D243" t="str">
            <v>M</v>
          </cell>
          <cell r="E243">
            <v>380</v>
          </cell>
          <cell r="F243">
            <v>152000</v>
          </cell>
          <cell r="H243">
            <v>0</v>
          </cell>
          <cell r="I243">
            <v>0.84</v>
          </cell>
          <cell r="J243">
            <v>336</v>
          </cell>
          <cell r="K243">
            <v>380</v>
          </cell>
          <cell r="L243">
            <v>152000</v>
          </cell>
          <cell r="M243">
            <v>0</v>
          </cell>
          <cell r="N243">
            <v>0</v>
          </cell>
          <cell r="O243">
            <v>235</v>
          </cell>
          <cell r="P243">
            <v>94000</v>
          </cell>
        </row>
        <row r="244">
          <cell r="A244">
            <v>47</v>
          </cell>
          <cell r="B244" t="str">
            <v xml:space="preserve"> 1000 mm WIDE x 100 mm HIGH</v>
          </cell>
          <cell r="C244">
            <v>160</v>
          </cell>
          <cell r="D244" t="str">
            <v>M</v>
          </cell>
          <cell r="E244">
            <v>450</v>
          </cell>
          <cell r="F244">
            <v>72000</v>
          </cell>
          <cell r="H244">
            <v>0</v>
          </cell>
          <cell r="I244">
            <v>1</v>
          </cell>
          <cell r="J244">
            <v>160</v>
          </cell>
          <cell r="K244">
            <v>450</v>
          </cell>
          <cell r="L244">
            <v>72000</v>
          </cell>
          <cell r="M244">
            <v>0</v>
          </cell>
          <cell r="N244">
            <v>0</v>
          </cell>
          <cell r="O244">
            <v>280</v>
          </cell>
          <cell r="P244">
            <v>44800</v>
          </cell>
        </row>
        <row r="245">
          <cell r="F245">
            <v>0</v>
          </cell>
          <cell r="H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</row>
        <row r="246">
          <cell r="A246">
            <v>48</v>
          </cell>
          <cell r="B246" t="str">
            <v xml:space="preserve"> CABLE TRAY COVER, H.D. GALV. STEEL</v>
          </cell>
          <cell r="C246">
            <v>150</v>
          </cell>
          <cell r="D246" t="str">
            <v>M</v>
          </cell>
          <cell r="E246">
            <v>328</v>
          </cell>
          <cell r="F246">
            <v>49200</v>
          </cell>
          <cell r="H246">
            <v>0</v>
          </cell>
          <cell r="I246">
            <v>0.6</v>
          </cell>
          <cell r="J246">
            <v>90</v>
          </cell>
          <cell r="K246">
            <v>328</v>
          </cell>
          <cell r="L246">
            <v>49200</v>
          </cell>
          <cell r="M246">
            <v>0</v>
          </cell>
          <cell r="N246">
            <v>0</v>
          </cell>
          <cell r="O246">
            <v>168</v>
          </cell>
          <cell r="P246">
            <v>25200</v>
          </cell>
        </row>
        <row r="247">
          <cell r="B247" t="str">
            <v xml:space="preserve"> W/ ANODIC TREATMENT &amp; EXPOSY COATING(50u)</v>
          </cell>
          <cell r="F247">
            <v>0</v>
          </cell>
          <cell r="H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</row>
        <row r="248">
          <cell r="B248" t="str">
            <v xml:space="preserve"> STRAIGHT SECTION, 600 mm WIDE</v>
          </cell>
          <cell r="F248">
            <v>0</v>
          </cell>
          <cell r="H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</row>
        <row r="249">
          <cell r="F249">
            <v>0</v>
          </cell>
          <cell r="H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</row>
        <row r="250">
          <cell r="A250">
            <v>49</v>
          </cell>
          <cell r="B250" t="str">
            <v xml:space="preserve"> CABLE TRAY FITTINGS &amp; ACCESSORIES</v>
          </cell>
          <cell r="C250">
            <v>1</v>
          </cell>
          <cell r="D250" t="str">
            <v>LOT</v>
          </cell>
          <cell r="E250">
            <v>174320</v>
          </cell>
          <cell r="F250">
            <v>174320</v>
          </cell>
          <cell r="H250">
            <v>0</v>
          </cell>
          <cell r="I250">
            <v>113.39999999999999</v>
          </cell>
          <cell r="J250">
            <v>113</v>
          </cell>
          <cell r="K250">
            <v>174320</v>
          </cell>
          <cell r="L250">
            <v>174320</v>
          </cell>
          <cell r="M250">
            <v>0</v>
          </cell>
          <cell r="N250">
            <v>0</v>
          </cell>
          <cell r="O250">
            <v>31752</v>
          </cell>
          <cell r="P250">
            <v>31752</v>
          </cell>
        </row>
        <row r="251">
          <cell r="F251">
            <v>0</v>
          </cell>
          <cell r="H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</row>
        <row r="252">
          <cell r="A252">
            <v>50</v>
          </cell>
          <cell r="B252" t="str">
            <v xml:space="preserve"> CABLE TRAY SUPPORT(IN TRENCH), HOT DIPPED GALVAN.</v>
          </cell>
          <cell r="C252">
            <v>3950</v>
          </cell>
          <cell r="D252" t="str">
            <v>KG</v>
          </cell>
          <cell r="E252">
            <v>20</v>
          </cell>
          <cell r="F252">
            <v>79000</v>
          </cell>
          <cell r="H252">
            <v>0</v>
          </cell>
          <cell r="I252">
            <v>0.15</v>
          </cell>
          <cell r="J252">
            <v>593</v>
          </cell>
          <cell r="K252">
            <v>20</v>
          </cell>
          <cell r="L252">
            <v>79000</v>
          </cell>
          <cell r="M252">
            <v>0</v>
          </cell>
          <cell r="N252">
            <v>0</v>
          </cell>
          <cell r="O252">
            <v>42</v>
          </cell>
          <cell r="P252">
            <v>165900</v>
          </cell>
        </row>
        <row r="253">
          <cell r="F253">
            <v>0</v>
          </cell>
          <cell r="H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</row>
        <row r="254">
          <cell r="A254">
            <v>51</v>
          </cell>
          <cell r="B254" t="str">
            <v>POOLING BOX, OUTDOOR TYPE</v>
          </cell>
          <cell r="C254">
            <v>6</v>
          </cell>
          <cell r="D254" t="str">
            <v>SET</v>
          </cell>
          <cell r="E254">
            <v>80000</v>
          </cell>
          <cell r="F254">
            <v>480000</v>
          </cell>
          <cell r="H254">
            <v>0</v>
          </cell>
          <cell r="I254">
            <v>50</v>
          </cell>
          <cell r="J254">
            <v>300</v>
          </cell>
          <cell r="K254">
            <v>80000</v>
          </cell>
          <cell r="L254">
            <v>480000</v>
          </cell>
          <cell r="M254">
            <v>0</v>
          </cell>
          <cell r="N254">
            <v>0</v>
          </cell>
          <cell r="O254">
            <v>14000</v>
          </cell>
          <cell r="P254">
            <v>84000</v>
          </cell>
        </row>
        <row r="255">
          <cell r="B255" t="str">
            <v>HOT DIPPED GALVANIZED STEEL, W/ PAINTING</v>
          </cell>
          <cell r="F255">
            <v>0</v>
          </cell>
          <cell r="H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</row>
        <row r="256">
          <cell r="B256" t="str">
            <v xml:space="preserve"> 3000(L)x1600(D)x2200(H)MM., W/ DOORS</v>
          </cell>
          <cell r="F256">
            <v>0</v>
          </cell>
          <cell r="H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</row>
        <row r="257">
          <cell r="F257">
            <v>0</v>
          </cell>
          <cell r="H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</row>
        <row r="258">
          <cell r="A258">
            <v>52</v>
          </cell>
          <cell r="B258" t="str">
            <v xml:space="preserve">JUNCTION BOX, INDOOR TYPE, </v>
          </cell>
          <cell r="C258">
            <v>3</v>
          </cell>
          <cell r="D258" t="str">
            <v>SET</v>
          </cell>
          <cell r="E258">
            <v>16000</v>
          </cell>
          <cell r="F258">
            <v>48000</v>
          </cell>
          <cell r="H258">
            <v>0</v>
          </cell>
          <cell r="I258">
            <v>15</v>
          </cell>
          <cell r="J258">
            <v>45</v>
          </cell>
          <cell r="K258">
            <v>16000</v>
          </cell>
          <cell r="L258">
            <v>48000</v>
          </cell>
          <cell r="M258">
            <v>0</v>
          </cell>
          <cell r="N258">
            <v>0</v>
          </cell>
          <cell r="O258">
            <v>4200</v>
          </cell>
          <cell r="P258">
            <v>12600</v>
          </cell>
        </row>
        <row r="259">
          <cell r="B259" t="str">
            <v>W/ TB.(FOR 2.0MM. WIRE) X 200P</v>
          </cell>
          <cell r="F259">
            <v>0</v>
          </cell>
          <cell r="H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</row>
        <row r="260">
          <cell r="F260">
            <v>0</v>
          </cell>
          <cell r="H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</row>
        <row r="261">
          <cell r="A261">
            <v>53</v>
          </cell>
          <cell r="B261" t="str">
            <v xml:space="preserve"> MISCELLANEOUS MATERIALS</v>
          </cell>
          <cell r="C261">
            <v>1</v>
          </cell>
          <cell r="D261" t="str">
            <v>LOT</v>
          </cell>
          <cell r="E261">
            <v>677772</v>
          </cell>
          <cell r="F261">
            <v>677772</v>
          </cell>
          <cell r="H261">
            <v>0</v>
          </cell>
          <cell r="I261">
            <v>963.71999999999991</v>
          </cell>
          <cell r="J261">
            <v>964</v>
          </cell>
          <cell r="K261">
            <v>677772</v>
          </cell>
          <cell r="L261">
            <v>677772</v>
          </cell>
          <cell r="M261">
            <v>0</v>
          </cell>
          <cell r="N261">
            <v>0</v>
          </cell>
          <cell r="O261">
            <v>269842</v>
          </cell>
          <cell r="P261">
            <v>269842</v>
          </cell>
        </row>
        <row r="262">
          <cell r="F262">
            <v>0</v>
          </cell>
          <cell r="H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</row>
        <row r="263">
          <cell r="B263" t="str">
            <v>SUB-TOTAL : (B)</v>
          </cell>
          <cell r="F263">
            <v>23270172</v>
          </cell>
          <cell r="H263">
            <v>0</v>
          </cell>
          <cell r="J263">
            <v>33088</v>
          </cell>
          <cell r="K263">
            <v>0</v>
          </cell>
          <cell r="L263">
            <v>23270172</v>
          </cell>
          <cell r="M263">
            <v>0</v>
          </cell>
          <cell r="N263">
            <v>0</v>
          </cell>
          <cell r="O263">
            <v>0</v>
          </cell>
          <cell r="P263">
            <v>9262383</v>
          </cell>
        </row>
        <row r="264">
          <cell r="F264">
            <v>0</v>
          </cell>
          <cell r="H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</row>
        <row r="265">
          <cell r="F265">
            <v>0</v>
          </cell>
          <cell r="H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</row>
        <row r="266">
          <cell r="F266">
            <v>0</v>
          </cell>
          <cell r="H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</row>
        <row r="267">
          <cell r="A267" t="str">
            <v xml:space="preserve">  C.</v>
          </cell>
          <cell r="B267" t="str">
            <v xml:space="preserve"> LIGHTING SYSTEM(????????????)</v>
          </cell>
          <cell r="F267">
            <v>0</v>
          </cell>
          <cell r="H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</row>
        <row r="268">
          <cell r="A268">
            <v>1</v>
          </cell>
          <cell r="B268" t="str">
            <v xml:space="preserve"> LIGHTING PANEL FOR CLASS 1 DIV.2  GROUP D</v>
          </cell>
          <cell r="C268">
            <v>1</v>
          </cell>
          <cell r="D268" t="str">
            <v>SET</v>
          </cell>
          <cell r="E268">
            <v>144000</v>
          </cell>
          <cell r="F268">
            <v>144000</v>
          </cell>
          <cell r="H268">
            <v>0</v>
          </cell>
          <cell r="I268">
            <v>10</v>
          </cell>
          <cell r="J268">
            <v>10</v>
          </cell>
          <cell r="K268">
            <v>144000</v>
          </cell>
          <cell r="L268">
            <v>144000</v>
          </cell>
          <cell r="M268">
            <v>0</v>
          </cell>
          <cell r="N268">
            <v>0</v>
          </cell>
          <cell r="O268">
            <v>2800</v>
          </cell>
          <cell r="P268">
            <v>2800</v>
          </cell>
        </row>
        <row r="269">
          <cell r="B269" t="str">
            <v xml:space="preserve"> , 3 PHASE 3 WIRE 240V, MAIN 3P30A,BRANCH 2P 20A 6CKT</v>
          </cell>
          <cell r="F269">
            <v>0</v>
          </cell>
          <cell r="H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</row>
        <row r="270">
          <cell r="A270">
            <v>2</v>
          </cell>
          <cell r="B270" t="str">
            <v xml:space="preserve">LTG. PNL FOR WEATHER-PROOF, 3PHASE 3 WIRE 240V </v>
          </cell>
          <cell r="C270">
            <v>1</v>
          </cell>
          <cell r="D270" t="str">
            <v>SET</v>
          </cell>
          <cell r="E270">
            <v>13000</v>
          </cell>
          <cell r="F270">
            <v>13000</v>
          </cell>
          <cell r="H270">
            <v>0</v>
          </cell>
          <cell r="I270">
            <v>10</v>
          </cell>
          <cell r="J270">
            <v>10</v>
          </cell>
          <cell r="K270">
            <v>13000</v>
          </cell>
          <cell r="L270">
            <v>13000</v>
          </cell>
          <cell r="M270">
            <v>0</v>
          </cell>
          <cell r="N270">
            <v>0</v>
          </cell>
          <cell r="O270">
            <v>2800</v>
          </cell>
          <cell r="P270">
            <v>2800</v>
          </cell>
        </row>
        <row r="271">
          <cell r="B271" t="str">
            <v>MAIN 3P30A,BRANCH 2P 20A 8 CKT</v>
          </cell>
          <cell r="F271">
            <v>0</v>
          </cell>
          <cell r="H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</row>
        <row r="272">
          <cell r="A272">
            <v>3</v>
          </cell>
          <cell r="B272" t="str">
            <v>LTG. PNL. FOR CLASS 1, DIV.2 GROUP D , 3PHASE 3WIRE</v>
          </cell>
          <cell r="C272">
            <v>1</v>
          </cell>
          <cell r="D272" t="str">
            <v>SET</v>
          </cell>
          <cell r="E272">
            <v>157500</v>
          </cell>
          <cell r="F272">
            <v>157500</v>
          </cell>
          <cell r="H272">
            <v>0</v>
          </cell>
          <cell r="I272">
            <v>10</v>
          </cell>
          <cell r="J272">
            <v>10</v>
          </cell>
          <cell r="K272">
            <v>157500</v>
          </cell>
          <cell r="L272">
            <v>157500</v>
          </cell>
          <cell r="M272">
            <v>0</v>
          </cell>
          <cell r="N272">
            <v>0</v>
          </cell>
          <cell r="O272">
            <v>2800</v>
          </cell>
          <cell r="P272">
            <v>2800</v>
          </cell>
        </row>
        <row r="273">
          <cell r="B273" t="str">
            <v>240V, MAIN 3P50A,BRANCH 2P 20A 10CKT</v>
          </cell>
          <cell r="F273">
            <v>0</v>
          </cell>
          <cell r="H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</row>
        <row r="274">
          <cell r="A274">
            <v>4</v>
          </cell>
          <cell r="B274" t="str">
            <v>LTG. PNL. FOR WEATHER-PROOF , 3PHASE 3WIRE</v>
          </cell>
          <cell r="C274">
            <v>1</v>
          </cell>
          <cell r="D274" t="str">
            <v>SET</v>
          </cell>
          <cell r="E274">
            <v>11000</v>
          </cell>
          <cell r="F274">
            <v>11000</v>
          </cell>
          <cell r="H274">
            <v>0</v>
          </cell>
          <cell r="I274">
            <v>8</v>
          </cell>
          <cell r="J274">
            <v>8</v>
          </cell>
          <cell r="K274">
            <v>11000</v>
          </cell>
          <cell r="L274">
            <v>11000</v>
          </cell>
          <cell r="M274">
            <v>0</v>
          </cell>
          <cell r="N274">
            <v>0</v>
          </cell>
          <cell r="O274">
            <v>2240</v>
          </cell>
          <cell r="P274">
            <v>2240</v>
          </cell>
        </row>
        <row r="275">
          <cell r="B275" t="str">
            <v>240V, MAIN 3P30A,BRANCH2P 20A 6CKT</v>
          </cell>
          <cell r="F275">
            <v>0</v>
          </cell>
          <cell r="H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</row>
        <row r="276">
          <cell r="A276">
            <v>5</v>
          </cell>
          <cell r="B276" t="str">
            <v>LTG. PNL. FOR CLASS 1, DIV.2 GROUP D 3 PHASE 3 WIRE</v>
          </cell>
          <cell r="C276">
            <v>1</v>
          </cell>
          <cell r="D276" t="str">
            <v>SET</v>
          </cell>
          <cell r="E276">
            <v>164700</v>
          </cell>
          <cell r="F276">
            <v>164700</v>
          </cell>
          <cell r="H276">
            <v>0</v>
          </cell>
          <cell r="I276">
            <v>8</v>
          </cell>
          <cell r="J276">
            <v>8</v>
          </cell>
          <cell r="K276">
            <v>164700</v>
          </cell>
          <cell r="L276">
            <v>164700</v>
          </cell>
          <cell r="M276">
            <v>0</v>
          </cell>
          <cell r="N276">
            <v>0</v>
          </cell>
          <cell r="O276">
            <v>2240</v>
          </cell>
          <cell r="P276">
            <v>2240</v>
          </cell>
        </row>
        <row r="277">
          <cell r="B277" t="str">
            <v>240V 2P50A 12CKT</v>
          </cell>
          <cell r="F277">
            <v>0</v>
          </cell>
          <cell r="H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</row>
        <row r="278">
          <cell r="A278">
            <v>6</v>
          </cell>
          <cell r="B278" t="str">
            <v>LTG. PNL. FOR GENERAL PURPOSE 3 PHASE 3 WIRE</v>
          </cell>
          <cell r="C278">
            <v>2</v>
          </cell>
          <cell r="D278" t="str">
            <v>SET</v>
          </cell>
          <cell r="E278">
            <v>12500</v>
          </cell>
          <cell r="F278">
            <v>25000</v>
          </cell>
          <cell r="H278">
            <v>0</v>
          </cell>
          <cell r="I278">
            <v>8</v>
          </cell>
          <cell r="J278">
            <v>16</v>
          </cell>
          <cell r="K278">
            <v>12500</v>
          </cell>
          <cell r="L278">
            <v>25000</v>
          </cell>
          <cell r="M278">
            <v>0</v>
          </cell>
          <cell r="N278">
            <v>0</v>
          </cell>
          <cell r="O278">
            <v>2240</v>
          </cell>
          <cell r="P278">
            <v>4480</v>
          </cell>
        </row>
        <row r="279">
          <cell r="B279" t="str">
            <v>240V MAIN 3P50A,BRANCH 3P20A 6CKT</v>
          </cell>
          <cell r="F279">
            <v>0</v>
          </cell>
          <cell r="H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</row>
        <row r="280">
          <cell r="A280">
            <v>7</v>
          </cell>
          <cell r="B280" t="str">
            <v>LTG. PNL. FOR GENERAL PURPOSE 3 PHASE 3 WIRE</v>
          </cell>
          <cell r="C280">
            <v>1</v>
          </cell>
          <cell r="D280" t="str">
            <v>SET</v>
          </cell>
          <cell r="E280">
            <v>14500</v>
          </cell>
          <cell r="F280">
            <v>14500</v>
          </cell>
          <cell r="H280">
            <v>0</v>
          </cell>
          <cell r="I280">
            <v>8</v>
          </cell>
          <cell r="J280">
            <v>8</v>
          </cell>
          <cell r="K280">
            <v>14500</v>
          </cell>
          <cell r="L280">
            <v>14500</v>
          </cell>
          <cell r="M280">
            <v>0</v>
          </cell>
          <cell r="N280">
            <v>0</v>
          </cell>
          <cell r="O280">
            <v>2240</v>
          </cell>
          <cell r="P280">
            <v>2240</v>
          </cell>
        </row>
        <row r="281">
          <cell r="B281" t="str">
            <v>240V MAIN 3P70A,BRANCH 3P20A 8CKT</v>
          </cell>
          <cell r="F281">
            <v>0</v>
          </cell>
          <cell r="H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</row>
        <row r="282">
          <cell r="A282">
            <v>8</v>
          </cell>
          <cell r="B282" t="str">
            <v>CIRCUIT BREAKER AND ENCLOSURE FOR CLASS 1 DIV.2</v>
          </cell>
          <cell r="C282">
            <v>5</v>
          </cell>
          <cell r="D282" t="str">
            <v>SET</v>
          </cell>
          <cell r="E282">
            <v>37800</v>
          </cell>
          <cell r="F282">
            <v>189000</v>
          </cell>
          <cell r="H282">
            <v>0</v>
          </cell>
          <cell r="I282">
            <v>4</v>
          </cell>
          <cell r="J282">
            <v>20</v>
          </cell>
          <cell r="K282">
            <v>37800</v>
          </cell>
          <cell r="L282">
            <v>189000</v>
          </cell>
          <cell r="M282">
            <v>0</v>
          </cell>
          <cell r="N282">
            <v>0</v>
          </cell>
          <cell r="O282">
            <v>1120</v>
          </cell>
          <cell r="P282">
            <v>5600</v>
          </cell>
        </row>
        <row r="283">
          <cell r="B283" t="str">
            <v>GROUP D, 3-POLE 20AMP</v>
          </cell>
          <cell r="F283">
            <v>0</v>
          </cell>
          <cell r="H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</row>
        <row r="284">
          <cell r="A284">
            <v>9</v>
          </cell>
          <cell r="B284" t="str">
            <v xml:space="preserve">CIRCUIT BREAKER AND ENCLOSURE FOR CLASS 1 DIV.2 </v>
          </cell>
          <cell r="C284">
            <v>1</v>
          </cell>
          <cell r="D284" t="str">
            <v>SET</v>
          </cell>
          <cell r="E284">
            <v>37800</v>
          </cell>
          <cell r="F284">
            <v>37800</v>
          </cell>
          <cell r="H284">
            <v>0</v>
          </cell>
          <cell r="I284">
            <v>4</v>
          </cell>
          <cell r="J284">
            <v>4</v>
          </cell>
          <cell r="K284">
            <v>37800</v>
          </cell>
          <cell r="L284">
            <v>37800</v>
          </cell>
          <cell r="M284">
            <v>0</v>
          </cell>
          <cell r="N284">
            <v>0</v>
          </cell>
          <cell r="O284">
            <v>1120</v>
          </cell>
          <cell r="P284">
            <v>1120</v>
          </cell>
        </row>
        <row r="285">
          <cell r="B285" t="str">
            <v>GROUP D 3-POLE 30AMP</v>
          </cell>
          <cell r="F285">
            <v>0</v>
          </cell>
          <cell r="H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</row>
        <row r="286">
          <cell r="A286">
            <v>10</v>
          </cell>
          <cell r="B286" t="str">
            <v xml:space="preserve">DRY TYPE TRANSFORMER WITH ENCLOSURE </v>
          </cell>
          <cell r="C286">
            <v>4</v>
          </cell>
          <cell r="D286" t="str">
            <v>SET</v>
          </cell>
          <cell r="E286">
            <v>25000</v>
          </cell>
          <cell r="F286">
            <v>100000</v>
          </cell>
          <cell r="H286">
            <v>0</v>
          </cell>
          <cell r="I286">
            <v>12</v>
          </cell>
          <cell r="J286">
            <v>48</v>
          </cell>
          <cell r="K286">
            <v>25000</v>
          </cell>
          <cell r="L286">
            <v>100000</v>
          </cell>
          <cell r="M286">
            <v>0</v>
          </cell>
          <cell r="N286">
            <v>0</v>
          </cell>
          <cell r="O286">
            <v>3360</v>
          </cell>
          <cell r="P286">
            <v>13440</v>
          </cell>
        </row>
        <row r="287">
          <cell r="B287" t="str">
            <v>3PH 480/240V 15KVA</v>
          </cell>
          <cell r="F287">
            <v>0</v>
          </cell>
          <cell r="H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</row>
        <row r="288">
          <cell r="A288">
            <v>11</v>
          </cell>
          <cell r="B288" t="str">
            <v xml:space="preserve">DRY TYPE TRANSFORMER WITH ENCLOSURE  </v>
          </cell>
          <cell r="C288">
            <v>1</v>
          </cell>
          <cell r="D288" t="str">
            <v>SET</v>
          </cell>
          <cell r="E288">
            <v>33000</v>
          </cell>
          <cell r="F288">
            <v>33000</v>
          </cell>
          <cell r="H288">
            <v>0</v>
          </cell>
          <cell r="I288">
            <v>16</v>
          </cell>
          <cell r="J288">
            <v>16</v>
          </cell>
          <cell r="K288">
            <v>33000</v>
          </cell>
          <cell r="L288">
            <v>33000</v>
          </cell>
          <cell r="M288">
            <v>0</v>
          </cell>
          <cell r="N288">
            <v>0</v>
          </cell>
          <cell r="O288">
            <v>4480</v>
          </cell>
          <cell r="P288">
            <v>4480</v>
          </cell>
        </row>
        <row r="289">
          <cell r="B289" t="str">
            <v xml:space="preserve"> 3PH 480/240V 25KVA</v>
          </cell>
          <cell r="F289">
            <v>0</v>
          </cell>
          <cell r="H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</row>
        <row r="290">
          <cell r="A290">
            <v>12</v>
          </cell>
          <cell r="B290" t="str">
            <v xml:space="preserve">DRY TYPE TRANSFORMER WITH ENCLOSURE  </v>
          </cell>
          <cell r="C290">
            <v>1</v>
          </cell>
          <cell r="D290" t="str">
            <v>SET</v>
          </cell>
          <cell r="E290">
            <v>18000</v>
          </cell>
          <cell r="F290">
            <v>18000</v>
          </cell>
          <cell r="H290">
            <v>0</v>
          </cell>
          <cell r="I290">
            <v>6</v>
          </cell>
          <cell r="J290">
            <v>6</v>
          </cell>
          <cell r="K290">
            <v>18000</v>
          </cell>
          <cell r="L290">
            <v>18000</v>
          </cell>
          <cell r="M290">
            <v>0</v>
          </cell>
          <cell r="N290">
            <v>0</v>
          </cell>
          <cell r="O290">
            <v>1680</v>
          </cell>
          <cell r="P290">
            <v>1680</v>
          </cell>
        </row>
        <row r="291">
          <cell r="B291" t="str">
            <v xml:space="preserve"> 3PH 480/240-120V 5KVA</v>
          </cell>
          <cell r="F291">
            <v>0</v>
          </cell>
          <cell r="H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</row>
        <row r="292">
          <cell r="A292">
            <v>13</v>
          </cell>
          <cell r="B292" t="str">
            <v xml:space="preserve"> MER. VAP. LTG. FIX. VAPOR-TIGHT PENDANT</v>
          </cell>
          <cell r="C292">
            <v>21</v>
          </cell>
          <cell r="D292" t="str">
            <v>SET</v>
          </cell>
          <cell r="E292">
            <v>9500</v>
          </cell>
          <cell r="F292">
            <v>199500</v>
          </cell>
          <cell r="H292">
            <v>0</v>
          </cell>
          <cell r="I292">
            <v>7</v>
          </cell>
          <cell r="J292">
            <v>147</v>
          </cell>
          <cell r="K292">
            <v>9500</v>
          </cell>
          <cell r="L292">
            <v>199500</v>
          </cell>
          <cell r="M292">
            <v>0</v>
          </cell>
          <cell r="N292">
            <v>0</v>
          </cell>
          <cell r="O292">
            <v>1960</v>
          </cell>
          <cell r="P292">
            <v>41160</v>
          </cell>
        </row>
        <row r="293">
          <cell r="B293" t="str">
            <v xml:space="preserve"> MTG,. INTEGRAL CONST. WATT. BALLAST C/W </v>
          </cell>
          <cell r="F293">
            <v>0</v>
          </cell>
          <cell r="H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</row>
        <row r="294">
          <cell r="B294" t="str">
            <v xml:space="preserve"> GUARD AND DOME REFL. 3/4" HUB 400W 240V</v>
          </cell>
          <cell r="F294">
            <v>0</v>
          </cell>
          <cell r="H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</row>
        <row r="295">
          <cell r="B295" t="str">
            <v>CLASS 1, DIV.2 GROPU D</v>
          </cell>
          <cell r="F295">
            <v>0</v>
          </cell>
          <cell r="H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</row>
        <row r="296">
          <cell r="A296">
            <v>14</v>
          </cell>
          <cell r="B296" t="str">
            <v xml:space="preserve">MER. VAP. LTG. FIX. VAPOR-TIGHT STANCHION MTG. </v>
          </cell>
          <cell r="C296">
            <v>122</v>
          </cell>
          <cell r="D296" t="str">
            <v>SET</v>
          </cell>
          <cell r="E296">
            <v>6000</v>
          </cell>
          <cell r="F296">
            <v>732000</v>
          </cell>
          <cell r="H296">
            <v>0</v>
          </cell>
          <cell r="I296">
            <v>8</v>
          </cell>
          <cell r="J296">
            <v>976</v>
          </cell>
          <cell r="K296">
            <v>6000</v>
          </cell>
          <cell r="L296">
            <v>732000</v>
          </cell>
          <cell r="M296">
            <v>0</v>
          </cell>
          <cell r="N296">
            <v>0</v>
          </cell>
          <cell r="O296">
            <v>2240</v>
          </cell>
          <cell r="P296">
            <v>273280</v>
          </cell>
        </row>
        <row r="297">
          <cell r="B297" t="str">
            <v>INTEGRAL CONST. WATT. BALLAST C/W GLOBE GUARD &amp;</v>
          </cell>
          <cell r="F297">
            <v>0</v>
          </cell>
          <cell r="H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</row>
        <row r="298">
          <cell r="B298" t="str">
            <v xml:space="preserve">DOME REFL. 1-1/2 IN HUB 175W 240V CLASS 1, DIV 2 </v>
          </cell>
          <cell r="F298">
            <v>0</v>
          </cell>
          <cell r="H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</row>
        <row r="299">
          <cell r="B299" t="str">
            <v>GROUP D</v>
          </cell>
          <cell r="F299">
            <v>0</v>
          </cell>
          <cell r="H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</row>
        <row r="300">
          <cell r="A300">
            <v>15</v>
          </cell>
          <cell r="B300" t="str">
            <v>MER. VAP. LTG. FIX. VAPOR-TIGHT PENDANT MTG.</v>
          </cell>
          <cell r="C300">
            <v>52</v>
          </cell>
          <cell r="D300" t="str">
            <v>SET</v>
          </cell>
          <cell r="E300">
            <v>5600</v>
          </cell>
          <cell r="F300">
            <v>291200</v>
          </cell>
          <cell r="H300">
            <v>0</v>
          </cell>
          <cell r="I300">
            <v>7</v>
          </cell>
          <cell r="J300">
            <v>364</v>
          </cell>
          <cell r="K300">
            <v>5600</v>
          </cell>
          <cell r="L300">
            <v>291200</v>
          </cell>
          <cell r="M300">
            <v>0</v>
          </cell>
          <cell r="N300">
            <v>0</v>
          </cell>
          <cell r="O300">
            <v>1960</v>
          </cell>
          <cell r="P300">
            <v>101920</v>
          </cell>
        </row>
        <row r="301">
          <cell r="B301" t="str">
            <v xml:space="preserve">INTEGRAL CONST. WATT. BALLAST C/W GUARD AND </v>
          </cell>
          <cell r="F301">
            <v>0</v>
          </cell>
          <cell r="H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</row>
        <row r="302">
          <cell r="B302" t="str">
            <v>DOME REFL. 3/4" HUB 175W 240V CLASS 1 DIV.2 GROUP D</v>
          </cell>
          <cell r="F302">
            <v>0</v>
          </cell>
          <cell r="H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</row>
        <row r="303">
          <cell r="A303">
            <v>16</v>
          </cell>
          <cell r="B303" t="str">
            <v xml:space="preserve"> FLOOD FLOODING MER. VAP. 250W WEATHER-PROOF</v>
          </cell>
          <cell r="C303">
            <v>45</v>
          </cell>
          <cell r="D303" t="str">
            <v>SET</v>
          </cell>
          <cell r="E303">
            <v>1900</v>
          </cell>
          <cell r="F303">
            <v>85500</v>
          </cell>
          <cell r="H303">
            <v>0</v>
          </cell>
          <cell r="I303">
            <v>7</v>
          </cell>
          <cell r="J303">
            <v>315</v>
          </cell>
          <cell r="K303">
            <v>1900</v>
          </cell>
          <cell r="L303">
            <v>85500</v>
          </cell>
          <cell r="M303">
            <v>0</v>
          </cell>
          <cell r="N303">
            <v>0</v>
          </cell>
          <cell r="O303">
            <v>1960</v>
          </cell>
          <cell r="P303">
            <v>88200</v>
          </cell>
        </row>
        <row r="304">
          <cell r="A304">
            <v>17</v>
          </cell>
          <cell r="B304" t="str">
            <v xml:space="preserve">MER. VAP. STREET LTG FIX. 250W 240V </v>
          </cell>
          <cell r="C304">
            <v>209</v>
          </cell>
          <cell r="D304" t="str">
            <v>SET</v>
          </cell>
          <cell r="E304">
            <v>1650</v>
          </cell>
          <cell r="F304">
            <v>344850</v>
          </cell>
          <cell r="H304">
            <v>0</v>
          </cell>
          <cell r="I304">
            <v>2</v>
          </cell>
          <cell r="J304">
            <v>418</v>
          </cell>
          <cell r="K304">
            <v>1650</v>
          </cell>
          <cell r="L304">
            <v>344850</v>
          </cell>
          <cell r="M304">
            <v>0</v>
          </cell>
          <cell r="N304">
            <v>0</v>
          </cell>
          <cell r="O304">
            <v>560</v>
          </cell>
          <cell r="P304">
            <v>117040</v>
          </cell>
        </row>
        <row r="305">
          <cell r="A305">
            <v>18</v>
          </cell>
          <cell r="B305" t="str">
            <v>STREET LIGHT PLOE 7M SINGLE ARM WITH FOUNDATION</v>
          </cell>
          <cell r="C305">
            <v>95</v>
          </cell>
          <cell r="D305" t="str">
            <v>SET</v>
          </cell>
          <cell r="E305">
            <v>11600</v>
          </cell>
          <cell r="F305">
            <v>1102000</v>
          </cell>
          <cell r="H305">
            <v>0</v>
          </cell>
          <cell r="I305">
            <v>9</v>
          </cell>
          <cell r="J305">
            <v>855</v>
          </cell>
          <cell r="K305">
            <v>11600</v>
          </cell>
          <cell r="L305">
            <v>1102000</v>
          </cell>
          <cell r="M305">
            <v>0</v>
          </cell>
          <cell r="N305">
            <v>0</v>
          </cell>
          <cell r="O305">
            <v>2520</v>
          </cell>
          <cell r="P305">
            <v>239400</v>
          </cell>
        </row>
        <row r="306">
          <cell r="A306">
            <v>19</v>
          </cell>
          <cell r="B306" t="str">
            <v>STREET LIGHT PLOE 7M TWINS ARMS WITH FOUNDATION</v>
          </cell>
          <cell r="C306">
            <v>57</v>
          </cell>
          <cell r="D306" t="str">
            <v>SET</v>
          </cell>
          <cell r="E306">
            <v>13300</v>
          </cell>
          <cell r="F306">
            <v>758100</v>
          </cell>
          <cell r="H306">
            <v>0</v>
          </cell>
          <cell r="I306">
            <v>10</v>
          </cell>
          <cell r="J306">
            <v>570</v>
          </cell>
          <cell r="K306">
            <v>13300</v>
          </cell>
          <cell r="L306">
            <v>758100</v>
          </cell>
          <cell r="M306">
            <v>0</v>
          </cell>
          <cell r="N306">
            <v>0</v>
          </cell>
          <cell r="O306">
            <v>2800</v>
          </cell>
          <cell r="P306">
            <v>159600</v>
          </cell>
        </row>
        <row r="307">
          <cell r="A307">
            <v>20</v>
          </cell>
          <cell r="B307" t="str">
            <v xml:space="preserve"> PHOTOELECTRIC CONTROL UNIT, 240V 15A, </v>
          </cell>
          <cell r="C307">
            <v>1</v>
          </cell>
          <cell r="D307" t="str">
            <v>PCS</v>
          </cell>
          <cell r="E307">
            <v>6000</v>
          </cell>
          <cell r="F307">
            <v>6000</v>
          </cell>
          <cell r="H307">
            <v>0</v>
          </cell>
          <cell r="I307">
            <v>4</v>
          </cell>
          <cell r="J307">
            <v>4</v>
          </cell>
          <cell r="K307">
            <v>6000</v>
          </cell>
          <cell r="L307">
            <v>6000</v>
          </cell>
          <cell r="M307">
            <v>0</v>
          </cell>
          <cell r="N307">
            <v>0</v>
          </cell>
          <cell r="O307">
            <v>1120</v>
          </cell>
          <cell r="P307">
            <v>1120</v>
          </cell>
        </row>
        <row r="308">
          <cell r="A308">
            <v>21</v>
          </cell>
          <cell r="B308" t="str">
            <v>FLUORESCENT LTG. FIX. WITH BATTERY 2x40W 240V</v>
          </cell>
          <cell r="C308">
            <v>46</v>
          </cell>
          <cell r="D308" t="str">
            <v>SET</v>
          </cell>
          <cell r="E308">
            <v>27000</v>
          </cell>
          <cell r="F308">
            <v>1242000</v>
          </cell>
          <cell r="H308">
            <v>0</v>
          </cell>
          <cell r="I308">
            <v>6</v>
          </cell>
          <cell r="J308">
            <v>276</v>
          </cell>
          <cell r="K308">
            <v>27000</v>
          </cell>
          <cell r="L308">
            <v>1242000</v>
          </cell>
          <cell r="M308">
            <v>0</v>
          </cell>
          <cell r="N308">
            <v>0</v>
          </cell>
          <cell r="O308">
            <v>1680</v>
          </cell>
          <cell r="P308">
            <v>77280</v>
          </cell>
        </row>
        <row r="309">
          <cell r="B309" t="str">
            <v>FOR CLASS 1, DIV.2 GROUP D</v>
          </cell>
          <cell r="F309">
            <v>0</v>
          </cell>
          <cell r="H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</row>
        <row r="310">
          <cell r="A310">
            <v>22</v>
          </cell>
          <cell r="B310" t="str">
            <v xml:space="preserve"> OBSTRUCTION RED BEACON 120/240V, 3W FEED,</v>
          </cell>
          <cell r="C310">
            <v>2</v>
          </cell>
          <cell r="D310" t="str">
            <v>SET</v>
          </cell>
          <cell r="E310">
            <v>48600</v>
          </cell>
          <cell r="F310">
            <v>97200</v>
          </cell>
          <cell r="H310">
            <v>0</v>
          </cell>
          <cell r="I310">
            <v>40</v>
          </cell>
          <cell r="J310">
            <v>80</v>
          </cell>
          <cell r="K310">
            <v>48600</v>
          </cell>
          <cell r="L310">
            <v>97200</v>
          </cell>
          <cell r="M310">
            <v>0</v>
          </cell>
          <cell r="N310">
            <v>0</v>
          </cell>
          <cell r="O310">
            <v>11200</v>
          </cell>
          <cell r="P310">
            <v>22400</v>
          </cell>
        </row>
        <row r="311">
          <cell r="B311" t="str">
            <v xml:space="preserve"> 620W x 2 FOR CLASS 1, DIV.2 GROUP D</v>
          </cell>
          <cell r="F311">
            <v>0</v>
          </cell>
          <cell r="H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</row>
        <row r="312">
          <cell r="A312">
            <v>23</v>
          </cell>
          <cell r="B312" t="str">
            <v xml:space="preserve"> OBSTRUCTION MARKER LIGHT, SINGLE FIXTURE</v>
          </cell>
          <cell r="C312">
            <v>3</v>
          </cell>
          <cell r="D312" t="str">
            <v>SET</v>
          </cell>
          <cell r="E312">
            <v>23000</v>
          </cell>
          <cell r="F312">
            <v>69000</v>
          </cell>
          <cell r="H312">
            <v>0</v>
          </cell>
          <cell r="I312">
            <v>15</v>
          </cell>
          <cell r="J312">
            <v>45</v>
          </cell>
          <cell r="K312">
            <v>23000</v>
          </cell>
          <cell r="L312">
            <v>69000</v>
          </cell>
          <cell r="M312">
            <v>0</v>
          </cell>
          <cell r="N312">
            <v>0</v>
          </cell>
          <cell r="O312">
            <v>4200</v>
          </cell>
          <cell r="P312">
            <v>12600</v>
          </cell>
        </row>
        <row r="313">
          <cell r="B313" t="str">
            <v xml:space="preserve"> C/W INSIDE LAMP,120V 116W,FOR CLASS 1, DIV. 2 </v>
          </cell>
          <cell r="F313">
            <v>0</v>
          </cell>
          <cell r="H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</row>
        <row r="314">
          <cell r="B314" t="str">
            <v>GROUP D</v>
          </cell>
          <cell r="F314">
            <v>0</v>
          </cell>
          <cell r="H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</row>
        <row r="315">
          <cell r="A315">
            <v>24</v>
          </cell>
          <cell r="B315" t="str">
            <v xml:space="preserve"> FLASHER UNIT, CAST AL. HOUSING 3 CKT</v>
          </cell>
          <cell r="C315">
            <v>1</v>
          </cell>
          <cell r="D315" t="str">
            <v>SET</v>
          </cell>
          <cell r="E315">
            <v>28800</v>
          </cell>
          <cell r="F315">
            <v>28800</v>
          </cell>
          <cell r="H315">
            <v>0</v>
          </cell>
          <cell r="I315">
            <v>4</v>
          </cell>
          <cell r="J315">
            <v>4</v>
          </cell>
          <cell r="K315">
            <v>28800</v>
          </cell>
          <cell r="L315">
            <v>28800</v>
          </cell>
          <cell r="M315">
            <v>0</v>
          </cell>
          <cell r="N315">
            <v>0</v>
          </cell>
          <cell r="O315">
            <v>1120</v>
          </cell>
          <cell r="P315">
            <v>1120</v>
          </cell>
        </row>
        <row r="316">
          <cell r="B316" t="str">
            <v xml:space="preserve"> SIMULTANEOUS FLASH, 115/240V 3 WIRE, 25A</v>
          </cell>
          <cell r="F316">
            <v>0</v>
          </cell>
          <cell r="H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</row>
        <row r="317">
          <cell r="B317" t="str">
            <v>FOR CLASS 1, DIV.2 GROUP D</v>
          </cell>
          <cell r="F317">
            <v>0</v>
          </cell>
          <cell r="H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</row>
        <row r="318">
          <cell r="A318">
            <v>25</v>
          </cell>
          <cell r="B318" t="str">
            <v xml:space="preserve"> PHOTOELECTRIC CONTROL UNIT, 120V 15A, </v>
          </cell>
          <cell r="C318">
            <v>1</v>
          </cell>
          <cell r="D318" t="str">
            <v>SET</v>
          </cell>
          <cell r="E318">
            <v>28800</v>
          </cell>
          <cell r="F318">
            <v>28800</v>
          </cell>
          <cell r="H318">
            <v>0</v>
          </cell>
          <cell r="I318">
            <v>6</v>
          </cell>
          <cell r="J318">
            <v>6</v>
          </cell>
          <cell r="K318">
            <v>28800</v>
          </cell>
          <cell r="L318">
            <v>28800</v>
          </cell>
          <cell r="M318">
            <v>0</v>
          </cell>
          <cell r="N318">
            <v>0</v>
          </cell>
          <cell r="O318">
            <v>1680</v>
          </cell>
          <cell r="P318">
            <v>1680</v>
          </cell>
        </row>
        <row r="319">
          <cell r="B319" t="str">
            <v>FOR CLASS 1, DIV.2 GROUP D</v>
          </cell>
          <cell r="F319">
            <v>0</v>
          </cell>
          <cell r="H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</row>
        <row r="320">
          <cell r="A320">
            <v>26</v>
          </cell>
          <cell r="B320" t="str">
            <v xml:space="preserve"> AIRCRAFT WARNING LIGHTING POWER PANEL,</v>
          </cell>
          <cell r="C320">
            <v>1</v>
          </cell>
          <cell r="D320" t="str">
            <v>SET</v>
          </cell>
          <cell r="E320">
            <v>60000</v>
          </cell>
          <cell r="F320">
            <v>60000</v>
          </cell>
          <cell r="H320">
            <v>0</v>
          </cell>
          <cell r="I320">
            <v>4</v>
          </cell>
          <cell r="J320">
            <v>4</v>
          </cell>
          <cell r="K320">
            <v>60000</v>
          </cell>
          <cell r="L320">
            <v>60000</v>
          </cell>
          <cell r="M320">
            <v>0</v>
          </cell>
          <cell r="N320">
            <v>0</v>
          </cell>
          <cell r="O320">
            <v>1120</v>
          </cell>
          <cell r="P320">
            <v>1120</v>
          </cell>
        </row>
        <row r="321">
          <cell r="B321" t="str">
            <v xml:space="preserve"> OUTDOOR TYPE, 400L x 200W x 200H, 1PH 3W</v>
          </cell>
          <cell r="F321">
            <v>0</v>
          </cell>
          <cell r="H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</row>
        <row r="322">
          <cell r="B322" t="str">
            <v xml:space="preserve"> 240V 30AT IC 10KA, STAINLESS STEEL</v>
          </cell>
          <cell r="F322">
            <v>0</v>
          </cell>
          <cell r="H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</row>
        <row r="323">
          <cell r="B323" t="str">
            <v>FOR CLASS 1, DIV.2 GROUP D</v>
          </cell>
          <cell r="F323">
            <v>0</v>
          </cell>
          <cell r="H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</row>
        <row r="324">
          <cell r="A324">
            <v>27</v>
          </cell>
          <cell r="B324" t="str">
            <v>RECEPTACLE, EXPLOSION-PROOF 20A-3P-2W</v>
          </cell>
          <cell r="C324">
            <v>8</v>
          </cell>
          <cell r="D324" t="str">
            <v>SET</v>
          </cell>
          <cell r="E324">
            <v>5400</v>
          </cell>
          <cell r="F324">
            <v>43200</v>
          </cell>
          <cell r="H324">
            <v>0</v>
          </cell>
          <cell r="I324">
            <v>4</v>
          </cell>
          <cell r="J324">
            <v>32</v>
          </cell>
          <cell r="K324">
            <v>5400</v>
          </cell>
          <cell r="L324">
            <v>43200</v>
          </cell>
          <cell r="M324">
            <v>0</v>
          </cell>
          <cell r="N324">
            <v>0</v>
          </cell>
          <cell r="O324">
            <v>1120</v>
          </cell>
          <cell r="P324">
            <v>8960</v>
          </cell>
        </row>
        <row r="325">
          <cell r="B325" t="str">
            <v>240V, CLASS 1 DIV.2 GROUP D</v>
          </cell>
          <cell r="F325">
            <v>0</v>
          </cell>
          <cell r="H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</row>
        <row r="326">
          <cell r="A326">
            <v>28</v>
          </cell>
          <cell r="B326" t="str">
            <v>PLUG 20A-3P-2W EXPLOSION-PROOF</v>
          </cell>
          <cell r="C326">
            <v>4</v>
          </cell>
          <cell r="D326" t="str">
            <v>SET</v>
          </cell>
          <cell r="E326">
            <v>1400</v>
          </cell>
          <cell r="F326">
            <v>5600</v>
          </cell>
          <cell r="H326">
            <v>0</v>
          </cell>
          <cell r="J326">
            <v>0</v>
          </cell>
          <cell r="K326">
            <v>1400</v>
          </cell>
          <cell r="L326">
            <v>5600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</row>
        <row r="327">
          <cell r="A327">
            <v>29</v>
          </cell>
          <cell r="B327" t="str">
            <v>FIX. WIRE 1/C STRD. COPPER 600V 200 DEGREE 2.0sq.mm</v>
          </cell>
          <cell r="C327">
            <v>4440</v>
          </cell>
          <cell r="D327" t="str">
            <v>M</v>
          </cell>
          <cell r="E327">
            <v>33</v>
          </cell>
          <cell r="F327">
            <v>146520</v>
          </cell>
          <cell r="H327">
            <v>0</v>
          </cell>
          <cell r="I327">
            <v>0.05</v>
          </cell>
          <cell r="J327">
            <v>222</v>
          </cell>
          <cell r="K327">
            <v>33</v>
          </cell>
          <cell r="L327">
            <v>146520</v>
          </cell>
          <cell r="M327">
            <v>0</v>
          </cell>
          <cell r="N327">
            <v>0</v>
          </cell>
          <cell r="O327">
            <v>14</v>
          </cell>
          <cell r="P327">
            <v>62160</v>
          </cell>
        </row>
        <row r="328">
          <cell r="A328">
            <v>30</v>
          </cell>
          <cell r="B328" t="str">
            <v>R.S.G CONDUIT W/COUPLING,  3/4"</v>
          </cell>
          <cell r="C328">
            <v>2180</v>
          </cell>
          <cell r="D328" t="str">
            <v>M</v>
          </cell>
          <cell r="E328">
            <v>32</v>
          </cell>
          <cell r="F328">
            <v>69760</v>
          </cell>
          <cell r="H328">
            <v>0</v>
          </cell>
          <cell r="I328">
            <v>0.47</v>
          </cell>
          <cell r="J328">
            <v>1025</v>
          </cell>
          <cell r="K328">
            <v>32</v>
          </cell>
          <cell r="L328">
            <v>69760</v>
          </cell>
          <cell r="M328">
            <v>0</v>
          </cell>
          <cell r="N328">
            <v>0</v>
          </cell>
          <cell r="O328">
            <v>132</v>
          </cell>
          <cell r="P328">
            <v>287760</v>
          </cell>
        </row>
        <row r="329">
          <cell r="A329">
            <v>31</v>
          </cell>
          <cell r="B329" t="str">
            <v>R.S.G CONDUIT W/COUPLING 1"</v>
          </cell>
          <cell r="C329">
            <v>100</v>
          </cell>
          <cell r="D329" t="str">
            <v>M</v>
          </cell>
          <cell r="E329">
            <v>49</v>
          </cell>
          <cell r="F329">
            <v>4900</v>
          </cell>
          <cell r="H329">
            <v>0</v>
          </cell>
          <cell r="I329">
            <v>0.54</v>
          </cell>
          <cell r="J329">
            <v>54</v>
          </cell>
          <cell r="K329">
            <v>49</v>
          </cell>
          <cell r="L329">
            <v>4900</v>
          </cell>
          <cell r="M329">
            <v>0</v>
          </cell>
          <cell r="N329">
            <v>0</v>
          </cell>
          <cell r="O329">
            <v>151</v>
          </cell>
          <cell r="P329">
            <v>15100</v>
          </cell>
        </row>
        <row r="330">
          <cell r="A330">
            <v>32</v>
          </cell>
          <cell r="B330" t="str">
            <v>R.S.G CONDUIT W/COUPLING 1-1/2"</v>
          </cell>
          <cell r="C330">
            <v>600</v>
          </cell>
          <cell r="D330" t="str">
            <v>M</v>
          </cell>
          <cell r="E330">
            <v>78</v>
          </cell>
          <cell r="F330">
            <v>46800</v>
          </cell>
          <cell r="H330">
            <v>0</v>
          </cell>
          <cell r="I330">
            <v>0.76</v>
          </cell>
          <cell r="J330">
            <v>456</v>
          </cell>
          <cell r="K330">
            <v>78</v>
          </cell>
          <cell r="L330">
            <v>46800</v>
          </cell>
          <cell r="M330">
            <v>0</v>
          </cell>
          <cell r="N330">
            <v>0</v>
          </cell>
          <cell r="O330">
            <v>213</v>
          </cell>
          <cell r="P330">
            <v>127800</v>
          </cell>
        </row>
        <row r="331">
          <cell r="A331">
            <v>33</v>
          </cell>
          <cell r="B331" t="str">
            <v>PVC CONDUIT 1-1/2"</v>
          </cell>
          <cell r="C331">
            <v>350</v>
          </cell>
          <cell r="D331" t="str">
            <v>M</v>
          </cell>
          <cell r="E331">
            <v>26</v>
          </cell>
          <cell r="F331">
            <v>9100</v>
          </cell>
          <cell r="H331">
            <v>0</v>
          </cell>
          <cell r="I331">
            <v>0.26</v>
          </cell>
          <cell r="J331">
            <v>91</v>
          </cell>
          <cell r="K331">
            <v>26</v>
          </cell>
          <cell r="L331">
            <v>9100</v>
          </cell>
          <cell r="M331">
            <v>0</v>
          </cell>
          <cell r="N331">
            <v>0</v>
          </cell>
          <cell r="O331">
            <v>73</v>
          </cell>
          <cell r="P331">
            <v>25550</v>
          </cell>
        </row>
        <row r="332">
          <cell r="A332">
            <v>34</v>
          </cell>
          <cell r="B332" t="str">
            <v>PVC CONDUIT ,  2"</v>
          </cell>
          <cell r="C332">
            <v>10615</v>
          </cell>
          <cell r="D332" t="str">
            <v>M</v>
          </cell>
          <cell r="E332">
            <v>38</v>
          </cell>
          <cell r="F332">
            <v>403370</v>
          </cell>
          <cell r="H332">
            <v>0</v>
          </cell>
          <cell r="I332">
            <v>0.3</v>
          </cell>
          <cell r="J332">
            <v>3185</v>
          </cell>
          <cell r="K332">
            <v>38</v>
          </cell>
          <cell r="L332">
            <v>403370</v>
          </cell>
          <cell r="M332">
            <v>0</v>
          </cell>
          <cell r="N332">
            <v>0</v>
          </cell>
          <cell r="O332">
            <v>84</v>
          </cell>
          <cell r="P332">
            <v>891660</v>
          </cell>
        </row>
        <row r="333">
          <cell r="A333">
            <v>35</v>
          </cell>
          <cell r="B333" t="str">
            <v>CONDUIT FITTINGS &amp; ACCESSORIES</v>
          </cell>
          <cell r="C333">
            <v>1</v>
          </cell>
          <cell r="D333" t="str">
            <v>LOT</v>
          </cell>
          <cell r="E333">
            <v>242920</v>
          </cell>
          <cell r="F333">
            <v>242920</v>
          </cell>
          <cell r="H333">
            <v>0</v>
          </cell>
          <cell r="I333">
            <v>460.5</v>
          </cell>
          <cell r="J333">
            <v>461</v>
          </cell>
          <cell r="K333">
            <v>242920</v>
          </cell>
          <cell r="L333">
            <v>242920</v>
          </cell>
          <cell r="M333">
            <v>0</v>
          </cell>
          <cell r="N333">
            <v>0</v>
          </cell>
          <cell r="O333">
            <v>128940</v>
          </cell>
          <cell r="P333">
            <v>128940</v>
          </cell>
        </row>
        <row r="334">
          <cell r="A334">
            <v>36</v>
          </cell>
          <cell r="B334" t="str">
            <v>600V PVC WIRE 3.5 sq.mm</v>
          </cell>
          <cell r="C334">
            <v>3500</v>
          </cell>
          <cell r="D334" t="str">
            <v>M</v>
          </cell>
          <cell r="E334">
            <v>3</v>
          </cell>
          <cell r="F334">
            <v>10500</v>
          </cell>
          <cell r="H334">
            <v>0</v>
          </cell>
          <cell r="I334">
            <v>4.1000000000000002E-2</v>
          </cell>
          <cell r="J334">
            <v>144</v>
          </cell>
          <cell r="K334">
            <v>3</v>
          </cell>
          <cell r="L334">
            <v>10500</v>
          </cell>
          <cell r="M334">
            <v>0</v>
          </cell>
          <cell r="N334">
            <v>0</v>
          </cell>
          <cell r="O334">
            <v>11</v>
          </cell>
          <cell r="P334">
            <v>38500</v>
          </cell>
        </row>
        <row r="335">
          <cell r="A335">
            <v>37</v>
          </cell>
          <cell r="B335" t="str">
            <v>600V PVC WIRE 5.5sq.mm</v>
          </cell>
          <cell r="C335">
            <v>3240</v>
          </cell>
          <cell r="D335" t="str">
            <v>M</v>
          </cell>
          <cell r="E335">
            <v>4</v>
          </cell>
          <cell r="F335">
            <v>12960</v>
          </cell>
          <cell r="H335">
            <v>0</v>
          </cell>
          <cell r="I335">
            <v>5.1999999999999998E-2</v>
          </cell>
          <cell r="J335">
            <v>168</v>
          </cell>
          <cell r="K335">
            <v>4</v>
          </cell>
          <cell r="L335">
            <v>12960</v>
          </cell>
          <cell r="M335">
            <v>0</v>
          </cell>
          <cell r="N335">
            <v>0</v>
          </cell>
          <cell r="O335">
            <v>15</v>
          </cell>
          <cell r="P335">
            <v>48600</v>
          </cell>
        </row>
        <row r="336">
          <cell r="A336">
            <v>38</v>
          </cell>
          <cell r="B336" t="str">
            <v>600V XLPE 5/C-38sq.mm</v>
          </cell>
          <cell r="C336">
            <v>10615</v>
          </cell>
          <cell r="D336" t="str">
            <v>M</v>
          </cell>
          <cell r="E336">
            <v>200</v>
          </cell>
          <cell r="F336">
            <v>2123000</v>
          </cell>
          <cell r="H336">
            <v>0</v>
          </cell>
          <cell r="I336">
            <v>0.31</v>
          </cell>
          <cell r="J336">
            <v>3291</v>
          </cell>
          <cell r="K336">
            <v>200</v>
          </cell>
          <cell r="L336">
            <v>2123000</v>
          </cell>
          <cell r="M336">
            <v>0</v>
          </cell>
          <cell r="N336">
            <v>0</v>
          </cell>
          <cell r="O336">
            <v>87</v>
          </cell>
          <cell r="P336">
            <v>923505</v>
          </cell>
        </row>
        <row r="337">
          <cell r="A337">
            <v>39</v>
          </cell>
          <cell r="B337" t="str">
            <v>600V XLPE 4/C 14 sq.mm</v>
          </cell>
          <cell r="C337">
            <v>500</v>
          </cell>
          <cell r="D337" t="str">
            <v>M</v>
          </cell>
          <cell r="E337">
            <v>61</v>
          </cell>
          <cell r="F337">
            <v>30500</v>
          </cell>
          <cell r="H337">
            <v>0</v>
          </cell>
          <cell r="I337">
            <v>0.17799999999999999</v>
          </cell>
          <cell r="J337">
            <v>89</v>
          </cell>
          <cell r="K337">
            <v>61</v>
          </cell>
          <cell r="L337">
            <v>30500</v>
          </cell>
          <cell r="M337">
            <v>0</v>
          </cell>
          <cell r="N337">
            <v>0</v>
          </cell>
          <cell r="O337">
            <v>50</v>
          </cell>
          <cell r="P337">
            <v>25000</v>
          </cell>
        </row>
        <row r="338">
          <cell r="A338">
            <v>40</v>
          </cell>
          <cell r="B338" t="str">
            <v>HOT DIPPED GALVALNIZED STEEL U-CHANNEL 41x41x2.0t</v>
          </cell>
          <cell r="C338">
            <v>350</v>
          </cell>
          <cell r="D338" t="str">
            <v>M</v>
          </cell>
          <cell r="E338">
            <v>82</v>
          </cell>
          <cell r="F338">
            <v>28700</v>
          </cell>
          <cell r="H338">
            <v>0</v>
          </cell>
          <cell r="I338">
            <v>0.40699999999999997</v>
          </cell>
          <cell r="J338">
            <v>142</v>
          </cell>
          <cell r="K338">
            <v>82</v>
          </cell>
          <cell r="L338">
            <v>28700</v>
          </cell>
          <cell r="M338">
            <v>0</v>
          </cell>
          <cell r="N338">
            <v>0</v>
          </cell>
          <cell r="O338">
            <v>114</v>
          </cell>
          <cell r="P338">
            <v>39900</v>
          </cell>
        </row>
        <row r="339">
          <cell r="A339">
            <v>41</v>
          </cell>
          <cell r="B339" t="str">
            <v>EXCAVATION</v>
          </cell>
          <cell r="C339">
            <v>1910</v>
          </cell>
          <cell r="D339" t="str">
            <v>M3</v>
          </cell>
          <cell r="E339" t="str">
            <v>M+L</v>
          </cell>
          <cell r="F339" t="str">
            <v>M+L</v>
          </cell>
          <cell r="H339">
            <v>0</v>
          </cell>
          <cell r="J339">
            <v>0</v>
          </cell>
          <cell r="K339" t="str">
            <v>M+L</v>
          </cell>
          <cell r="L339" t="str">
            <v>M+L</v>
          </cell>
          <cell r="M339">
            <v>0</v>
          </cell>
          <cell r="N339">
            <v>0</v>
          </cell>
          <cell r="O339">
            <v>60</v>
          </cell>
          <cell r="P339">
            <v>114600</v>
          </cell>
        </row>
        <row r="340">
          <cell r="A340">
            <v>42</v>
          </cell>
          <cell r="B340" t="str">
            <v>BACKFILL</v>
          </cell>
          <cell r="C340">
            <v>1910</v>
          </cell>
          <cell r="D340" t="str">
            <v>M3</v>
          </cell>
          <cell r="E340" t="str">
            <v>M+L</v>
          </cell>
          <cell r="F340" t="str">
            <v>M+L</v>
          </cell>
          <cell r="H340">
            <v>0</v>
          </cell>
          <cell r="J340">
            <v>0</v>
          </cell>
          <cell r="K340" t="str">
            <v>M+L</v>
          </cell>
          <cell r="L340" t="str">
            <v>M+L</v>
          </cell>
          <cell r="M340">
            <v>0</v>
          </cell>
          <cell r="N340">
            <v>0</v>
          </cell>
          <cell r="O340">
            <v>100</v>
          </cell>
          <cell r="P340">
            <v>191000</v>
          </cell>
        </row>
        <row r="341">
          <cell r="A341">
            <v>43</v>
          </cell>
          <cell r="B341" t="str">
            <v>MISCELLANEOUS MATERIALS</v>
          </cell>
          <cell r="C341">
            <v>1</v>
          </cell>
          <cell r="D341" t="str">
            <v>LOT</v>
          </cell>
          <cell r="E341">
            <v>456514</v>
          </cell>
          <cell r="F341">
            <v>456514</v>
          </cell>
          <cell r="H341">
            <v>0</v>
          </cell>
          <cell r="I341">
            <v>679.40000000000009</v>
          </cell>
          <cell r="J341">
            <v>679</v>
          </cell>
          <cell r="K341">
            <v>456514</v>
          </cell>
          <cell r="L341">
            <v>456514</v>
          </cell>
          <cell r="M341">
            <v>0</v>
          </cell>
          <cell r="N341">
            <v>0</v>
          </cell>
          <cell r="O341">
            <v>190232</v>
          </cell>
          <cell r="P341">
            <v>190232</v>
          </cell>
        </row>
        <row r="342">
          <cell r="B342" t="str">
            <v>SUB-TOTAL : (C)</v>
          </cell>
          <cell r="F342">
            <v>9586794</v>
          </cell>
          <cell r="H342">
            <v>0</v>
          </cell>
          <cell r="J342">
            <v>14267</v>
          </cell>
          <cell r="K342">
            <v>0</v>
          </cell>
          <cell r="L342">
            <v>9586794</v>
          </cell>
          <cell r="M342">
            <v>0</v>
          </cell>
          <cell r="N342">
            <v>0</v>
          </cell>
          <cell r="O342">
            <v>0</v>
          </cell>
          <cell r="P342">
            <v>4303107</v>
          </cell>
        </row>
        <row r="343">
          <cell r="H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</row>
        <row r="344">
          <cell r="F344">
            <v>0</v>
          </cell>
          <cell r="H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</row>
        <row r="345">
          <cell r="A345" t="str">
            <v xml:space="preserve">  D.</v>
          </cell>
          <cell r="B345" t="str">
            <v>GROUNDING  SYSTEM</v>
          </cell>
          <cell r="F345">
            <v>0</v>
          </cell>
          <cell r="H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</row>
        <row r="346">
          <cell r="A346">
            <v>1</v>
          </cell>
          <cell r="B346" t="str">
            <v xml:space="preserve"> GROUND WIRE, BARE CONDUCTOR 60 sq.mm</v>
          </cell>
          <cell r="C346">
            <v>8000</v>
          </cell>
          <cell r="D346" t="str">
            <v>M</v>
          </cell>
          <cell r="E346">
            <v>47</v>
          </cell>
          <cell r="F346">
            <v>376000</v>
          </cell>
          <cell r="H346">
            <v>0</v>
          </cell>
          <cell r="I346">
            <v>0.14099999999999999</v>
          </cell>
          <cell r="J346">
            <v>1128</v>
          </cell>
          <cell r="K346">
            <v>47</v>
          </cell>
          <cell r="L346">
            <v>376000</v>
          </cell>
          <cell r="M346">
            <v>0</v>
          </cell>
          <cell r="N346">
            <v>0</v>
          </cell>
          <cell r="O346">
            <v>39</v>
          </cell>
          <cell r="P346">
            <v>312000</v>
          </cell>
        </row>
        <row r="347">
          <cell r="A347">
            <v>2</v>
          </cell>
          <cell r="B347" t="str">
            <v xml:space="preserve"> DITTO, BUT38 sq.mm</v>
          </cell>
          <cell r="C347">
            <v>620</v>
          </cell>
          <cell r="D347" t="str">
            <v>M</v>
          </cell>
          <cell r="E347">
            <v>32</v>
          </cell>
          <cell r="F347">
            <v>19840</v>
          </cell>
          <cell r="H347">
            <v>0</v>
          </cell>
          <cell r="I347">
            <v>0.11700000000000001</v>
          </cell>
          <cell r="J347">
            <v>73</v>
          </cell>
          <cell r="K347">
            <v>32</v>
          </cell>
          <cell r="L347">
            <v>19840</v>
          </cell>
          <cell r="M347">
            <v>0</v>
          </cell>
          <cell r="N347">
            <v>0</v>
          </cell>
          <cell r="O347">
            <v>33</v>
          </cell>
          <cell r="P347">
            <v>20460</v>
          </cell>
        </row>
        <row r="348">
          <cell r="A348">
            <v>3</v>
          </cell>
          <cell r="B348" t="str">
            <v xml:space="preserve"> GROUND ROD, 3/4" x 10 FT</v>
          </cell>
          <cell r="C348">
            <v>208</v>
          </cell>
          <cell r="D348" t="str">
            <v>PCS</v>
          </cell>
          <cell r="E348">
            <v>350</v>
          </cell>
          <cell r="F348">
            <v>72800</v>
          </cell>
          <cell r="H348">
            <v>0</v>
          </cell>
          <cell r="I348">
            <v>5</v>
          </cell>
          <cell r="J348">
            <v>1040</v>
          </cell>
          <cell r="K348">
            <v>350</v>
          </cell>
          <cell r="L348">
            <v>72800</v>
          </cell>
          <cell r="M348">
            <v>0</v>
          </cell>
          <cell r="N348">
            <v>0</v>
          </cell>
          <cell r="O348">
            <v>1400</v>
          </cell>
          <cell r="P348">
            <v>291200</v>
          </cell>
        </row>
        <row r="349">
          <cell r="A349">
            <v>4</v>
          </cell>
          <cell r="B349" t="str">
            <v xml:space="preserve"> CADWELD GROUND POWDER CARTRIDGE SIZE 45</v>
          </cell>
          <cell r="C349">
            <v>170</v>
          </cell>
          <cell r="D349" t="str">
            <v>PCS</v>
          </cell>
          <cell r="E349">
            <v>45</v>
          </cell>
          <cell r="F349">
            <v>7650</v>
          </cell>
          <cell r="H349">
            <v>0</v>
          </cell>
          <cell r="I349">
            <v>0.5</v>
          </cell>
          <cell r="J349">
            <v>85</v>
          </cell>
          <cell r="K349">
            <v>45</v>
          </cell>
          <cell r="L349">
            <v>7650</v>
          </cell>
          <cell r="M349">
            <v>0</v>
          </cell>
          <cell r="N349">
            <v>0</v>
          </cell>
          <cell r="O349">
            <v>140</v>
          </cell>
          <cell r="P349">
            <v>23800</v>
          </cell>
        </row>
        <row r="350">
          <cell r="A350">
            <v>5</v>
          </cell>
          <cell r="B350" t="str">
            <v xml:space="preserve"> CADWELD GROUND POWDER CARTRIDGE SIZE 90</v>
          </cell>
          <cell r="C350">
            <v>93</v>
          </cell>
          <cell r="D350" t="str">
            <v>PCS</v>
          </cell>
          <cell r="E350">
            <v>90</v>
          </cell>
          <cell r="F350">
            <v>8370</v>
          </cell>
          <cell r="H350">
            <v>0</v>
          </cell>
          <cell r="I350">
            <v>0.5</v>
          </cell>
          <cell r="J350">
            <v>47</v>
          </cell>
          <cell r="K350">
            <v>90</v>
          </cell>
          <cell r="L350">
            <v>8370</v>
          </cell>
          <cell r="M350">
            <v>0</v>
          </cell>
          <cell r="N350">
            <v>0</v>
          </cell>
          <cell r="O350">
            <v>140</v>
          </cell>
          <cell r="P350">
            <v>13020</v>
          </cell>
        </row>
        <row r="351">
          <cell r="A351">
            <v>6</v>
          </cell>
          <cell r="B351" t="str">
            <v xml:space="preserve"> CADWELD GROUND POWDER CARTRIDGE SIZE 115</v>
          </cell>
          <cell r="C351">
            <v>159</v>
          </cell>
          <cell r="D351" t="str">
            <v>PCS</v>
          </cell>
          <cell r="E351">
            <v>115</v>
          </cell>
          <cell r="F351">
            <v>18285</v>
          </cell>
          <cell r="H351">
            <v>0</v>
          </cell>
          <cell r="I351">
            <v>0.5</v>
          </cell>
          <cell r="J351">
            <v>80</v>
          </cell>
          <cell r="K351">
            <v>115</v>
          </cell>
          <cell r="L351">
            <v>18285</v>
          </cell>
          <cell r="M351">
            <v>0</v>
          </cell>
          <cell r="N351">
            <v>0</v>
          </cell>
          <cell r="O351">
            <v>140</v>
          </cell>
          <cell r="P351">
            <v>22260</v>
          </cell>
        </row>
        <row r="352">
          <cell r="A352">
            <v>7</v>
          </cell>
          <cell r="B352" t="str">
            <v xml:space="preserve"> CADWELD MOLD, FOR CABLE TO GROUND ROD</v>
          </cell>
          <cell r="C352">
            <v>10</v>
          </cell>
          <cell r="D352" t="str">
            <v>PCS</v>
          </cell>
          <cell r="E352">
            <v>1250</v>
          </cell>
          <cell r="F352">
            <v>12500</v>
          </cell>
          <cell r="H352">
            <v>0</v>
          </cell>
          <cell r="J352">
            <v>0</v>
          </cell>
          <cell r="K352">
            <v>1250</v>
          </cell>
          <cell r="L352">
            <v>12500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</row>
        <row r="353">
          <cell r="B353" t="str">
            <v xml:space="preserve"> CADWELD GTC-182G</v>
          </cell>
          <cell r="F353">
            <v>0</v>
          </cell>
          <cell r="H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</row>
        <row r="354">
          <cell r="A354">
            <v>8</v>
          </cell>
          <cell r="B354" t="str">
            <v xml:space="preserve"> CADWELD MOLD, FOR CABLE TO CABLE</v>
          </cell>
          <cell r="C354">
            <v>5</v>
          </cell>
          <cell r="D354" t="str">
            <v>PCS</v>
          </cell>
          <cell r="E354">
            <v>1250</v>
          </cell>
          <cell r="F354">
            <v>6250</v>
          </cell>
          <cell r="H354">
            <v>0</v>
          </cell>
          <cell r="J354">
            <v>0</v>
          </cell>
          <cell r="K354">
            <v>1250</v>
          </cell>
          <cell r="L354">
            <v>6250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</row>
        <row r="355">
          <cell r="A355">
            <v>11</v>
          </cell>
          <cell r="B355" t="str">
            <v xml:space="preserve"> CADWELD TAC-2G2G</v>
          </cell>
          <cell r="C355">
            <v>25</v>
          </cell>
          <cell r="D355" t="str">
            <v>SET</v>
          </cell>
          <cell r="E355">
            <v>3500</v>
          </cell>
          <cell r="F355">
            <v>0</v>
          </cell>
          <cell r="H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</row>
        <row r="356">
          <cell r="A356">
            <v>9</v>
          </cell>
          <cell r="B356" t="str">
            <v xml:space="preserve"> DITTO, BUT CADWELD TAC-2G1V</v>
          </cell>
          <cell r="C356">
            <v>10</v>
          </cell>
          <cell r="D356" t="str">
            <v>PCS</v>
          </cell>
          <cell r="E356">
            <v>1250</v>
          </cell>
          <cell r="F356">
            <v>12500</v>
          </cell>
          <cell r="H356">
            <v>0</v>
          </cell>
          <cell r="J356">
            <v>0</v>
          </cell>
          <cell r="K356">
            <v>1250</v>
          </cell>
          <cell r="L356">
            <v>12500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</row>
        <row r="357">
          <cell r="A357">
            <v>10</v>
          </cell>
          <cell r="B357" t="str">
            <v xml:space="preserve"> GROUND CONNECTOR FOR CABLE TO ROD OR PIPE</v>
          </cell>
          <cell r="C357">
            <v>50</v>
          </cell>
          <cell r="D357" t="str">
            <v>PCS</v>
          </cell>
          <cell r="E357">
            <v>650</v>
          </cell>
          <cell r="F357">
            <v>32500</v>
          </cell>
          <cell r="H357">
            <v>0</v>
          </cell>
          <cell r="I357">
            <v>1</v>
          </cell>
          <cell r="J357">
            <v>50</v>
          </cell>
          <cell r="K357">
            <v>650</v>
          </cell>
          <cell r="L357">
            <v>32500</v>
          </cell>
          <cell r="M357">
            <v>0</v>
          </cell>
          <cell r="N357">
            <v>0</v>
          </cell>
          <cell r="O357">
            <v>280</v>
          </cell>
          <cell r="P357">
            <v>14000</v>
          </cell>
        </row>
        <row r="358">
          <cell r="B358" t="str">
            <v xml:space="preserve"> BURNDY GK-6429</v>
          </cell>
          <cell r="F358">
            <v>0</v>
          </cell>
          <cell r="H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</row>
        <row r="359">
          <cell r="A359">
            <v>11</v>
          </cell>
          <cell r="B359" t="str">
            <v xml:space="preserve"> GROUND TERMINAL BOX, 450MMx300MMx150MMx1.6t WITH</v>
          </cell>
          <cell r="C359">
            <v>25</v>
          </cell>
          <cell r="D359" t="str">
            <v>SET</v>
          </cell>
          <cell r="E359">
            <v>3500</v>
          </cell>
          <cell r="F359">
            <v>87500</v>
          </cell>
          <cell r="H359">
            <v>0</v>
          </cell>
          <cell r="I359">
            <v>6</v>
          </cell>
          <cell r="J359">
            <v>150</v>
          </cell>
          <cell r="K359">
            <v>3500</v>
          </cell>
          <cell r="L359">
            <v>87500</v>
          </cell>
          <cell r="M359">
            <v>0</v>
          </cell>
          <cell r="N359">
            <v>0</v>
          </cell>
          <cell r="O359">
            <v>1680</v>
          </cell>
          <cell r="P359">
            <v>42000</v>
          </cell>
        </row>
        <row r="360">
          <cell r="B360" t="str">
            <v>GROUNDING BUS 300Mx50MMx6t</v>
          </cell>
          <cell r="F360">
            <v>0</v>
          </cell>
          <cell r="H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</row>
        <row r="361">
          <cell r="A361">
            <v>12</v>
          </cell>
          <cell r="B361" t="str">
            <v xml:space="preserve"> CABLE LUG, COPPER FOR 60 sq.mm</v>
          </cell>
          <cell r="C361">
            <v>92</v>
          </cell>
          <cell r="D361" t="str">
            <v>PCS</v>
          </cell>
          <cell r="E361">
            <v>60</v>
          </cell>
          <cell r="F361">
            <v>5520</v>
          </cell>
          <cell r="H361">
            <v>0</v>
          </cell>
          <cell r="I361">
            <v>0.5</v>
          </cell>
          <cell r="J361">
            <v>46</v>
          </cell>
          <cell r="K361">
            <v>60</v>
          </cell>
          <cell r="L361">
            <v>5520</v>
          </cell>
          <cell r="M361">
            <v>0</v>
          </cell>
          <cell r="N361">
            <v>0</v>
          </cell>
          <cell r="O361">
            <v>140</v>
          </cell>
          <cell r="P361">
            <v>12880</v>
          </cell>
        </row>
        <row r="362">
          <cell r="A362">
            <v>13</v>
          </cell>
          <cell r="B362" t="str">
            <v xml:space="preserve"> DITTO, BUT FOR 38 sq.mm</v>
          </cell>
          <cell r="C362">
            <v>169</v>
          </cell>
          <cell r="D362" t="str">
            <v>PCS</v>
          </cell>
          <cell r="E362">
            <v>38</v>
          </cell>
          <cell r="F362">
            <v>6422</v>
          </cell>
          <cell r="H362">
            <v>0</v>
          </cell>
          <cell r="I362">
            <v>0.5</v>
          </cell>
          <cell r="J362">
            <v>85</v>
          </cell>
          <cell r="K362">
            <v>38</v>
          </cell>
          <cell r="L362">
            <v>6422</v>
          </cell>
          <cell r="M362">
            <v>0</v>
          </cell>
          <cell r="N362">
            <v>0</v>
          </cell>
          <cell r="O362">
            <v>140</v>
          </cell>
          <cell r="P362">
            <v>23660</v>
          </cell>
        </row>
        <row r="363">
          <cell r="A363">
            <v>14</v>
          </cell>
          <cell r="B363" t="str">
            <v xml:space="preserve"> CONCRETE PIPE WITH COVER 12" DIA. 2 FT LG</v>
          </cell>
          <cell r="C363">
            <v>50</v>
          </cell>
          <cell r="D363" t="str">
            <v>PCS</v>
          </cell>
          <cell r="E363">
            <v>2800</v>
          </cell>
          <cell r="F363">
            <v>140000</v>
          </cell>
          <cell r="H363">
            <v>0</v>
          </cell>
          <cell r="I363">
            <v>3</v>
          </cell>
          <cell r="J363">
            <v>150</v>
          </cell>
          <cell r="K363">
            <v>2800</v>
          </cell>
          <cell r="L363">
            <v>140000</v>
          </cell>
          <cell r="M363">
            <v>0</v>
          </cell>
          <cell r="N363">
            <v>0</v>
          </cell>
          <cell r="O363">
            <v>840</v>
          </cell>
          <cell r="P363">
            <v>42000</v>
          </cell>
        </row>
        <row r="364">
          <cell r="A364">
            <v>15</v>
          </cell>
          <cell r="B364" t="str">
            <v xml:space="preserve"> STEEL PLATE, SS41, 1829x6401x6t</v>
          </cell>
          <cell r="C364">
            <v>1</v>
          </cell>
          <cell r="D364" t="str">
            <v>PCS</v>
          </cell>
          <cell r="E364">
            <v>10000</v>
          </cell>
          <cell r="F364">
            <v>10000</v>
          </cell>
          <cell r="H364">
            <v>0</v>
          </cell>
          <cell r="I364">
            <v>20</v>
          </cell>
          <cell r="J364">
            <v>20</v>
          </cell>
          <cell r="K364">
            <v>10000</v>
          </cell>
          <cell r="L364">
            <v>10000</v>
          </cell>
          <cell r="M364">
            <v>0</v>
          </cell>
          <cell r="N364">
            <v>0</v>
          </cell>
          <cell r="O364">
            <v>5600</v>
          </cell>
          <cell r="P364">
            <v>5600</v>
          </cell>
        </row>
        <row r="365">
          <cell r="A365">
            <v>16</v>
          </cell>
          <cell r="B365" t="str">
            <v xml:space="preserve"> CONDUIT CLAMP, ONE-HOLE 3/4"</v>
          </cell>
          <cell r="C365">
            <v>265</v>
          </cell>
          <cell r="D365" t="str">
            <v>PCS</v>
          </cell>
          <cell r="E365">
            <v>4</v>
          </cell>
          <cell r="F365">
            <v>1060</v>
          </cell>
          <cell r="H365">
            <v>0</v>
          </cell>
          <cell r="I365">
            <v>0.5</v>
          </cell>
          <cell r="J365">
            <v>133</v>
          </cell>
          <cell r="K365">
            <v>4</v>
          </cell>
          <cell r="L365">
            <v>1060</v>
          </cell>
          <cell r="M365">
            <v>0</v>
          </cell>
          <cell r="N365">
            <v>0</v>
          </cell>
          <cell r="O365">
            <v>140</v>
          </cell>
          <cell r="P365">
            <v>37100</v>
          </cell>
        </row>
        <row r="366">
          <cell r="A366">
            <v>17</v>
          </cell>
          <cell r="B366" t="str">
            <v xml:space="preserve"> PVC CONDUIT, SCHEDULE B, CNS1302  3/4"</v>
          </cell>
          <cell r="C366">
            <v>265</v>
          </cell>
          <cell r="D366" t="str">
            <v>M</v>
          </cell>
          <cell r="E366">
            <v>12</v>
          </cell>
          <cell r="F366">
            <v>3180</v>
          </cell>
          <cell r="H366">
            <v>0</v>
          </cell>
          <cell r="I366">
            <v>0.28000000000000003</v>
          </cell>
          <cell r="J366">
            <v>74</v>
          </cell>
          <cell r="K366">
            <v>12</v>
          </cell>
          <cell r="L366">
            <v>3180</v>
          </cell>
          <cell r="M366">
            <v>0</v>
          </cell>
          <cell r="N366">
            <v>0</v>
          </cell>
          <cell r="O366">
            <v>78</v>
          </cell>
          <cell r="P366">
            <v>20670</v>
          </cell>
        </row>
        <row r="367">
          <cell r="A367">
            <v>18</v>
          </cell>
          <cell r="B367" t="str">
            <v xml:space="preserve"> EXCAVATION</v>
          </cell>
          <cell r="C367">
            <v>1550</v>
          </cell>
          <cell r="D367" t="str">
            <v>M3</v>
          </cell>
          <cell r="E367" t="str">
            <v>M+L</v>
          </cell>
          <cell r="F367" t="str">
            <v>M+L</v>
          </cell>
          <cell r="H367">
            <v>0</v>
          </cell>
          <cell r="J367">
            <v>0</v>
          </cell>
          <cell r="K367" t="str">
            <v>M+L</v>
          </cell>
          <cell r="L367" t="str">
            <v>M+L</v>
          </cell>
          <cell r="M367">
            <v>0</v>
          </cell>
          <cell r="N367">
            <v>0</v>
          </cell>
          <cell r="O367">
            <v>72</v>
          </cell>
          <cell r="P367">
            <v>111600</v>
          </cell>
        </row>
        <row r="368">
          <cell r="A368">
            <v>19</v>
          </cell>
          <cell r="B368" t="str">
            <v xml:space="preserve"> BACKFILL</v>
          </cell>
          <cell r="C368">
            <v>1550</v>
          </cell>
          <cell r="D368" t="str">
            <v>M3</v>
          </cell>
          <cell r="E368" t="str">
            <v>M+L</v>
          </cell>
          <cell r="F368" t="str">
            <v>M+L</v>
          </cell>
          <cell r="H368">
            <v>0</v>
          </cell>
          <cell r="J368">
            <v>0</v>
          </cell>
          <cell r="K368" t="str">
            <v>M+L</v>
          </cell>
          <cell r="L368" t="str">
            <v>M+L</v>
          </cell>
          <cell r="M368">
            <v>0</v>
          </cell>
          <cell r="N368">
            <v>0</v>
          </cell>
          <cell r="O368">
            <v>120</v>
          </cell>
          <cell r="P368">
            <v>186000</v>
          </cell>
        </row>
        <row r="369">
          <cell r="A369">
            <v>20</v>
          </cell>
          <cell r="B369" t="str">
            <v xml:space="preserve"> MISCELLANEOUS MATERIALS</v>
          </cell>
          <cell r="C369">
            <v>1</v>
          </cell>
          <cell r="D369" t="str">
            <v>LOT</v>
          </cell>
          <cell r="E369">
            <v>82037.700000000012</v>
          </cell>
          <cell r="F369">
            <v>82038</v>
          </cell>
          <cell r="H369">
            <v>0</v>
          </cell>
          <cell r="I369">
            <v>316.10000000000002</v>
          </cell>
          <cell r="J369">
            <v>316</v>
          </cell>
          <cell r="K369">
            <v>82038</v>
          </cell>
          <cell r="L369">
            <v>82038</v>
          </cell>
          <cell r="M369">
            <v>0</v>
          </cell>
          <cell r="N369">
            <v>0</v>
          </cell>
          <cell r="O369">
            <v>88508</v>
          </cell>
          <cell r="P369">
            <v>88508</v>
          </cell>
        </row>
        <row r="370">
          <cell r="B370" t="str">
            <v>SUB-TOTAL : (D)</v>
          </cell>
          <cell r="F370">
            <v>902415</v>
          </cell>
          <cell r="H370">
            <v>0</v>
          </cell>
          <cell r="J370">
            <v>3477</v>
          </cell>
          <cell r="K370">
            <v>0</v>
          </cell>
          <cell r="L370">
            <v>902415</v>
          </cell>
          <cell r="M370">
            <v>0</v>
          </cell>
          <cell r="N370">
            <v>0</v>
          </cell>
          <cell r="O370">
            <v>0</v>
          </cell>
          <cell r="P370">
            <v>1266758</v>
          </cell>
        </row>
        <row r="371">
          <cell r="F371">
            <v>0</v>
          </cell>
          <cell r="H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</row>
        <row r="372">
          <cell r="F372">
            <v>0</v>
          </cell>
          <cell r="H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</row>
        <row r="373">
          <cell r="D373" t="str">
            <v xml:space="preserve"> </v>
          </cell>
          <cell r="F373">
            <v>0</v>
          </cell>
          <cell r="H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</row>
        <row r="374">
          <cell r="A374" t="str">
            <v>E.</v>
          </cell>
          <cell r="B374" t="str">
            <v>TELEPHONE SYSTEM(??????????)</v>
          </cell>
          <cell r="F374">
            <v>0</v>
          </cell>
          <cell r="H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</row>
        <row r="375">
          <cell r="A375">
            <v>1</v>
          </cell>
          <cell r="B375" t="str">
            <v>PABX , W/100 EXTENSION , 10 TRUNK LINE</v>
          </cell>
          <cell r="C375">
            <v>1</v>
          </cell>
          <cell r="D375" t="str">
            <v>SET</v>
          </cell>
          <cell r="E375">
            <v>380000</v>
          </cell>
          <cell r="F375">
            <v>380000</v>
          </cell>
          <cell r="H375">
            <v>0</v>
          </cell>
          <cell r="I375">
            <v>40</v>
          </cell>
          <cell r="J375">
            <v>40</v>
          </cell>
          <cell r="K375">
            <v>380000</v>
          </cell>
          <cell r="L375">
            <v>380000</v>
          </cell>
          <cell r="M375">
            <v>0</v>
          </cell>
          <cell r="N375">
            <v>0</v>
          </cell>
          <cell r="O375">
            <v>11200</v>
          </cell>
          <cell r="P375">
            <v>11200</v>
          </cell>
        </row>
        <row r="376">
          <cell r="A376">
            <v>2</v>
          </cell>
          <cell r="B376" t="str">
            <v xml:space="preserve"> TELEPHONE CABLE, SOLID COPPER PVBC INSU. 5 PAIRS</v>
          </cell>
          <cell r="C376">
            <v>1300</v>
          </cell>
          <cell r="D376" t="str">
            <v>M</v>
          </cell>
          <cell r="E376">
            <v>14</v>
          </cell>
          <cell r="F376">
            <v>18200</v>
          </cell>
          <cell r="H376">
            <v>0</v>
          </cell>
          <cell r="I376">
            <v>8.5999999999999993E-2</v>
          </cell>
          <cell r="J376">
            <v>112</v>
          </cell>
          <cell r="K376">
            <v>14</v>
          </cell>
          <cell r="L376">
            <v>18200</v>
          </cell>
          <cell r="M376">
            <v>0</v>
          </cell>
          <cell r="N376">
            <v>0</v>
          </cell>
          <cell r="O376">
            <v>24</v>
          </cell>
          <cell r="P376">
            <v>31200</v>
          </cell>
        </row>
        <row r="377">
          <cell r="A377">
            <v>3</v>
          </cell>
          <cell r="B377" t="str">
            <v xml:space="preserve"> DITTO, BUT 10 PAIRS</v>
          </cell>
          <cell r="C377">
            <v>250</v>
          </cell>
          <cell r="D377" t="str">
            <v>M</v>
          </cell>
          <cell r="E377">
            <v>30</v>
          </cell>
          <cell r="F377">
            <v>7500</v>
          </cell>
          <cell r="H377">
            <v>0</v>
          </cell>
          <cell r="I377">
            <v>0.122</v>
          </cell>
          <cell r="J377">
            <v>31</v>
          </cell>
          <cell r="K377">
            <v>30</v>
          </cell>
          <cell r="L377">
            <v>7500</v>
          </cell>
          <cell r="M377">
            <v>0</v>
          </cell>
          <cell r="N377">
            <v>0</v>
          </cell>
          <cell r="O377">
            <v>34</v>
          </cell>
          <cell r="P377">
            <v>8500</v>
          </cell>
        </row>
        <row r="378">
          <cell r="A378">
            <v>4</v>
          </cell>
          <cell r="B378" t="str">
            <v xml:space="preserve"> DITTO, BUT 30 PAIRS</v>
          </cell>
          <cell r="C378">
            <v>300</v>
          </cell>
          <cell r="D378" t="str">
            <v>M</v>
          </cell>
          <cell r="E378">
            <v>80</v>
          </cell>
          <cell r="F378">
            <v>24000</v>
          </cell>
          <cell r="H378">
            <v>0</v>
          </cell>
          <cell r="I378">
            <v>0.20599999999999999</v>
          </cell>
          <cell r="J378">
            <v>62</v>
          </cell>
          <cell r="K378">
            <v>80</v>
          </cell>
          <cell r="L378">
            <v>24000</v>
          </cell>
          <cell r="M378">
            <v>0</v>
          </cell>
          <cell r="N378">
            <v>0</v>
          </cell>
          <cell r="O378">
            <v>58</v>
          </cell>
          <cell r="P378">
            <v>17400</v>
          </cell>
        </row>
        <row r="379">
          <cell r="A379">
            <v>4</v>
          </cell>
          <cell r="B379" t="str">
            <v xml:space="preserve"> DITTO, BUT 50 PAIRS</v>
          </cell>
          <cell r="C379">
            <v>400</v>
          </cell>
          <cell r="D379" t="str">
            <v>M</v>
          </cell>
          <cell r="E379">
            <v>133</v>
          </cell>
          <cell r="F379">
            <v>53200</v>
          </cell>
          <cell r="H379">
            <v>0</v>
          </cell>
          <cell r="I379">
            <v>0.25600000000000001</v>
          </cell>
          <cell r="J379">
            <v>102</v>
          </cell>
          <cell r="K379">
            <v>133</v>
          </cell>
          <cell r="L379">
            <v>53200</v>
          </cell>
          <cell r="M379">
            <v>0</v>
          </cell>
          <cell r="N379">
            <v>0</v>
          </cell>
          <cell r="O379">
            <v>72</v>
          </cell>
          <cell r="P379">
            <v>28800</v>
          </cell>
        </row>
        <row r="380">
          <cell r="A380">
            <v>5</v>
          </cell>
          <cell r="B380" t="str">
            <v xml:space="preserve"> MISCELLANEOUS MATERIALS</v>
          </cell>
          <cell r="C380">
            <v>1</v>
          </cell>
          <cell r="D380" t="str">
            <v>LOT</v>
          </cell>
          <cell r="E380">
            <v>10290</v>
          </cell>
          <cell r="F380">
            <v>10290</v>
          </cell>
          <cell r="H380">
            <v>0</v>
          </cell>
          <cell r="I380">
            <v>105</v>
          </cell>
          <cell r="J380">
            <v>105</v>
          </cell>
          <cell r="K380">
            <v>10290</v>
          </cell>
          <cell r="L380">
            <v>10290</v>
          </cell>
          <cell r="M380">
            <v>0</v>
          </cell>
          <cell r="N380">
            <v>0</v>
          </cell>
          <cell r="O380">
            <v>29400</v>
          </cell>
          <cell r="P380">
            <v>29400</v>
          </cell>
        </row>
        <row r="381">
          <cell r="B381" t="str">
            <v>SUB-TOTAL : (E)</v>
          </cell>
          <cell r="F381">
            <v>493190</v>
          </cell>
          <cell r="H381">
            <v>0</v>
          </cell>
          <cell r="J381">
            <v>452</v>
          </cell>
          <cell r="K381">
            <v>0</v>
          </cell>
          <cell r="L381">
            <v>493190</v>
          </cell>
          <cell r="M381">
            <v>0</v>
          </cell>
          <cell r="N381">
            <v>0</v>
          </cell>
          <cell r="O381">
            <v>0</v>
          </cell>
          <cell r="P381">
            <v>126500</v>
          </cell>
        </row>
        <row r="382">
          <cell r="F382">
            <v>0</v>
          </cell>
          <cell r="H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</row>
        <row r="383">
          <cell r="F383">
            <v>0</v>
          </cell>
          <cell r="H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</row>
        <row r="384">
          <cell r="A384" t="str">
            <v>F.</v>
          </cell>
          <cell r="B384" t="str">
            <v>PAGE/INTERCOMMUNICATION SYSTEM</v>
          </cell>
          <cell r="D384" t="str">
            <v xml:space="preserve"> </v>
          </cell>
          <cell r="F384">
            <v>0</v>
          </cell>
          <cell r="H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</row>
        <row r="385">
          <cell r="A385">
            <v>1</v>
          </cell>
          <cell r="B385" t="str">
            <v xml:space="preserve"> PAGE/PARTY STATION, SINGLE PARTY LINE</v>
          </cell>
          <cell r="C385">
            <v>10</v>
          </cell>
          <cell r="D385" t="str">
            <v>SET</v>
          </cell>
          <cell r="E385">
            <v>19700</v>
          </cell>
          <cell r="F385">
            <v>197000</v>
          </cell>
          <cell r="H385">
            <v>0</v>
          </cell>
          <cell r="I385">
            <v>12</v>
          </cell>
          <cell r="J385">
            <v>120</v>
          </cell>
          <cell r="K385">
            <v>19700</v>
          </cell>
          <cell r="L385">
            <v>197000</v>
          </cell>
          <cell r="M385">
            <v>0</v>
          </cell>
          <cell r="N385">
            <v>0</v>
          </cell>
          <cell r="O385">
            <v>3360</v>
          </cell>
          <cell r="P385">
            <v>33600</v>
          </cell>
        </row>
        <row r="386">
          <cell r="B386" t="str">
            <v xml:space="preserve"> CL.1, DIV.2 , G-T #730-104 OR EQUAL</v>
          </cell>
          <cell r="F386">
            <v>0</v>
          </cell>
          <cell r="H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</row>
        <row r="387">
          <cell r="A387">
            <v>2</v>
          </cell>
          <cell r="B387" t="str">
            <v>DITTO, BUT INDOOR TYPE, G-T #700-102</v>
          </cell>
          <cell r="C387">
            <v>4</v>
          </cell>
          <cell r="D387" t="str">
            <v>SET</v>
          </cell>
          <cell r="E387">
            <v>17800</v>
          </cell>
          <cell r="F387">
            <v>71200</v>
          </cell>
          <cell r="H387">
            <v>0</v>
          </cell>
          <cell r="I387">
            <v>10</v>
          </cell>
          <cell r="J387">
            <v>40</v>
          </cell>
          <cell r="K387">
            <v>17800</v>
          </cell>
          <cell r="L387">
            <v>71200</v>
          </cell>
          <cell r="M387">
            <v>0</v>
          </cell>
          <cell r="N387">
            <v>0</v>
          </cell>
          <cell r="O387">
            <v>2800</v>
          </cell>
          <cell r="P387">
            <v>11200</v>
          </cell>
        </row>
        <row r="388">
          <cell r="A388">
            <v>3</v>
          </cell>
          <cell r="B388" t="str">
            <v>DITTO, BUT DESK MOUNT. TYPE, G-T #726-102</v>
          </cell>
          <cell r="C388">
            <v>1</v>
          </cell>
          <cell r="D388" t="str">
            <v>SET</v>
          </cell>
          <cell r="E388">
            <v>23000</v>
          </cell>
          <cell r="F388">
            <v>23000</v>
          </cell>
          <cell r="H388">
            <v>0</v>
          </cell>
          <cell r="I388">
            <v>12</v>
          </cell>
          <cell r="J388">
            <v>12</v>
          </cell>
          <cell r="K388">
            <v>23000</v>
          </cell>
          <cell r="L388">
            <v>23000</v>
          </cell>
          <cell r="M388">
            <v>0</v>
          </cell>
          <cell r="N388">
            <v>0</v>
          </cell>
          <cell r="O388">
            <v>3360</v>
          </cell>
          <cell r="P388">
            <v>3360</v>
          </cell>
        </row>
        <row r="389">
          <cell r="A389">
            <v>4</v>
          </cell>
          <cell r="B389" t="str">
            <v xml:space="preserve"> HOT DIPPED GALVANIZED STEEL SUPPORT, C100</v>
          </cell>
          <cell r="C389">
            <v>10</v>
          </cell>
          <cell r="D389" t="str">
            <v>SET</v>
          </cell>
          <cell r="E389">
            <v>1500</v>
          </cell>
          <cell r="F389">
            <v>15000</v>
          </cell>
          <cell r="H389">
            <v>0</v>
          </cell>
          <cell r="I389">
            <v>4</v>
          </cell>
          <cell r="J389">
            <v>40</v>
          </cell>
          <cell r="K389">
            <v>1500</v>
          </cell>
          <cell r="L389">
            <v>15000</v>
          </cell>
          <cell r="M389">
            <v>0</v>
          </cell>
          <cell r="N389">
            <v>0</v>
          </cell>
          <cell r="O389">
            <v>1120</v>
          </cell>
          <cell r="P389">
            <v>11200</v>
          </cell>
        </row>
        <row r="390">
          <cell r="B390" t="str">
            <v>3M LG., W/ SMALL FOUNDATION</v>
          </cell>
          <cell r="F390">
            <v>0</v>
          </cell>
          <cell r="H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</row>
        <row r="391">
          <cell r="A391">
            <v>5</v>
          </cell>
          <cell r="B391" t="str">
            <v xml:space="preserve"> DRIVER, W/MOLDED LEXAN FOR DIV. 2 G-T </v>
          </cell>
          <cell r="C391">
            <v>16</v>
          </cell>
          <cell r="D391" t="str">
            <v>SET</v>
          </cell>
          <cell r="E391">
            <v>3300</v>
          </cell>
          <cell r="F391">
            <v>52800</v>
          </cell>
          <cell r="H391">
            <v>0</v>
          </cell>
          <cell r="I391">
            <v>3</v>
          </cell>
          <cell r="J391">
            <v>48</v>
          </cell>
          <cell r="K391">
            <v>3300</v>
          </cell>
          <cell r="L391">
            <v>52800</v>
          </cell>
          <cell r="M391">
            <v>0</v>
          </cell>
          <cell r="N391">
            <v>0</v>
          </cell>
          <cell r="O391">
            <v>840</v>
          </cell>
          <cell r="P391">
            <v>13440</v>
          </cell>
        </row>
        <row r="392">
          <cell r="B392" t="str">
            <v xml:space="preserve"> 13314-001</v>
          </cell>
          <cell r="F392">
            <v>0</v>
          </cell>
          <cell r="H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</row>
        <row r="393">
          <cell r="A393">
            <v>6</v>
          </cell>
          <cell r="B393" t="str">
            <v xml:space="preserve"> HORN SPEAKER W/ EPOXY G-T 13304-002</v>
          </cell>
          <cell r="C393">
            <v>16</v>
          </cell>
          <cell r="D393" t="str">
            <v>SET</v>
          </cell>
          <cell r="E393">
            <v>6000</v>
          </cell>
          <cell r="F393">
            <v>96000</v>
          </cell>
          <cell r="H393">
            <v>0</v>
          </cell>
          <cell r="I393">
            <v>5</v>
          </cell>
          <cell r="J393">
            <v>80</v>
          </cell>
          <cell r="K393">
            <v>6000</v>
          </cell>
          <cell r="L393">
            <v>96000</v>
          </cell>
          <cell r="M393">
            <v>0</v>
          </cell>
          <cell r="N393">
            <v>0</v>
          </cell>
          <cell r="O393">
            <v>1400</v>
          </cell>
          <cell r="P393">
            <v>22400</v>
          </cell>
        </row>
        <row r="394">
          <cell r="B394" t="str">
            <v xml:space="preserve"> MOUNTING ASSEMBLY, G-T 411A1SPL</v>
          </cell>
          <cell r="F394">
            <v>0</v>
          </cell>
          <cell r="H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</row>
        <row r="395">
          <cell r="A395">
            <v>7</v>
          </cell>
          <cell r="B395" t="str">
            <v xml:space="preserve"> LINE BALANCE UNIT G-T 305-001 OR EQUAL</v>
          </cell>
          <cell r="C395">
            <v>1</v>
          </cell>
          <cell r="D395" t="str">
            <v>SET</v>
          </cell>
          <cell r="E395">
            <v>2600</v>
          </cell>
          <cell r="F395">
            <v>2600</v>
          </cell>
          <cell r="G395">
            <v>4</v>
          </cell>
          <cell r="H395">
            <v>0</v>
          </cell>
          <cell r="I395">
            <v>4</v>
          </cell>
          <cell r="J395">
            <v>4</v>
          </cell>
          <cell r="K395">
            <v>2600</v>
          </cell>
          <cell r="L395">
            <v>2600</v>
          </cell>
          <cell r="M395">
            <v>0</v>
          </cell>
          <cell r="N395">
            <v>0</v>
          </cell>
          <cell r="O395">
            <v>1120</v>
          </cell>
          <cell r="P395">
            <v>1120</v>
          </cell>
        </row>
        <row r="396">
          <cell r="A396">
            <v>8</v>
          </cell>
          <cell r="B396" t="str">
            <v xml:space="preserve"> CABLE, OVERALL &amp; INDIVIDUAL SHIELDED, 300V 8P-#14AWG</v>
          </cell>
          <cell r="C396">
            <v>2700</v>
          </cell>
          <cell r="D396" t="str">
            <v>M</v>
          </cell>
          <cell r="E396">
            <v>137</v>
          </cell>
          <cell r="F396">
            <v>369900</v>
          </cell>
          <cell r="H396">
            <v>0</v>
          </cell>
          <cell r="I396">
            <v>0.17799999999999999</v>
          </cell>
          <cell r="J396">
            <v>481</v>
          </cell>
          <cell r="K396">
            <v>137</v>
          </cell>
          <cell r="L396">
            <v>369900</v>
          </cell>
          <cell r="M396">
            <v>0</v>
          </cell>
          <cell r="N396">
            <v>0</v>
          </cell>
          <cell r="O396">
            <v>50</v>
          </cell>
          <cell r="P396">
            <v>135000</v>
          </cell>
        </row>
        <row r="397">
          <cell r="A397">
            <v>9</v>
          </cell>
          <cell r="B397" t="str">
            <v>XLPE CABLE 3C-3.5SQ.MM</v>
          </cell>
          <cell r="C397">
            <v>2800</v>
          </cell>
          <cell r="D397" t="str">
            <v>M</v>
          </cell>
          <cell r="E397">
            <v>15</v>
          </cell>
          <cell r="F397">
            <v>42000</v>
          </cell>
          <cell r="H397">
            <v>0</v>
          </cell>
          <cell r="I397">
            <v>7.9000000000000001E-2</v>
          </cell>
          <cell r="J397">
            <v>221</v>
          </cell>
          <cell r="K397">
            <v>15</v>
          </cell>
          <cell r="L397">
            <v>42000</v>
          </cell>
          <cell r="M397">
            <v>0</v>
          </cell>
          <cell r="N397">
            <v>0</v>
          </cell>
          <cell r="O397">
            <v>22</v>
          </cell>
          <cell r="P397">
            <v>61600</v>
          </cell>
        </row>
        <row r="398">
          <cell r="A398">
            <v>10</v>
          </cell>
          <cell r="B398" t="str">
            <v xml:space="preserve"> SPEAKER CABLE, TWISTED PAIR #18 AWG</v>
          </cell>
          <cell r="C398">
            <v>50</v>
          </cell>
          <cell r="D398" t="str">
            <v>M</v>
          </cell>
          <cell r="E398">
            <v>12</v>
          </cell>
          <cell r="F398">
            <v>600</v>
          </cell>
          <cell r="H398">
            <v>0</v>
          </cell>
          <cell r="I398">
            <v>6.2E-2</v>
          </cell>
          <cell r="J398">
            <v>3</v>
          </cell>
          <cell r="K398">
            <v>12</v>
          </cell>
          <cell r="L398">
            <v>600</v>
          </cell>
          <cell r="M398">
            <v>0</v>
          </cell>
          <cell r="N398">
            <v>0</v>
          </cell>
          <cell r="O398">
            <v>17</v>
          </cell>
          <cell r="P398">
            <v>850</v>
          </cell>
        </row>
        <row r="399">
          <cell r="A399">
            <v>11</v>
          </cell>
          <cell r="B399" t="str">
            <v>RSG CONDUIT, 2"</v>
          </cell>
          <cell r="C399">
            <v>100</v>
          </cell>
          <cell r="D399" t="str">
            <v>M</v>
          </cell>
          <cell r="E399">
            <v>105</v>
          </cell>
          <cell r="F399">
            <v>10500</v>
          </cell>
          <cell r="H399">
            <v>0</v>
          </cell>
          <cell r="I399">
            <v>0.98</v>
          </cell>
          <cell r="J399">
            <v>98</v>
          </cell>
          <cell r="K399">
            <v>105</v>
          </cell>
          <cell r="L399">
            <v>10500</v>
          </cell>
          <cell r="M399">
            <v>0</v>
          </cell>
          <cell r="N399">
            <v>0</v>
          </cell>
          <cell r="O399">
            <v>274</v>
          </cell>
          <cell r="P399">
            <v>27400</v>
          </cell>
        </row>
        <row r="400">
          <cell r="A400">
            <v>12</v>
          </cell>
          <cell r="B400" t="str">
            <v>DITTO BUT 3/4"</v>
          </cell>
          <cell r="C400">
            <v>50</v>
          </cell>
          <cell r="D400" t="str">
            <v>M</v>
          </cell>
          <cell r="E400">
            <v>32</v>
          </cell>
          <cell r="F400">
            <v>1600</v>
          </cell>
          <cell r="H400">
            <v>0</v>
          </cell>
          <cell r="I400">
            <v>0.47</v>
          </cell>
          <cell r="J400">
            <v>24</v>
          </cell>
          <cell r="K400">
            <v>32</v>
          </cell>
          <cell r="L400">
            <v>1600</v>
          </cell>
          <cell r="M400">
            <v>0</v>
          </cell>
          <cell r="N400">
            <v>0</v>
          </cell>
          <cell r="O400">
            <v>132</v>
          </cell>
          <cell r="P400">
            <v>6600</v>
          </cell>
        </row>
        <row r="401">
          <cell r="A401">
            <v>13</v>
          </cell>
          <cell r="B401" t="str">
            <v xml:space="preserve"> FLEXIBLE CONDUIT, 3/4", 1M LG, W/ TWO CONNECTOR</v>
          </cell>
          <cell r="C401">
            <v>16</v>
          </cell>
          <cell r="D401" t="str">
            <v>M</v>
          </cell>
          <cell r="E401">
            <v>81</v>
          </cell>
          <cell r="F401">
            <v>1296</v>
          </cell>
          <cell r="H401">
            <v>0</v>
          </cell>
          <cell r="I401">
            <v>0.56000000000000005</v>
          </cell>
          <cell r="J401">
            <v>9</v>
          </cell>
          <cell r="K401">
            <v>81</v>
          </cell>
          <cell r="L401">
            <v>1296</v>
          </cell>
          <cell r="M401">
            <v>0</v>
          </cell>
          <cell r="N401">
            <v>0</v>
          </cell>
          <cell r="O401">
            <v>157</v>
          </cell>
          <cell r="P401">
            <v>2512</v>
          </cell>
        </row>
        <row r="402">
          <cell r="A402">
            <v>14</v>
          </cell>
          <cell r="B402" t="str">
            <v xml:space="preserve"> HOT DIPPED GALVANIZED CONDUIT FITTING, UNION,</v>
          </cell>
          <cell r="C402">
            <v>1</v>
          </cell>
          <cell r="D402" t="str">
            <v>LOT</v>
          </cell>
          <cell r="E402">
            <v>36300</v>
          </cell>
          <cell r="F402">
            <v>36300</v>
          </cell>
          <cell r="H402">
            <v>0</v>
          </cell>
          <cell r="I402">
            <v>61</v>
          </cell>
          <cell r="J402">
            <v>61</v>
          </cell>
          <cell r="K402">
            <v>36300</v>
          </cell>
          <cell r="L402">
            <v>36300</v>
          </cell>
          <cell r="M402">
            <v>0</v>
          </cell>
          <cell r="N402">
            <v>0</v>
          </cell>
          <cell r="O402">
            <v>17080</v>
          </cell>
          <cell r="P402">
            <v>17080</v>
          </cell>
        </row>
        <row r="403">
          <cell r="B403" t="str">
            <v>SEALING FITTING</v>
          </cell>
          <cell r="F403">
            <v>0</v>
          </cell>
          <cell r="H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</row>
        <row r="404">
          <cell r="A404">
            <v>15</v>
          </cell>
          <cell r="B404" t="str">
            <v>HOT DIPPED GALVALNIZED STEEL U-CHANNEL 41x41x2.0t</v>
          </cell>
          <cell r="C404">
            <v>15</v>
          </cell>
          <cell r="D404" t="str">
            <v>M</v>
          </cell>
          <cell r="E404">
            <v>82</v>
          </cell>
          <cell r="F404">
            <v>1230</v>
          </cell>
          <cell r="H404">
            <v>0</v>
          </cell>
          <cell r="I404">
            <v>0.40699999999999997</v>
          </cell>
          <cell r="J404">
            <v>6</v>
          </cell>
          <cell r="K404">
            <v>82</v>
          </cell>
          <cell r="L404">
            <v>1230</v>
          </cell>
          <cell r="M404">
            <v>0</v>
          </cell>
          <cell r="N404">
            <v>0</v>
          </cell>
          <cell r="O404">
            <v>114</v>
          </cell>
          <cell r="P404">
            <v>1710</v>
          </cell>
        </row>
        <row r="405">
          <cell r="A405">
            <v>16</v>
          </cell>
          <cell r="B405" t="str">
            <v>VHF PORTABLE MARINE BAND EXP-PROOF WALKY-TALKY</v>
          </cell>
          <cell r="C405">
            <v>2</v>
          </cell>
          <cell r="D405" t="str">
            <v>SET</v>
          </cell>
          <cell r="E405">
            <v>20000</v>
          </cell>
          <cell r="F405">
            <v>40000</v>
          </cell>
          <cell r="H405">
            <v>0</v>
          </cell>
          <cell r="J405">
            <v>0</v>
          </cell>
          <cell r="K405">
            <v>20000</v>
          </cell>
          <cell r="L405">
            <v>40000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</row>
        <row r="406">
          <cell r="A406">
            <v>17</v>
          </cell>
          <cell r="B406" t="str">
            <v xml:space="preserve"> MISCELLANEOUS MATERIALS </v>
          </cell>
          <cell r="C406">
            <v>1</v>
          </cell>
          <cell r="D406" t="str">
            <v>LOT</v>
          </cell>
          <cell r="E406">
            <v>48051.3</v>
          </cell>
          <cell r="F406">
            <v>48051</v>
          </cell>
          <cell r="H406">
            <v>0</v>
          </cell>
          <cell r="I406">
            <v>62.35</v>
          </cell>
          <cell r="J406">
            <v>62</v>
          </cell>
          <cell r="K406">
            <v>48051</v>
          </cell>
          <cell r="L406">
            <v>48051</v>
          </cell>
          <cell r="M406">
            <v>0</v>
          </cell>
          <cell r="N406">
            <v>0</v>
          </cell>
          <cell r="O406">
            <v>17458</v>
          </cell>
          <cell r="P406">
            <v>17458</v>
          </cell>
        </row>
        <row r="407">
          <cell r="B407" t="str">
            <v>SUB-TOTAL : (F)</v>
          </cell>
          <cell r="F407">
            <v>1009077</v>
          </cell>
          <cell r="H407">
            <v>0</v>
          </cell>
          <cell r="J407">
            <v>1309</v>
          </cell>
          <cell r="K407">
            <v>0</v>
          </cell>
          <cell r="L407">
            <v>1009077</v>
          </cell>
          <cell r="M407">
            <v>0</v>
          </cell>
          <cell r="N407">
            <v>0</v>
          </cell>
          <cell r="O407">
            <v>0</v>
          </cell>
          <cell r="P407">
            <v>366530</v>
          </cell>
        </row>
        <row r="408">
          <cell r="F408">
            <v>0</v>
          </cell>
          <cell r="H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</row>
        <row r="409">
          <cell r="F409">
            <v>0</v>
          </cell>
          <cell r="H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</row>
        <row r="410">
          <cell r="A410" t="str">
            <v>G.</v>
          </cell>
          <cell r="B410" t="str">
            <v>CCTV SYSTEM</v>
          </cell>
          <cell r="D410" t="str">
            <v xml:space="preserve"> </v>
          </cell>
          <cell r="F410">
            <v>0</v>
          </cell>
          <cell r="H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</row>
        <row r="411">
          <cell r="A411">
            <v>1</v>
          </cell>
          <cell r="B411" t="str">
            <v xml:space="preserve"> 20" BLACK-AND-WHITE VEDIO MONITOR,  </v>
          </cell>
          <cell r="C411">
            <v>1</v>
          </cell>
          <cell r="D411" t="str">
            <v>SET</v>
          </cell>
          <cell r="E411">
            <v>9450</v>
          </cell>
          <cell r="F411">
            <v>9450</v>
          </cell>
          <cell r="H411">
            <v>0</v>
          </cell>
          <cell r="I411">
            <v>4</v>
          </cell>
          <cell r="J411">
            <v>4</v>
          </cell>
          <cell r="K411">
            <v>9450</v>
          </cell>
          <cell r="L411">
            <v>9450</v>
          </cell>
          <cell r="M411">
            <v>0</v>
          </cell>
          <cell r="N411">
            <v>0</v>
          </cell>
          <cell r="O411">
            <v>1120</v>
          </cell>
          <cell r="P411">
            <v>1120</v>
          </cell>
        </row>
        <row r="412">
          <cell r="A412">
            <v>2</v>
          </cell>
          <cell r="B412" t="str">
            <v xml:space="preserve"> BLACK-AND-WHITE CAMERA,1/2 CCD</v>
          </cell>
          <cell r="C412">
            <v>6</v>
          </cell>
          <cell r="D412" t="str">
            <v>SET</v>
          </cell>
          <cell r="E412">
            <v>8100</v>
          </cell>
          <cell r="F412">
            <v>48600</v>
          </cell>
          <cell r="H412">
            <v>0</v>
          </cell>
          <cell r="I412">
            <v>8</v>
          </cell>
          <cell r="J412">
            <v>48</v>
          </cell>
          <cell r="K412">
            <v>8100</v>
          </cell>
          <cell r="L412">
            <v>48600</v>
          </cell>
          <cell r="M412">
            <v>0</v>
          </cell>
          <cell r="N412">
            <v>0</v>
          </cell>
          <cell r="O412">
            <v>2240</v>
          </cell>
          <cell r="P412">
            <v>13440</v>
          </cell>
        </row>
        <row r="413">
          <cell r="A413">
            <v>3</v>
          </cell>
          <cell r="B413" t="str">
            <v xml:space="preserve"> MOTORIZED LENS, 10X, AUTO IRIS/FOCUS</v>
          </cell>
          <cell r="C413">
            <v>2</v>
          </cell>
          <cell r="D413" t="str">
            <v>PCS</v>
          </cell>
          <cell r="E413">
            <v>18900</v>
          </cell>
          <cell r="F413">
            <v>37800</v>
          </cell>
          <cell r="H413">
            <v>0</v>
          </cell>
          <cell r="I413">
            <v>2</v>
          </cell>
          <cell r="J413">
            <v>4</v>
          </cell>
          <cell r="K413">
            <v>18900</v>
          </cell>
          <cell r="L413">
            <v>37800</v>
          </cell>
          <cell r="M413">
            <v>0</v>
          </cell>
          <cell r="N413">
            <v>0</v>
          </cell>
          <cell r="O413">
            <v>560</v>
          </cell>
          <cell r="P413">
            <v>1120</v>
          </cell>
        </row>
        <row r="414">
          <cell r="A414">
            <v>4</v>
          </cell>
          <cell r="B414" t="str">
            <v xml:space="preserve"> FIXED LENS, AUTO IRIS 16 mm, </v>
          </cell>
          <cell r="C414">
            <v>4</v>
          </cell>
          <cell r="D414" t="str">
            <v>PCS</v>
          </cell>
          <cell r="E414">
            <v>4050</v>
          </cell>
          <cell r="F414">
            <v>16200</v>
          </cell>
          <cell r="H414">
            <v>0</v>
          </cell>
          <cell r="I414">
            <v>2</v>
          </cell>
          <cell r="J414">
            <v>8</v>
          </cell>
          <cell r="K414">
            <v>4050</v>
          </cell>
          <cell r="L414">
            <v>16200</v>
          </cell>
          <cell r="M414">
            <v>0</v>
          </cell>
          <cell r="N414">
            <v>0</v>
          </cell>
          <cell r="O414">
            <v>560</v>
          </cell>
          <cell r="P414">
            <v>2240</v>
          </cell>
        </row>
        <row r="415">
          <cell r="A415">
            <v>5</v>
          </cell>
          <cell r="B415" t="str">
            <v xml:space="preserve"> EXPLOSION ROOF HOUSING</v>
          </cell>
          <cell r="C415">
            <v>4</v>
          </cell>
          <cell r="D415" t="str">
            <v>SET</v>
          </cell>
          <cell r="E415">
            <v>148500</v>
          </cell>
          <cell r="F415">
            <v>594000</v>
          </cell>
          <cell r="H415">
            <v>0</v>
          </cell>
          <cell r="I415">
            <v>8</v>
          </cell>
          <cell r="J415">
            <v>32</v>
          </cell>
          <cell r="K415">
            <v>148500</v>
          </cell>
          <cell r="L415">
            <v>594000</v>
          </cell>
          <cell r="M415">
            <v>0</v>
          </cell>
          <cell r="N415">
            <v>0</v>
          </cell>
          <cell r="O415">
            <v>2240</v>
          </cell>
          <cell r="P415">
            <v>8960</v>
          </cell>
        </row>
        <row r="416">
          <cell r="A416">
            <v>6</v>
          </cell>
          <cell r="B416" t="str">
            <v>WEATHER PROOF HOUSING</v>
          </cell>
          <cell r="C416">
            <v>2</v>
          </cell>
          <cell r="D416" t="str">
            <v>SET</v>
          </cell>
          <cell r="E416">
            <v>49500</v>
          </cell>
          <cell r="F416">
            <v>99000</v>
          </cell>
          <cell r="H416">
            <v>0</v>
          </cell>
          <cell r="I416">
            <v>6</v>
          </cell>
          <cell r="J416">
            <v>12</v>
          </cell>
          <cell r="K416">
            <v>49500</v>
          </cell>
          <cell r="L416">
            <v>99000</v>
          </cell>
          <cell r="M416">
            <v>0</v>
          </cell>
          <cell r="N416">
            <v>0</v>
          </cell>
          <cell r="O416">
            <v>1680</v>
          </cell>
          <cell r="P416">
            <v>3360</v>
          </cell>
        </row>
        <row r="417">
          <cell r="A417">
            <v>7</v>
          </cell>
          <cell r="B417" t="str">
            <v xml:space="preserve"> PAN-AND-TILT DRIVER, CL.1 DIV.2</v>
          </cell>
          <cell r="C417">
            <v>2</v>
          </cell>
          <cell r="D417" t="str">
            <v>SET</v>
          </cell>
          <cell r="E417">
            <v>148500</v>
          </cell>
          <cell r="F417">
            <v>297000</v>
          </cell>
          <cell r="H417">
            <v>0</v>
          </cell>
          <cell r="I417">
            <v>8</v>
          </cell>
          <cell r="J417">
            <v>16</v>
          </cell>
          <cell r="K417">
            <v>148500</v>
          </cell>
          <cell r="L417">
            <v>297000</v>
          </cell>
          <cell r="M417">
            <v>0</v>
          </cell>
          <cell r="N417">
            <v>0</v>
          </cell>
          <cell r="O417">
            <v>2240</v>
          </cell>
          <cell r="P417">
            <v>4480</v>
          </cell>
        </row>
        <row r="418">
          <cell r="A418">
            <v>8</v>
          </cell>
          <cell r="B418" t="str">
            <v>24 hr  VCR</v>
          </cell>
          <cell r="C418">
            <v>1</v>
          </cell>
          <cell r="D418" t="str">
            <v>SET</v>
          </cell>
          <cell r="E418">
            <v>45000</v>
          </cell>
          <cell r="F418">
            <v>45000</v>
          </cell>
          <cell r="H418">
            <v>0</v>
          </cell>
          <cell r="I418">
            <v>8</v>
          </cell>
          <cell r="J418">
            <v>8</v>
          </cell>
          <cell r="K418">
            <v>45000</v>
          </cell>
          <cell r="L418">
            <v>45000</v>
          </cell>
          <cell r="M418">
            <v>0</v>
          </cell>
          <cell r="N418">
            <v>0</v>
          </cell>
          <cell r="O418">
            <v>2240</v>
          </cell>
          <cell r="P418">
            <v>2240</v>
          </cell>
        </row>
        <row r="419">
          <cell r="A419">
            <v>9</v>
          </cell>
          <cell r="B419" t="str">
            <v>CONTROL SIGNAL DISTRIBUTION UNIT, 5 CHANNEL</v>
          </cell>
          <cell r="C419">
            <v>1</v>
          </cell>
          <cell r="D419" t="str">
            <v>SET</v>
          </cell>
          <cell r="E419">
            <v>45000</v>
          </cell>
          <cell r="F419">
            <v>45000</v>
          </cell>
          <cell r="H419">
            <v>0</v>
          </cell>
          <cell r="I419">
            <v>8</v>
          </cell>
          <cell r="J419">
            <v>8</v>
          </cell>
          <cell r="K419">
            <v>45000</v>
          </cell>
          <cell r="L419">
            <v>45000</v>
          </cell>
          <cell r="M419">
            <v>0</v>
          </cell>
          <cell r="N419">
            <v>0</v>
          </cell>
          <cell r="O419">
            <v>2240</v>
          </cell>
          <cell r="P419">
            <v>2240</v>
          </cell>
        </row>
        <row r="420">
          <cell r="A420">
            <v>10</v>
          </cell>
          <cell r="B420" t="str">
            <v>VEDIO MULTIPLEXER, 9-CHANNEL</v>
          </cell>
          <cell r="C420">
            <v>1</v>
          </cell>
          <cell r="D420" t="str">
            <v>SET</v>
          </cell>
          <cell r="E420">
            <v>32000</v>
          </cell>
          <cell r="F420">
            <v>32000</v>
          </cell>
          <cell r="H420">
            <v>0</v>
          </cell>
          <cell r="I420">
            <v>20</v>
          </cell>
          <cell r="J420">
            <v>20</v>
          </cell>
          <cell r="K420">
            <v>32000</v>
          </cell>
          <cell r="L420">
            <v>32000</v>
          </cell>
          <cell r="M420">
            <v>0</v>
          </cell>
          <cell r="N420">
            <v>0</v>
          </cell>
          <cell r="O420">
            <v>5600</v>
          </cell>
          <cell r="P420">
            <v>5600</v>
          </cell>
        </row>
        <row r="421">
          <cell r="A421">
            <v>11</v>
          </cell>
          <cell r="B421" t="str">
            <v xml:space="preserve"> VIDEO COXIAL CABLE, PWC 7C2V OR EQUAL</v>
          </cell>
          <cell r="C421">
            <v>2000</v>
          </cell>
          <cell r="D421" t="str">
            <v>M</v>
          </cell>
          <cell r="E421">
            <v>16</v>
          </cell>
          <cell r="F421">
            <v>32000</v>
          </cell>
          <cell r="H421">
            <v>0</v>
          </cell>
          <cell r="I421">
            <v>0.1</v>
          </cell>
          <cell r="J421">
            <v>200</v>
          </cell>
          <cell r="K421">
            <v>16</v>
          </cell>
          <cell r="L421">
            <v>32000</v>
          </cell>
          <cell r="M421">
            <v>0</v>
          </cell>
          <cell r="N421">
            <v>0</v>
          </cell>
          <cell r="O421">
            <v>28</v>
          </cell>
          <cell r="P421">
            <v>56000</v>
          </cell>
        </row>
        <row r="422">
          <cell r="A422">
            <v>12</v>
          </cell>
          <cell r="B422" t="str">
            <v>SHIELDED CABLE, 8C-1.25 SQ.MM</v>
          </cell>
          <cell r="C422">
            <v>1600</v>
          </cell>
          <cell r="D422" t="str">
            <v>M</v>
          </cell>
          <cell r="E422">
            <v>32</v>
          </cell>
          <cell r="F422">
            <v>51200</v>
          </cell>
          <cell r="H422">
            <v>0</v>
          </cell>
          <cell r="I422">
            <v>7.0000000000000007E-2</v>
          </cell>
          <cell r="J422">
            <v>112</v>
          </cell>
          <cell r="K422">
            <v>32</v>
          </cell>
          <cell r="L422">
            <v>51200</v>
          </cell>
          <cell r="M422">
            <v>0</v>
          </cell>
          <cell r="N422">
            <v>0</v>
          </cell>
          <cell r="O422">
            <v>20</v>
          </cell>
          <cell r="P422">
            <v>32000</v>
          </cell>
        </row>
        <row r="423">
          <cell r="A423">
            <v>13</v>
          </cell>
          <cell r="B423" t="str">
            <v>600V XLPE CABLE, 3C-5.5 SQ.MM</v>
          </cell>
          <cell r="C423">
            <v>1500</v>
          </cell>
          <cell r="D423" t="str">
            <v>M</v>
          </cell>
          <cell r="E423">
            <v>20</v>
          </cell>
          <cell r="F423">
            <v>30000</v>
          </cell>
          <cell r="H423">
            <v>0</v>
          </cell>
          <cell r="I423">
            <v>0.1</v>
          </cell>
          <cell r="J423">
            <v>150</v>
          </cell>
          <cell r="K423">
            <v>20</v>
          </cell>
          <cell r="L423">
            <v>30000</v>
          </cell>
          <cell r="M423">
            <v>0</v>
          </cell>
          <cell r="N423">
            <v>0</v>
          </cell>
          <cell r="O423">
            <v>28</v>
          </cell>
          <cell r="P423">
            <v>42000</v>
          </cell>
        </row>
        <row r="424">
          <cell r="A424">
            <v>14</v>
          </cell>
          <cell r="B424" t="str">
            <v xml:space="preserve">JUNCTION BOX CL.1 DIV.2 GROUP D 250L x 250W x 150D </v>
          </cell>
          <cell r="C424">
            <v>4</v>
          </cell>
          <cell r="D424" t="str">
            <v>SET</v>
          </cell>
          <cell r="E424">
            <v>8000</v>
          </cell>
          <cell r="F424">
            <v>32000</v>
          </cell>
          <cell r="H424">
            <v>0</v>
          </cell>
          <cell r="I424">
            <v>4</v>
          </cell>
          <cell r="J424">
            <v>16</v>
          </cell>
          <cell r="K424">
            <v>8000</v>
          </cell>
          <cell r="L424">
            <v>32000</v>
          </cell>
          <cell r="M424">
            <v>0</v>
          </cell>
          <cell r="N424">
            <v>0</v>
          </cell>
          <cell r="O424">
            <v>1120</v>
          </cell>
          <cell r="P424">
            <v>4480</v>
          </cell>
        </row>
        <row r="425">
          <cell r="A425">
            <v>15</v>
          </cell>
          <cell r="B425" t="str">
            <v xml:space="preserve">JUNCTION BOX WEATHER PROOF 250L x 250W x 150D </v>
          </cell>
          <cell r="C425">
            <v>2</v>
          </cell>
          <cell r="D425" t="str">
            <v>SET</v>
          </cell>
          <cell r="E425">
            <v>4000</v>
          </cell>
          <cell r="F425">
            <v>8000</v>
          </cell>
          <cell r="H425">
            <v>0</v>
          </cell>
          <cell r="I425">
            <v>3</v>
          </cell>
          <cell r="J425">
            <v>6</v>
          </cell>
          <cell r="K425">
            <v>4000</v>
          </cell>
          <cell r="L425">
            <v>8000</v>
          </cell>
          <cell r="M425">
            <v>0</v>
          </cell>
          <cell r="N425">
            <v>0</v>
          </cell>
          <cell r="O425">
            <v>840</v>
          </cell>
          <cell r="P425">
            <v>1680</v>
          </cell>
        </row>
        <row r="426">
          <cell r="A426">
            <v>16</v>
          </cell>
          <cell r="B426" t="str">
            <v>RSG CONDUIT, 2"</v>
          </cell>
          <cell r="C426">
            <v>250</v>
          </cell>
          <cell r="D426" t="str">
            <v>M</v>
          </cell>
          <cell r="E426">
            <v>105</v>
          </cell>
          <cell r="F426">
            <v>26250</v>
          </cell>
          <cell r="H426">
            <v>0</v>
          </cell>
          <cell r="I426">
            <v>0.98</v>
          </cell>
          <cell r="J426">
            <v>245</v>
          </cell>
          <cell r="K426">
            <v>105</v>
          </cell>
          <cell r="L426">
            <v>26250</v>
          </cell>
          <cell r="M426">
            <v>0</v>
          </cell>
          <cell r="N426">
            <v>0</v>
          </cell>
          <cell r="O426">
            <v>274</v>
          </cell>
          <cell r="P426">
            <v>68500</v>
          </cell>
        </row>
        <row r="427">
          <cell r="A427">
            <v>17</v>
          </cell>
          <cell r="B427" t="str">
            <v>HOT DIPPED GALVALNIZED STEEL U-CHANNEL 41x41x2.0t</v>
          </cell>
          <cell r="C427">
            <v>15</v>
          </cell>
          <cell r="D427" t="str">
            <v>M</v>
          </cell>
          <cell r="E427">
            <v>82</v>
          </cell>
          <cell r="F427">
            <v>1230</v>
          </cell>
          <cell r="H427">
            <v>0</v>
          </cell>
          <cell r="I427">
            <v>0.40699999999999997</v>
          </cell>
          <cell r="J427">
            <v>6</v>
          </cell>
          <cell r="K427">
            <v>82</v>
          </cell>
          <cell r="L427">
            <v>1230</v>
          </cell>
          <cell r="M427">
            <v>0</v>
          </cell>
          <cell r="N427">
            <v>0</v>
          </cell>
          <cell r="O427">
            <v>114</v>
          </cell>
          <cell r="P427">
            <v>1710</v>
          </cell>
        </row>
        <row r="428">
          <cell r="A428">
            <v>18</v>
          </cell>
          <cell r="B428" t="str">
            <v xml:space="preserve">CAMERA SUPPORT, HOT DIPPED GALVANIZED STEEL </v>
          </cell>
          <cell r="C428">
            <v>4</v>
          </cell>
          <cell r="D428" t="str">
            <v>SET</v>
          </cell>
          <cell r="E428">
            <v>8100</v>
          </cell>
          <cell r="F428">
            <v>32400</v>
          </cell>
          <cell r="H428">
            <v>0</v>
          </cell>
          <cell r="I428">
            <v>4</v>
          </cell>
          <cell r="J428">
            <v>16</v>
          </cell>
          <cell r="K428">
            <v>8100</v>
          </cell>
          <cell r="L428">
            <v>32400</v>
          </cell>
          <cell r="M428">
            <v>0</v>
          </cell>
          <cell r="N428">
            <v>0</v>
          </cell>
          <cell r="O428">
            <v>1120</v>
          </cell>
          <cell r="P428">
            <v>4480</v>
          </cell>
        </row>
        <row r="429">
          <cell r="B429" t="str">
            <v>W/ COATING, WALL MOUNT. TYPE</v>
          </cell>
          <cell r="F429">
            <v>0</v>
          </cell>
          <cell r="H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</row>
        <row r="430">
          <cell r="A430">
            <v>19</v>
          </cell>
          <cell r="B430" t="str">
            <v xml:space="preserve">CAMERA SUPPORT, HOT DIPPED GALVANIZED STEEL </v>
          </cell>
          <cell r="C430">
            <v>6</v>
          </cell>
          <cell r="D430" t="str">
            <v>SET</v>
          </cell>
          <cell r="E430">
            <v>14000</v>
          </cell>
          <cell r="F430">
            <v>84000</v>
          </cell>
          <cell r="H430">
            <v>0</v>
          </cell>
          <cell r="I430">
            <v>20</v>
          </cell>
          <cell r="J430">
            <v>120</v>
          </cell>
          <cell r="K430">
            <v>14000</v>
          </cell>
          <cell r="L430">
            <v>84000</v>
          </cell>
          <cell r="M430">
            <v>0</v>
          </cell>
          <cell r="N430">
            <v>0</v>
          </cell>
          <cell r="O430">
            <v>5600</v>
          </cell>
          <cell r="P430">
            <v>33600</v>
          </cell>
        </row>
        <row r="431">
          <cell r="B431" t="str">
            <v>W/ COATING, STANCHION TYPE, 3M H , W/FUNDATION</v>
          </cell>
          <cell r="F431">
            <v>0</v>
          </cell>
          <cell r="H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</row>
        <row r="432">
          <cell r="A432">
            <v>20</v>
          </cell>
          <cell r="B432" t="str">
            <v xml:space="preserve"> HOT DIPPED GALVANIZED CONDUIT FITTING, UNION,</v>
          </cell>
          <cell r="C432">
            <v>1</v>
          </cell>
          <cell r="D432" t="str">
            <v>LOT</v>
          </cell>
          <cell r="E432">
            <v>78750</v>
          </cell>
          <cell r="F432">
            <v>78750</v>
          </cell>
          <cell r="H432">
            <v>0</v>
          </cell>
          <cell r="I432">
            <v>122.5</v>
          </cell>
          <cell r="J432">
            <v>123</v>
          </cell>
          <cell r="K432">
            <v>78750</v>
          </cell>
          <cell r="L432">
            <v>78750</v>
          </cell>
          <cell r="M432">
            <v>0</v>
          </cell>
          <cell r="N432">
            <v>0</v>
          </cell>
          <cell r="O432">
            <v>34300</v>
          </cell>
          <cell r="P432">
            <v>34300</v>
          </cell>
        </row>
        <row r="433">
          <cell r="B433" t="str">
            <v>SEALING FITTING</v>
          </cell>
          <cell r="F433">
            <v>0</v>
          </cell>
          <cell r="H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</row>
        <row r="434">
          <cell r="A434">
            <v>21</v>
          </cell>
          <cell r="B434" t="str">
            <v>FIBER OPTIC CABLE CABLE , 1 FIBERS</v>
          </cell>
          <cell r="C434">
            <v>1250</v>
          </cell>
          <cell r="D434" t="str">
            <v>M</v>
          </cell>
          <cell r="E434">
            <v>38</v>
          </cell>
          <cell r="F434">
            <v>47500</v>
          </cell>
          <cell r="H434">
            <v>0</v>
          </cell>
          <cell r="I434">
            <v>0.1</v>
          </cell>
          <cell r="J434">
            <v>125</v>
          </cell>
          <cell r="K434">
            <v>38</v>
          </cell>
          <cell r="L434">
            <v>47500</v>
          </cell>
          <cell r="M434">
            <v>0</v>
          </cell>
          <cell r="N434">
            <v>0</v>
          </cell>
          <cell r="O434">
            <v>28</v>
          </cell>
          <cell r="P434">
            <v>35000</v>
          </cell>
        </row>
        <row r="435">
          <cell r="A435">
            <v>22</v>
          </cell>
          <cell r="B435" t="str">
            <v>FIBER OPTIC VIDEO SIGNAL RECEIVER</v>
          </cell>
          <cell r="C435">
            <v>1</v>
          </cell>
          <cell r="D435" t="str">
            <v>SET</v>
          </cell>
          <cell r="E435">
            <v>23400</v>
          </cell>
          <cell r="F435">
            <v>23400</v>
          </cell>
          <cell r="H435">
            <v>0</v>
          </cell>
          <cell r="I435">
            <v>4</v>
          </cell>
          <cell r="J435">
            <v>4</v>
          </cell>
          <cell r="K435">
            <v>23400</v>
          </cell>
          <cell r="L435">
            <v>23400</v>
          </cell>
          <cell r="M435">
            <v>0</v>
          </cell>
          <cell r="N435">
            <v>0</v>
          </cell>
          <cell r="O435">
            <v>1120</v>
          </cell>
          <cell r="P435">
            <v>1120</v>
          </cell>
        </row>
        <row r="436">
          <cell r="A436">
            <v>23</v>
          </cell>
          <cell r="B436" t="str">
            <v>FIBER OPTIC VIDEO SIGNAL TRANSMITER</v>
          </cell>
          <cell r="C436">
            <v>1</v>
          </cell>
          <cell r="D436" t="str">
            <v>SET</v>
          </cell>
          <cell r="E436">
            <v>25200</v>
          </cell>
          <cell r="F436">
            <v>25200</v>
          </cell>
          <cell r="H436">
            <v>0</v>
          </cell>
          <cell r="I436">
            <v>4</v>
          </cell>
          <cell r="J436">
            <v>4</v>
          </cell>
          <cell r="K436">
            <v>25200</v>
          </cell>
          <cell r="L436">
            <v>25200</v>
          </cell>
          <cell r="M436">
            <v>0</v>
          </cell>
          <cell r="N436">
            <v>0</v>
          </cell>
          <cell r="O436">
            <v>1120</v>
          </cell>
          <cell r="P436">
            <v>1120</v>
          </cell>
        </row>
        <row r="437">
          <cell r="A437">
            <v>24</v>
          </cell>
          <cell r="B437" t="str">
            <v xml:space="preserve"> MISCELLANEOUS MATERIALS</v>
          </cell>
          <cell r="C437">
            <v>1</v>
          </cell>
          <cell r="D437" t="str">
            <v>LOT</v>
          </cell>
          <cell r="E437">
            <v>50879.4</v>
          </cell>
          <cell r="F437">
            <v>50879</v>
          </cell>
          <cell r="H437">
            <v>0</v>
          </cell>
          <cell r="I437">
            <v>38.61</v>
          </cell>
          <cell r="J437">
            <v>39</v>
          </cell>
          <cell r="K437">
            <v>50879</v>
          </cell>
          <cell r="L437">
            <v>50879</v>
          </cell>
          <cell r="M437">
            <v>0</v>
          </cell>
          <cell r="N437">
            <v>0</v>
          </cell>
          <cell r="O437">
            <v>10811</v>
          </cell>
          <cell r="P437">
            <v>10811</v>
          </cell>
        </row>
        <row r="438">
          <cell r="B438" t="str">
            <v>SUB-TOTAL : (G)</v>
          </cell>
          <cell r="F438">
            <v>1746859</v>
          </cell>
          <cell r="H438">
            <v>0</v>
          </cell>
          <cell r="J438">
            <v>1326</v>
          </cell>
          <cell r="K438">
            <v>0</v>
          </cell>
          <cell r="L438">
            <v>1746859</v>
          </cell>
          <cell r="M438">
            <v>0</v>
          </cell>
          <cell r="N438">
            <v>0</v>
          </cell>
          <cell r="O438">
            <v>0</v>
          </cell>
          <cell r="P438">
            <v>371601</v>
          </cell>
        </row>
        <row r="439">
          <cell r="F439">
            <v>0</v>
          </cell>
          <cell r="H439">
            <v>0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0</v>
          </cell>
        </row>
        <row r="440">
          <cell r="F440">
            <v>0</v>
          </cell>
          <cell r="H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</row>
        <row r="441">
          <cell r="A441" t="str">
            <v>H.</v>
          </cell>
          <cell r="B441" t="str">
            <v xml:space="preserve"> CATHODIC PROTECTION SYSTEM </v>
          </cell>
          <cell r="F441">
            <v>0</v>
          </cell>
          <cell r="H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</row>
        <row r="442">
          <cell r="A442">
            <v>1</v>
          </cell>
          <cell r="B442" t="str">
            <v>40LB??????</v>
          </cell>
          <cell r="C442">
            <v>60</v>
          </cell>
          <cell r="D442" t="str">
            <v>SET</v>
          </cell>
          <cell r="E442">
            <v>8000</v>
          </cell>
          <cell r="F442">
            <v>480000</v>
          </cell>
          <cell r="H442">
            <v>0</v>
          </cell>
          <cell r="I442">
            <v>9</v>
          </cell>
          <cell r="J442">
            <v>540</v>
          </cell>
          <cell r="K442">
            <v>8000</v>
          </cell>
          <cell r="L442">
            <v>480000</v>
          </cell>
          <cell r="M442">
            <v>0</v>
          </cell>
          <cell r="N442">
            <v>0</v>
          </cell>
          <cell r="O442">
            <v>2520</v>
          </cell>
          <cell r="P442">
            <v>151200</v>
          </cell>
        </row>
        <row r="443">
          <cell r="A443">
            <v>2</v>
          </cell>
          <cell r="B443" t="str">
            <v xml:space="preserve">ZINC GROUNDING CELL, FOUR ANODE UNITS WITH </v>
          </cell>
          <cell r="C443">
            <v>5</v>
          </cell>
          <cell r="D443" t="str">
            <v>SET</v>
          </cell>
          <cell r="E443">
            <v>14000</v>
          </cell>
          <cell r="F443">
            <v>70000</v>
          </cell>
          <cell r="H443">
            <v>0</v>
          </cell>
          <cell r="I443">
            <v>6</v>
          </cell>
          <cell r="J443">
            <v>30</v>
          </cell>
          <cell r="K443">
            <v>14000</v>
          </cell>
          <cell r="L443">
            <v>70000</v>
          </cell>
          <cell r="M443">
            <v>0</v>
          </cell>
          <cell r="N443">
            <v>0</v>
          </cell>
          <cell r="O443">
            <v>1680</v>
          </cell>
          <cell r="P443">
            <v>8400</v>
          </cell>
        </row>
        <row r="444">
          <cell r="B444" t="str">
            <v xml:space="preserve">10 FT OF #6 AWG HMWPE CATHODIC </v>
          </cell>
          <cell r="F444">
            <v>0</v>
          </cell>
          <cell r="H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</row>
        <row r="445">
          <cell r="B445" t="str">
            <v xml:space="preserve">PROTECTION COPPER CABLE, 1.4"X1.4"X60" </v>
          </cell>
          <cell r="F445">
            <v>0</v>
          </cell>
          <cell r="H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</row>
        <row r="446">
          <cell r="B446" t="str">
            <v>ANODE</v>
          </cell>
          <cell r="F446">
            <v>0</v>
          </cell>
          <cell r="H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</row>
        <row r="447">
          <cell r="A447">
            <v>3</v>
          </cell>
          <cell r="B447" t="str">
            <v>TEST JUNTION BOX</v>
          </cell>
          <cell r="C447">
            <v>7</v>
          </cell>
          <cell r="D447" t="str">
            <v>SET</v>
          </cell>
          <cell r="E447">
            <v>3000</v>
          </cell>
          <cell r="F447">
            <v>21000</v>
          </cell>
          <cell r="H447">
            <v>0</v>
          </cell>
          <cell r="I447">
            <v>6</v>
          </cell>
          <cell r="J447">
            <v>42</v>
          </cell>
          <cell r="K447">
            <v>3000</v>
          </cell>
          <cell r="L447">
            <v>21000</v>
          </cell>
          <cell r="M447">
            <v>0</v>
          </cell>
          <cell r="N447">
            <v>0</v>
          </cell>
          <cell r="O447">
            <v>1680</v>
          </cell>
          <cell r="P447">
            <v>11760</v>
          </cell>
        </row>
        <row r="448">
          <cell r="A448">
            <v>4</v>
          </cell>
          <cell r="B448" t="str">
            <v>Cu-CuS04 REFERENCE ELECTRODE WITH 10 FT OF</v>
          </cell>
          <cell r="C448">
            <v>7</v>
          </cell>
          <cell r="D448" t="str">
            <v>SET</v>
          </cell>
          <cell r="E448">
            <v>4000</v>
          </cell>
          <cell r="F448">
            <v>28000</v>
          </cell>
          <cell r="H448">
            <v>0</v>
          </cell>
          <cell r="I448">
            <v>6</v>
          </cell>
          <cell r="J448">
            <v>42</v>
          </cell>
          <cell r="K448">
            <v>4000</v>
          </cell>
          <cell r="L448">
            <v>28000</v>
          </cell>
          <cell r="M448">
            <v>0</v>
          </cell>
          <cell r="N448">
            <v>0</v>
          </cell>
          <cell r="O448">
            <v>1680</v>
          </cell>
          <cell r="P448">
            <v>11760</v>
          </cell>
        </row>
        <row r="449">
          <cell r="B449" t="str">
            <v xml:space="preserve">#8 AWG HMWPE CATHODIC PROTECTION  </v>
          </cell>
        </row>
        <row r="450">
          <cell r="B450" t="str">
            <v xml:space="preserve">COPPER CABLE &amp; BACKFILL OVER SIZE   </v>
          </cell>
        </row>
        <row r="451">
          <cell r="B451" t="str">
            <v>6" D x 10" L, GLOBAL TYPE OR EQUAL</v>
          </cell>
        </row>
        <row r="452">
          <cell r="A452">
            <v>5</v>
          </cell>
          <cell r="B452" t="str">
            <v>#8AWG 1/C HALAR CABLE</v>
          </cell>
          <cell r="C452">
            <v>475</v>
          </cell>
          <cell r="D452" t="str">
            <v>M</v>
          </cell>
          <cell r="E452">
            <v>120</v>
          </cell>
          <cell r="F452">
            <v>57000</v>
          </cell>
          <cell r="H452">
            <v>0</v>
          </cell>
          <cell r="I452">
            <v>0.12</v>
          </cell>
          <cell r="J452">
            <v>57</v>
          </cell>
          <cell r="K452">
            <v>120</v>
          </cell>
          <cell r="L452">
            <v>57000</v>
          </cell>
          <cell r="M452">
            <v>0</v>
          </cell>
          <cell r="N452">
            <v>0</v>
          </cell>
          <cell r="O452">
            <v>34</v>
          </cell>
          <cell r="P452">
            <v>16150</v>
          </cell>
        </row>
        <row r="453">
          <cell r="A453">
            <v>6</v>
          </cell>
          <cell r="B453" t="str">
            <v>CADWELD POWDER CARTRIDGE, CA-25 TYPE</v>
          </cell>
          <cell r="C453">
            <v>15</v>
          </cell>
          <cell r="D453" t="str">
            <v>PCS</v>
          </cell>
          <cell r="E453">
            <v>125</v>
          </cell>
          <cell r="F453">
            <v>1875</v>
          </cell>
          <cell r="H453">
            <v>0</v>
          </cell>
          <cell r="I453">
            <v>1</v>
          </cell>
          <cell r="J453">
            <v>15</v>
          </cell>
          <cell r="K453">
            <v>125</v>
          </cell>
          <cell r="L453">
            <v>1875</v>
          </cell>
          <cell r="M453">
            <v>0</v>
          </cell>
          <cell r="N453">
            <v>0</v>
          </cell>
          <cell r="O453">
            <v>280</v>
          </cell>
          <cell r="P453">
            <v>4200</v>
          </cell>
        </row>
        <row r="454">
          <cell r="A454">
            <v>7</v>
          </cell>
          <cell r="B454" t="str">
            <v>CADWELD MOLD</v>
          </cell>
          <cell r="C454">
            <v>1</v>
          </cell>
          <cell r="D454" t="str">
            <v>SET</v>
          </cell>
          <cell r="E454">
            <v>1500</v>
          </cell>
          <cell r="F454">
            <v>1500</v>
          </cell>
          <cell r="H454">
            <v>0</v>
          </cell>
          <cell r="J454">
            <v>0</v>
          </cell>
          <cell r="K454">
            <v>1500</v>
          </cell>
          <cell r="L454">
            <v>1500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</row>
        <row r="455">
          <cell r="A455">
            <v>8</v>
          </cell>
          <cell r="B455" t="str">
            <v>C TYPE LUG</v>
          </cell>
          <cell r="C455">
            <v>60</v>
          </cell>
          <cell r="D455" t="str">
            <v>PCS</v>
          </cell>
          <cell r="E455">
            <v>50</v>
          </cell>
          <cell r="F455">
            <v>3000</v>
          </cell>
          <cell r="H455">
            <v>0</v>
          </cell>
          <cell r="I455">
            <v>0.5</v>
          </cell>
          <cell r="J455">
            <v>30</v>
          </cell>
          <cell r="K455">
            <v>50</v>
          </cell>
          <cell r="L455">
            <v>3000</v>
          </cell>
          <cell r="M455">
            <v>0</v>
          </cell>
          <cell r="N455">
            <v>0</v>
          </cell>
          <cell r="O455">
            <v>140</v>
          </cell>
          <cell r="P455">
            <v>8400</v>
          </cell>
        </row>
        <row r="456">
          <cell r="A456">
            <v>9</v>
          </cell>
          <cell r="B456" t="str">
            <v>TOOL,MOLD SUPPORT CLAMP CADWELD CAB-320</v>
          </cell>
          <cell r="C456">
            <v>1</v>
          </cell>
          <cell r="D456" t="str">
            <v>PCS</v>
          </cell>
          <cell r="E456">
            <v>2500</v>
          </cell>
          <cell r="F456">
            <v>2500</v>
          </cell>
          <cell r="H456">
            <v>0</v>
          </cell>
          <cell r="J456">
            <v>0</v>
          </cell>
          <cell r="K456">
            <v>2500</v>
          </cell>
          <cell r="L456">
            <v>2500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</row>
        <row r="457">
          <cell r="A457">
            <v>10</v>
          </cell>
          <cell r="B457" t="str">
            <v xml:space="preserve">NONMETALLIC CONDUIT, PVC CNS 1302 UPVC </v>
          </cell>
          <cell r="C457">
            <v>285</v>
          </cell>
          <cell r="D457" t="str">
            <v>M</v>
          </cell>
          <cell r="E457">
            <v>16</v>
          </cell>
          <cell r="F457">
            <v>4560</v>
          </cell>
          <cell r="H457">
            <v>0</v>
          </cell>
          <cell r="I457">
            <v>0.5</v>
          </cell>
          <cell r="J457">
            <v>143</v>
          </cell>
          <cell r="K457">
            <v>16</v>
          </cell>
          <cell r="L457">
            <v>4560</v>
          </cell>
          <cell r="M457">
            <v>0</v>
          </cell>
          <cell r="N457">
            <v>0</v>
          </cell>
          <cell r="O457">
            <v>140</v>
          </cell>
          <cell r="P457">
            <v>39900</v>
          </cell>
        </row>
        <row r="458">
          <cell r="B458" t="str">
            <v>TABLE 1, 1"</v>
          </cell>
          <cell r="P458">
            <v>0</v>
          </cell>
        </row>
        <row r="459">
          <cell r="A459">
            <v>11</v>
          </cell>
          <cell r="B459" t="str">
            <v xml:space="preserve">CONCRETE, 3000PSI </v>
          </cell>
          <cell r="C459">
            <v>3</v>
          </cell>
          <cell r="D459" t="str">
            <v>M3</v>
          </cell>
          <cell r="E459" t="str">
            <v>M+L</v>
          </cell>
          <cell r="F459" t="str">
            <v>M+L</v>
          </cell>
          <cell r="H459">
            <v>0</v>
          </cell>
          <cell r="J459">
            <v>0</v>
          </cell>
          <cell r="K459" t="str">
            <v>M+L</v>
          </cell>
          <cell r="L459" t="str">
            <v>M+L</v>
          </cell>
          <cell r="O459">
            <v>2300</v>
          </cell>
          <cell r="P459">
            <v>6900</v>
          </cell>
        </row>
        <row r="460">
          <cell r="A460">
            <v>12</v>
          </cell>
          <cell r="B460" t="str">
            <v>STEEL REINFORCING BAR, 3/8"</v>
          </cell>
          <cell r="C460">
            <v>610</v>
          </cell>
          <cell r="D460" t="str">
            <v>KG</v>
          </cell>
          <cell r="E460" t="str">
            <v>M+L</v>
          </cell>
          <cell r="F460" t="str">
            <v>M+L</v>
          </cell>
          <cell r="H460">
            <v>0</v>
          </cell>
          <cell r="J460">
            <v>0</v>
          </cell>
          <cell r="K460" t="str">
            <v>M+L</v>
          </cell>
          <cell r="L460" t="str">
            <v>M+L</v>
          </cell>
          <cell r="O460">
            <v>16</v>
          </cell>
          <cell r="P460">
            <v>9760</v>
          </cell>
        </row>
        <row r="461">
          <cell r="A461">
            <v>13</v>
          </cell>
          <cell r="B461" t="str">
            <v xml:space="preserve"> EXCAVATION</v>
          </cell>
          <cell r="C461">
            <v>152</v>
          </cell>
          <cell r="D461" t="str">
            <v>M3</v>
          </cell>
          <cell r="E461" t="str">
            <v>M+L</v>
          </cell>
          <cell r="F461" t="str">
            <v>M+L</v>
          </cell>
          <cell r="H461">
            <v>0</v>
          </cell>
          <cell r="J461">
            <v>0</v>
          </cell>
          <cell r="K461" t="str">
            <v>M+L</v>
          </cell>
          <cell r="L461" t="str">
            <v>M+L</v>
          </cell>
          <cell r="O461">
            <v>120</v>
          </cell>
          <cell r="P461">
            <v>18240</v>
          </cell>
        </row>
        <row r="462">
          <cell r="A462">
            <v>14</v>
          </cell>
          <cell r="B462" t="str">
            <v xml:space="preserve"> BACKFILL SAND</v>
          </cell>
          <cell r="C462">
            <v>50</v>
          </cell>
          <cell r="D462" t="str">
            <v>M3</v>
          </cell>
          <cell r="E462" t="str">
            <v>M+L</v>
          </cell>
          <cell r="F462" t="str">
            <v>M+L</v>
          </cell>
          <cell r="H462">
            <v>0</v>
          </cell>
          <cell r="J462">
            <v>0</v>
          </cell>
          <cell r="K462" t="str">
            <v>M+L</v>
          </cell>
          <cell r="L462" t="str">
            <v>M+L</v>
          </cell>
          <cell r="O462">
            <v>550</v>
          </cell>
          <cell r="P462">
            <v>27500</v>
          </cell>
        </row>
        <row r="463">
          <cell r="A463">
            <v>15</v>
          </cell>
          <cell r="B463" t="str">
            <v xml:space="preserve"> BACKFILL STONE</v>
          </cell>
          <cell r="C463">
            <v>31</v>
          </cell>
          <cell r="D463" t="str">
            <v>M3</v>
          </cell>
          <cell r="E463" t="str">
            <v>M+L</v>
          </cell>
          <cell r="F463" t="str">
            <v>M+L</v>
          </cell>
          <cell r="H463">
            <v>0</v>
          </cell>
          <cell r="J463">
            <v>0</v>
          </cell>
          <cell r="K463" t="str">
            <v>M+L</v>
          </cell>
          <cell r="L463" t="str">
            <v>M+L</v>
          </cell>
          <cell r="O463">
            <v>520</v>
          </cell>
          <cell r="P463">
            <v>16120</v>
          </cell>
        </row>
        <row r="464">
          <cell r="A464">
            <v>16</v>
          </cell>
          <cell r="B464" t="str">
            <v xml:space="preserve"> DISPOSAL</v>
          </cell>
          <cell r="C464">
            <v>80</v>
          </cell>
          <cell r="D464" t="str">
            <v>M3</v>
          </cell>
          <cell r="E464" t="str">
            <v>M+L</v>
          </cell>
          <cell r="F464" t="str">
            <v>M+L</v>
          </cell>
          <cell r="H464">
            <v>0</v>
          </cell>
          <cell r="J464">
            <v>0</v>
          </cell>
          <cell r="K464" t="str">
            <v>M+L</v>
          </cell>
          <cell r="L464" t="str">
            <v>M+L</v>
          </cell>
          <cell r="O464">
            <v>220</v>
          </cell>
          <cell r="P464">
            <v>17600</v>
          </cell>
        </row>
        <row r="465">
          <cell r="A465">
            <v>17</v>
          </cell>
          <cell r="B465" t="str">
            <v>???????(????)</v>
          </cell>
          <cell r="C465">
            <v>9</v>
          </cell>
          <cell r="D465" t="str">
            <v>PCS</v>
          </cell>
          <cell r="E465">
            <v>500</v>
          </cell>
          <cell r="F465">
            <v>4500</v>
          </cell>
          <cell r="H465">
            <v>0</v>
          </cell>
          <cell r="I465">
            <v>2</v>
          </cell>
          <cell r="J465">
            <v>18</v>
          </cell>
          <cell r="K465">
            <v>500</v>
          </cell>
          <cell r="L465">
            <v>4500</v>
          </cell>
          <cell r="M465">
            <v>0</v>
          </cell>
          <cell r="N465">
            <v>0</v>
          </cell>
          <cell r="O465">
            <v>560</v>
          </cell>
          <cell r="P465">
            <v>5040</v>
          </cell>
        </row>
        <row r="466">
          <cell r="A466">
            <v>18</v>
          </cell>
          <cell r="B466" t="str">
            <v>???????</v>
          </cell>
          <cell r="C466">
            <v>7</v>
          </cell>
          <cell r="D466" t="str">
            <v>ROLL</v>
          </cell>
          <cell r="E466">
            <v>300</v>
          </cell>
          <cell r="F466">
            <v>2100</v>
          </cell>
          <cell r="H466">
            <v>0</v>
          </cell>
          <cell r="I466">
            <v>1</v>
          </cell>
          <cell r="J466">
            <v>7</v>
          </cell>
          <cell r="K466">
            <v>300</v>
          </cell>
          <cell r="L466">
            <v>2100</v>
          </cell>
          <cell r="M466">
            <v>0</v>
          </cell>
          <cell r="N466">
            <v>0</v>
          </cell>
          <cell r="O466">
            <v>280</v>
          </cell>
          <cell r="P466">
            <v>1960</v>
          </cell>
        </row>
        <row r="467">
          <cell r="A467">
            <v>19</v>
          </cell>
          <cell r="B467" t="str">
            <v>????PE???</v>
          </cell>
          <cell r="C467">
            <v>8</v>
          </cell>
          <cell r="D467" t="str">
            <v>PCS</v>
          </cell>
          <cell r="E467">
            <v>350</v>
          </cell>
          <cell r="F467">
            <v>2800</v>
          </cell>
          <cell r="H467">
            <v>0</v>
          </cell>
          <cell r="I467">
            <v>1</v>
          </cell>
          <cell r="J467">
            <v>8</v>
          </cell>
          <cell r="K467">
            <v>350</v>
          </cell>
          <cell r="L467">
            <v>2800</v>
          </cell>
          <cell r="M467">
            <v>0</v>
          </cell>
          <cell r="N467">
            <v>0</v>
          </cell>
          <cell r="O467">
            <v>280</v>
          </cell>
          <cell r="P467">
            <v>2240</v>
          </cell>
        </row>
        <row r="468">
          <cell r="A468">
            <v>20</v>
          </cell>
          <cell r="B468" t="str">
            <v>MISCELLANEOUS INCLUDE ???????? &amp; ???????</v>
          </cell>
          <cell r="C468">
            <v>1</v>
          </cell>
          <cell r="D468" t="str">
            <v>LOT</v>
          </cell>
          <cell r="E468">
            <v>67883.5</v>
          </cell>
          <cell r="F468">
            <v>67884</v>
          </cell>
          <cell r="H468">
            <v>0</v>
          </cell>
          <cell r="I468">
            <v>93.2</v>
          </cell>
          <cell r="J468">
            <v>93</v>
          </cell>
          <cell r="K468">
            <v>67884</v>
          </cell>
          <cell r="L468">
            <v>67884</v>
          </cell>
          <cell r="M468">
            <v>0</v>
          </cell>
          <cell r="N468">
            <v>0</v>
          </cell>
          <cell r="O468">
            <v>26096</v>
          </cell>
          <cell r="P468">
            <v>26096</v>
          </cell>
        </row>
        <row r="469">
          <cell r="B469" t="str">
            <v>SUB-TOTAL : (H)</v>
          </cell>
          <cell r="F469">
            <v>746719</v>
          </cell>
          <cell r="H469">
            <v>0</v>
          </cell>
          <cell r="J469">
            <v>1025</v>
          </cell>
          <cell r="K469">
            <v>0</v>
          </cell>
          <cell r="L469">
            <v>746719</v>
          </cell>
          <cell r="M469">
            <v>0</v>
          </cell>
          <cell r="N469">
            <v>0</v>
          </cell>
          <cell r="O469">
            <v>0</v>
          </cell>
          <cell r="P469">
            <v>383226</v>
          </cell>
        </row>
        <row r="470">
          <cell r="F470">
            <v>0</v>
          </cell>
          <cell r="H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</row>
        <row r="471">
          <cell r="F471">
            <v>0</v>
          </cell>
          <cell r="H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</row>
        <row r="472">
          <cell r="F472">
            <v>0</v>
          </cell>
          <cell r="H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</row>
        <row r="473">
          <cell r="A473" t="str">
            <v>I.</v>
          </cell>
          <cell r="B473" t="str">
            <v>APS SYSTEM</v>
          </cell>
          <cell r="F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</row>
        <row r="474">
          <cell r="B474" t="str">
            <v>D&amp;F SYSTEM PANEL, INCLUDING</v>
          </cell>
          <cell r="F474">
            <v>0</v>
          </cell>
          <cell r="H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</row>
        <row r="475">
          <cell r="A475">
            <v>1</v>
          </cell>
          <cell r="B475" t="str">
            <v>PLC BASE PANEL, INDOOR IP20 ENCLOSURE, W/</v>
          </cell>
          <cell r="C475">
            <v>1</v>
          </cell>
          <cell r="D475" t="str">
            <v>SET</v>
          </cell>
          <cell r="E475">
            <v>1285400</v>
          </cell>
          <cell r="F475">
            <v>1285400</v>
          </cell>
          <cell r="H475">
            <v>0</v>
          </cell>
          <cell r="I475">
            <v>50</v>
          </cell>
          <cell r="J475">
            <v>50</v>
          </cell>
          <cell r="K475">
            <v>1285400</v>
          </cell>
          <cell r="L475">
            <v>1285400</v>
          </cell>
          <cell r="M475">
            <v>0</v>
          </cell>
          <cell r="N475">
            <v>0</v>
          </cell>
          <cell r="O475">
            <v>14000</v>
          </cell>
          <cell r="P475">
            <v>14000</v>
          </cell>
        </row>
        <row r="476">
          <cell r="B476" t="str">
            <v xml:space="preserve">POWER SUPPLY, DIx144, DOx100, </v>
          </cell>
          <cell r="F476">
            <v>0</v>
          </cell>
          <cell r="H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</row>
        <row r="477">
          <cell r="B477" t="str">
            <v>INTERPOSITION RELAY x50,  WIRING, AND TB.</v>
          </cell>
          <cell r="F477">
            <v>0</v>
          </cell>
          <cell r="H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</row>
        <row r="478">
          <cell r="B478" t="str">
            <v>SOFTWARE DESIGN PACKAGE</v>
          </cell>
          <cell r="F478">
            <v>0</v>
          </cell>
          <cell r="H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</row>
        <row r="479">
          <cell r="A479">
            <v>2</v>
          </cell>
          <cell r="B479" t="str">
            <v>OPERATION CONSOLE, INCLUDING</v>
          </cell>
          <cell r="C479">
            <v>1</v>
          </cell>
          <cell r="D479" t="str">
            <v>SET</v>
          </cell>
          <cell r="E479">
            <v>357000</v>
          </cell>
          <cell r="F479">
            <v>357000</v>
          </cell>
          <cell r="H479">
            <v>0</v>
          </cell>
          <cell r="I479">
            <v>20</v>
          </cell>
          <cell r="J479">
            <v>20</v>
          </cell>
          <cell r="K479">
            <v>357000</v>
          </cell>
          <cell r="L479">
            <v>357000</v>
          </cell>
          <cell r="M479">
            <v>0</v>
          </cell>
          <cell r="N479">
            <v>0</v>
          </cell>
          <cell r="O479">
            <v>5600</v>
          </cell>
          <cell r="P479">
            <v>5600</v>
          </cell>
        </row>
        <row r="480">
          <cell r="B480" t="str">
            <v>ANNUNCIATOR PANEL, W/ 50 WINDOWS</v>
          </cell>
          <cell r="F480">
            <v>0</v>
          </cell>
          <cell r="H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</row>
        <row r="481">
          <cell r="B481" t="str">
            <v xml:space="preserve">COMMAND BOARD, W/ 15 PB SWITCH(SW. W/LIGHT) 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</row>
        <row r="482">
          <cell r="B482" t="str">
            <v>WIRING, AND TB.</v>
          </cell>
          <cell r="F482">
            <v>0</v>
          </cell>
          <cell r="H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</row>
        <row r="483">
          <cell r="A483">
            <v>3</v>
          </cell>
          <cell r="B483" t="str">
            <v>MIMIC PANEL, ENCLOSURE SIZE 2300Hx1400Wx600D</v>
          </cell>
          <cell r="C483">
            <v>1</v>
          </cell>
          <cell r="D483" t="str">
            <v>SET</v>
          </cell>
          <cell r="E483">
            <v>448000</v>
          </cell>
          <cell r="F483">
            <v>448000</v>
          </cell>
          <cell r="H483">
            <v>0</v>
          </cell>
          <cell r="I483">
            <v>20</v>
          </cell>
          <cell r="J483">
            <v>20</v>
          </cell>
          <cell r="K483">
            <v>448000</v>
          </cell>
          <cell r="L483">
            <v>448000</v>
          </cell>
          <cell r="M483">
            <v>0</v>
          </cell>
          <cell r="N483">
            <v>0</v>
          </cell>
          <cell r="O483">
            <v>5600</v>
          </cell>
          <cell r="P483">
            <v>5600</v>
          </cell>
        </row>
        <row r="484">
          <cell r="A484">
            <v>0</v>
          </cell>
          <cell r="B484" t="str">
            <v>MOSAIC PANEL  SIZE 1200Hx1200W, W/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</row>
        <row r="485">
          <cell r="B485" t="str">
            <v>INDICATION LIGHT x60, POWER SUPPLY, WIRING, AND TB.</v>
          </cell>
          <cell r="F485">
            <v>0</v>
          </cell>
          <cell r="H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</row>
        <row r="486">
          <cell r="A486">
            <v>4</v>
          </cell>
          <cell r="B486" t="str">
            <v>RECEIVING PANEL, INDOOR IP20 ENCLOSURE, W/</v>
          </cell>
          <cell r="C486">
            <v>1</v>
          </cell>
          <cell r="D486" t="str">
            <v>SET</v>
          </cell>
          <cell r="E486">
            <v>1400000</v>
          </cell>
          <cell r="F486">
            <v>1400000</v>
          </cell>
          <cell r="H486">
            <v>0</v>
          </cell>
          <cell r="I486">
            <v>50</v>
          </cell>
          <cell r="J486">
            <v>50</v>
          </cell>
          <cell r="K486">
            <v>1400000</v>
          </cell>
          <cell r="L486">
            <v>1400000</v>
          </cell>
          <cell r="M486">
            <v>0</v>
          </cell>
          <cell r="N486">
            <v>0</v>
          </cell>
          <cell r="O486">
            <v>14000</v>
          </cell>
          <cell r="P486">
            <v>14000</v>
          </cell>
        </row>
        <row r="487">
          <cell r="B487" t="str">
            <v>UV/IR DETECTOR CONTROLLER, 4-CHANNEL x1</v>
          </cell>
          <cell r="F487">
            <v>0</v>
          </cell>
          <cell r="H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</row>
        <row r="488">
          <cell r="B488" t="str">
            <v>GAS DETECTOR CONTROLLER, 8-CHANNEL x8</v>
          </cell>
          <cell r="F488">
            <v>0</v>
          </cell>
          <cell r="H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</row>
        <row r="489">
          <cell r="B489" t="str">
            <v>LOW TEMP. DETECTOR CONTROLLER, 4-CHANNEL x7</v>
          </cell>
          <cell r="F489">
            <v>0</v>
          </cell>
          <cell r="H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</row>
        <row r="490">
          <cell r="B490" t="str">
            <v>POWER SUPPLY, WIRING, AND TB.</v>
          </cell>
          <cell r="F490">
            <v>0</v>
          </cell>
          <cell r="H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</row>
        <row r="491">
          <cell r="A491">
            <v>5</v>
          </cell>
          <cell r="B491" t="str">
            <v>MANUAL STATION, 110VAC, CL.1 DIV.2, NEMA-4X</v>
          </cell>
          <cell r="C491">
            <v>16</v>
          </cell>
          <cell r="D491" t="str">
            <v>SET</v>
          </cell>
          <cell r="E491">
            <v>30000</v>
          </cell>
          <cell r="F491">
            <v>480000</v>
          </cell>
          <cell r="H491">
            <v>0</v>
          </cell>
          <cell r="I491">
            <v>5</v>
          </cell>
          <cell r="J491">
            <v>80</v>
          </cell>
          <cell r="K491">
            <v>30000</v>
          </cell>
          <cell r="L491">
            <v>480000</v>
          </cell>
          <cell r="M491">
            <v>0</v>
          </cell>
          <cell r="N491">
            <v>0</v>
          </cell>
          <cell r="O491">
            <v>1400</v>
          </cell>
          <cell r="P491">
            <v>22400</v>
          </cell>
        </row>
        <row r="492">
          <cell r="A492">
            <v>6</v>
          </cell>
          <cell r="B492" t="str">
            <v>SIREN(SPEAKER),, 110VAC, CL.1 DIV.2, NEMA-4X</v>
          </cell>
          <cell r="C492">
            <v>16</v>
          </cell>
          <cell r="D492" t="str">
            <v>SET</v>
          </cell>
          <cell r="E492">
            <v>40000</v>
          </cell>
          <cell r="F492">
            <v>640000</v>
          </cell>
          <cell r="H492">
            <v>0</v>
          </cell>
          <cell r="I492">
            <v>5</v>
          </cell>
          <cell r="J492">
            <v>80</v>
          </cell>
          <cell r="K492">
            <v>40000</v>
          </cell>
          <cell r="L492">
            <v>640000</v>
          </cell>
          <cell r="M492">
            <v>0</v>
          </cell>
          <cell r="N492">
            <v>0</v>
          </cell>
          <cell r="O492">
            <v>1400</v>
          </cell>
          <cell r="P492">
            <v>22400</v>
          </cell>
        </row>
        <row r="493">
          <cell r="A493">
            <v>7</v>
          </cell>
          <cell r="B493" t="str">
            <v>VISUAL ALARM BECON, , 110VAC, CL.1 DIV.2, NEMA-4X</v>
          </cell>
          <cell r="C493">
            <v>16</v>
          </cell>
          <cell r="D493" t="str">
            <v>SET</v>
          </cell>
          <cell r="E493">
            <v>37000</v>
          </cell>
          <cell r="F493">
            <v>592000</v>
          </cell>
          <cell r="H493">
            <v>0</v>
          </cell>
          <cell r="I493">
            <v>5</v>
          </cell>
          <cell r="J493">
            <v>80</v>
          </cell>
          <cell r="K493">
            <v>37000</v>
          </cell>
          <cell r="L493">
            <v>592000</v>
          </cell>
          <cell r="M493">
            <v>0</v>
          </cell>
          <cell r="N493">
            <v>0</v>
          </cell>
          <cell r="O493">
            <v>1400</v>
          </cell>
          <cell r="P493">
            <v>22400</v>
          </cell>
        </row>
        <row r="494">
          <cell r="A494">
            <v>8</v>
          </cell>
          <cell r="B494" t="str">
            <v>UV/IR FLAME DETECTOR, CL.1 DIV.2, NEMA-4X</v>
          </cell>
          <cell r="C494">
            <v>4</v>
          </cell>
          <cell r="D494" t="str">
            <v>SET</v>
          </cell>
          <cell r="E494">
            <v>67000</v>
          </cell>
          <cell r="F494">
            <v>268000</v>
          </cell>
          <cell r="H494">
            <v>0</v>
          </cell>
          <cell r="I494">
            <v>8</v>
          </cell>
          <cell r="J494">
            <v>32</v>
          </cell>
          <cell r="K494">
            <v>67000</v>
          </cell>
          <cell r="L494">
            <v>268000</v>
          </cell>
          <cell r="M494">
            <v>0</v>
          </cell>
          <cell r="N494">
            <v>0</v>
          </cell>
          <cell r="O494">
            <v>2240</v>
          </cell>
          <cell r="P494">
            <v>8960</v>
          </cell>
        </row>
        <row r="495">
          <cell r="A495">
            <v>9</v>
          </cell>
          <cell r="B495" t="str">
            <v>LOW TEMPERATURE DETECTOR, 50FT LG., NEMA-4X</v>
          </cell>
          <cell r="C495">
            <v>4</v>
          </cell>
          <cell r="D495" t="str">
            <v>SET</v>
          </cell>
          <cell r="E495">
            <v>288000</v>
          </cell>
          <cell r="F495">
            <v>1152000</v>
          </cell>
          <cell r="H495">
            <v>0</v>
          </cell>
          <cell r="I495">
            <v>10</v>
          </cell>
          <cell r="J495">
            <v>40</v>
          </cell>
          <cell r="K495">
            <v>288000</v>
          </cell>
          <cell r="L495">
            <v>1152000</v>
          </cell>
          <cell r="M495">
            <v>0</v>
          </cell>
          <cell r="N495">
            <v>0</v>
          </cell>
          <cell r="O495">
            <v>2800</v>
          </cell>
          <cell r="P495">
            <v>11200</v>
          </cell>
        </row>
        <row r="496">
          <cell r="A496">
            <v>10</v>
          </cell>
          <cell r="B496" t="str">
            <v>COMBUSTIBLE GAS DETECTOR,  CATALYTIC TYPE</v>
          </cell>
          <cell r="C496">
            <v>60</v>
          </cell>
          <cell r="D496" t="str">
            <v>EST</v>
          </cell>
          <cell r="E496">
            <v>50000</v>
          </cell>
          <cell r="F496">
            <v>3000000</v>
          </cell>
          <cell r="H496">
            <v>0</v>
          </cell>
          <cell r="I496">
            <v>5</v>
          </cell>
          <cell r="J496">
            <v>300</v>
          </cell>
          <cell r="K496">
            <v>50000</v>
          </cell>
          <cell r="L496">
            <v>3000000</v>
          </cell>
          <cell r="M496">
            <v>0</v>
          </cell>
          <cell r="N496">
            <v>0</v>
          </cell>
          <cell r="O496">
            <v>1400</v>
          </cell>
          <cell r="P496">
            <v>84000</v>
          </cell>
        </row>
        <row r="497">
          <cell r="B497" t="str">
            <v>CL.1, DIV.2, W/ WEATHER HOUSING, FILTER, NEMA-4X</v>
          </cell>
          <cell r="F497">
            <v>0</v>
          </cell>
          <cell r="H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</row>
        <row r="498">
          <cell r="A498">
            <v>11</v>
          </cell>
          <cell r="B498" t="str">
            <v>GAS DETECTOR TEST KIT FOR 60 DETECTORS &amp; GRAPHIC PANEL</v>
          </cell>
          <cell r="C498">
            <v>1</v>
          </cell>
          <cell r="D498" t="str">
            <v>SET</v>
          </cell>
          <cell r="E498">
            <v>350000</v>
          </cell>
          <cell r="F498">
            <v>350000</v>
          </cell>
          <cell r="H498">
            <v>0</v>
          </cell>
          <cell r="I498">
            <v>10</v>
          </cell>
          <cell r="J498">
            <v>10</v>
          </cell>
          <cell r="K498">
            <v>350000</v>
          </cell>
          <cell r="L498">
            <v>350000</v>
          </cell>
          <cell r="M498">
            <v>0</v>
          </cell>
          <cell r="N498">
            <v>0</v>
          </cell>
          <cell r="O498">
            <v>2800</v>
          </cell>
          <cell r="P498">
            <v>2800</v>
          </cell>
        </row>
        <row r="499">
          <cell r="A499">
            <v>12</v>
          </cell>
          <cell r="B499" t="str">
            <v>R.S.G. CONDUIT/W COUPLING 1"</v>
          </cell>
          <cell r="C499">
            <v>1600</v>
          </cell>
          <cell r="D499" t="str">
            <v>M</v>
          </cell>
          <cell r="E499">
            <v>49</v>
          </cell>
          <cell r="F499">
            <v>78400</v>
          </cell>
          <cell r="H499">
            <v>0</v>
          </cell>
          <cell r="I499">
            <v>0.54</v>
          </cell>
          <cell r="J499">
            <v>864</v>
          </cell>
          <cell r="K499">
            <v>49</v>
          </cell>
          <cell r="L499">
            <v>78400</v>
          </cell>
          <cell r="M499">
            <v>0</v>
          </cell>
          <cell r="N499">
            <v>0</v>
          </cell>
          <cell r="O499">
            <v>151</v>
          </cell>
          <cell r="P499">
            <v>241600</v>
          </cell>
        </row>
        <row r="500">
          <cell r="A500">
            <v>13</v>
          </cell>
          <cell r="B500" t="str">
            <v>R.S.G. CONDUIT/W COUPLING 2"</v>
          </cell>
          <cell r="C500">
            <v>2300</v>
          </cell>
          <cell r="D500" t="str">
            <v>M</v>
          </cell>
          <cell r="E500">
            <v>105</v>
          </cell>
          <cell r="F500">
            <v>241500</v>
          </cell>
          <cell r="H500">
            <v>0</v>
          </cell>
          <cell r="I500">
            <v>0.98</v>
          </cell>
          <cell r="J500">
            <v>2254</v>
          </cell>
          <cell r="K500">
            <v>105</v>
          </cell>
          <cell r="L500">
            <v>241500</v>
          </cell>
          <cell r="M500">
            <v>0</v>
          </cell>
          <cell r="N500">
            <v>0</v>
          </cell>
          <cell r="O500">
            <v>274</v>
          </cell>
          <cell r="P500">
            <v>630200</v>
          </cell>
        </row>
        <row r="501">
          <cell r="A501">
            <v>14</v>
          </cell>
          <cell r="B501" t="str">
            <v>FITTING FOR R.S.G. CONDUIT</v>
          </cell>
          <cell r="C501">
            <v>1</v>
          </cell>
          <cell r="D501" t="str">
            <v>LOT</v>
          </cell>
          <cell r="E501">
            <v>639800</v>
          </cell>
          <cell r="F501">
            <v>639800</v>
          </cell>
          <cell r="H501">
            <v>0</v>
          </cell>
          <cell r="I501">
            <v>935.4</v>
          </cell>
          <cell r="J501">
            <v>935</v>
          </cell>
          <cell r="K501">
            <v>639800</v>
          </cell>
          <cell r="L501">
            <v>639800</v>
          </cell>
          <cell r="M501">
            <v>0</v>
          </cell>
          <cell r="N501">
            <v>0</v>
          </cell>
          <cell r="O501">
            <v>261912</v>
          </cell>
          <cell r="P501">
            <v>261912</v>
          </cell>
        </row>
        <row r="502">
          <cell r="A502">
            <v>15</v>
          </cell>
          <cell r="B502" t="str">
            <v>600V????,???,PVC??,????(OVERALL),</v>
          </cell>
          <cell r="C502">
            <v>650</v>
          </cell>
          <cell r="D502" t="str">
            <v>M</v>
          </cell>
          <cell r="E502">
            <v>37</v>
          </cell>
          <cell r="F502">
            <v>24050</v>
          </cell>
          <cell r="H502">
            <v>0</v>
          </cell>
          <cell r="I502">
            <v>0.11700000000000001</v>
          </cell>
          <cell r="J502">
            <v>76</v>
          </cell>
          <cell r="K502">
            <v>37</v>
          </cell>
          <cell r="L502">
            <v>24050</v>
          </cell>
          <cell r="M502">
            <v>0</v>
          </cell>
          <cell r="N502">
            <v>0</v>
          </cell>
          <cell r="O502">
            <v>33</v>
          </cell>
          <cell r="P502">
            <v>21450</v>
          </cell>
        </row>
        <row r="503">
          <cell r="B503" t="str">
            <v>PVC???? 7C-2SQ.MM</v>
          </cell>
          <cell r="F503">
            <v>0</v>
          </cell>
          <cell r="H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</row>
        <row r="504">
          <cell r="A504">
            <v>16</v>
          </cell>
          <cell r="B504" t="str">
            <v>600V????,???,PVC??,????(OVERALL),</v>
          </cell>
          <cell r="C504">
            <v>1500</v>
          </cell>
          <cell r="D504" t="str">
            <v>M</v>
          </cell>
          <cell r="E504">
            <v>41</v>
          </cell>
          <cell r="F504">
            <v>61500</v>
          </cell>
          <cell r="H504">
            <v>0</v>
          </cell>
          <cell r="I504">
            <v>0.13300000000000001</v>
          </cell>
          <cell r="J504">
            <v>200</v>
          </cell>
          <cell r="K504">
            <v>41</v>
          </cell>
          <cell r="L504">
            <v>61500</v>
          </cell>
          <cell r="M504">
            <v>0</v>
          </cell>
          <cell r="N504">
            <v>0</v>
          </cell>
          <cell r="O504">
            <v>37</v>
          </cell>
          <cell r="P504">
            <v>55500</v>
          </cell>
        </row>
        <row r="505">
          <cell r="B505" t="str">
            <v>PVC???? 9C-2SQ.MM</v>
          </cell>
          <cell r="F505">
            <v>0</v>
          </cell>
          <cell r="H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O505">
            <v>0</v>
          </cell>
          <cell r="P505">
            <v>0</v>
          </cell>
        </row>
        <row r="506">
          <cell r="A506">
            <v>17</v>
          </cell>
          <cell r="B506" t="str">
            <v>600V????,???,PVC??,????(OVERALL),</v>
          </cell>
          <cell r="C506">
            <v>2600</v>
          </cell>
          <cell r="D506" t="str">
            <v>M</v>
          </cell>
          <cell r="E506">
            <v>53</v>
          </cell>
          <cell r="F506">
            <v>137800</v>
          </cell>
          <cell r="H506">
            <v>0</v>
          </cell>
          <cell r="I506">
            <v>0.153</v>
          </cell>
          <cell r="J506">
            <v>398</v>
          </cell>
          <cell r="K506">
            <v>53</v>
          </cell>
          <cell r="L506">
            <v>137800</v>
          </cell>
          <cell r="M506">
            <v>0</v>
          </cell>
          <cell r="N506">
            <v>0</v>
          </cell>
          <cell r="O506">
            <v>43</v>
          </cell>
          <cell r="P506">
            <v>111800</v>
          </cell>
        </row>
        <row r="507">
          <cell r="B507" t="str">
            <v>PVC???? 12C-2SQ.MM</v>
          </cell>
          <cell r="F507">
            <v>0</v>
          </cell>
          <cell r="H507">
            <v>0</v>
          </cell>
          <cell r="J507">
            <v>0</v>
          </cell>
          <cell r="K507">
            <v>0</v>
          </cell>
          <cell r="L507">
            <v>0</v>
          </cell>
          <cell r="M507">
            <v>0</v>
          </cell>
          <cell r="N507">
            <v>0</v>
          </cell>
          <cell r="O507">
            <v>0</v>
          </cell>
          <cell r="P507">
            <v>0</v>
          </cell>
        </row>
        <row r="508">
          <cell r="A508">
            <v>18</v>
          </cell>
          <cell r="B508" t="str">
            <v>600V????,???,PVC??,????(OVERALL),</v>
          </cell>
          <cell r="C508">
            <v>10000</v>
          </cell>
          <cell r="D508" t="str">
            <v>M</v>
          </cell>
          <cell r="E508">
            <v>44</v>
          </cell>
          <cell r="F508">
            <v>440000</v>
          </cell>
          <cell r="H508">
            <v>0</v>
          </cell>
          <cell r="I508">
            <v>0.13500000000000001</v>
          </cell>
          <cell r="J508">
            <v>1350</v>
          </cell>
          <cell r="K508">
            <v>44</v>
          </cell>
          <cell r="L508">
            <v>440000</v>
          </cell>
          <cell r="M508">
            <v>0</v>
          </cell>
          <cell r="N508">
            <v>0</v>
          </cell>
          <cell r="O508">
            <v>38</v>
          </cell>
          <cell r="P508">
            <v>380000</v>
          </cell>
        </row>
        <row r="509">
          <cell r="B509" t="str">
            <v>PVC???? 7C-3.5SQ.MM</v>
          </cell>
          <cell r="F509">
            <v>0</v>
          </cell>
          <cell r="H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</row>
        <row r="510">
          <cell r="A510">
            <v>19</v>
          </cell>
          <cell r="B510" t="str">
            <v>600V????,???,PVC??,????(OVERALL),</v>
          </cell>
          <cell r="C510">
            <v>3000</v>
          </cell>
          <cell r="D510" t="str">
            <v>M</v>
          </cell>
          <cell r="E510">
            <v>76</v>
          </cell>
          <cell r="F510">
            <v>228000</v>
          </cell>
          <cell r="H510">
            <v>0</v>
          </cell>
          <cell r="I510">
            <v>0.193</v>
          </cell>
          <cell r="J510">
            <v>579</v>
          </cell>
          <cell r="K510">
            <v>76</v>
          </cell>
          <cell r="L510">
            <v>228000</v>
          </cell>
          <cell r="M510">
            <v>0</v>
          </cell>
          <cell r="N510">
            <v>0</v>
          </cell>
          <cell r="O510">
            <v>54</v>
          </cell>
          <cell r="P510">
            <v>162000</v>
          </cell>
        </row>
        <row r="511">
          <cell r="B511" t="str">
            <v>PVC???? 19C-2SQ.MM</v>
          </cell>
          <cell r="F511">
            <v>0</v>
          </cell>
          <cell r="H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</row>
        <row r="512">
          <cell r="A512">
            <v>20</v>
          </cell>
          <cell r="B512" t="str">
            <v>600V????,???,PVC??,????(OVERALL),</v>
          </cell>
          <cell r="C512">
            <v>14000</v>
          </cell>
          <cell r="D512" t="str">
            <v>M</v>
          </cell>
          <cell r="E512">
            <v>119</v>
          </cell>
          <cell r="F512">
            <v>1666000</v>
          </cell>
          <cell r="H512">
            <v>0</v>
          </cell>
          <cell r="I512">
            <v>0.23599999999999999</v>
          </cell>
          <cell r="J512">
            <v>3304</v>
          </cell>
          <cell r="K512">
            <v>119</v>
          </cell>
          <cell r="L512">
            <v>1666000</v>
          </cell>
          <cell r="M512">
            <v>0</v>
          </cell>
          <cell r="N512">
            <v>0</v>
          </cell>
          <cell r="O512">
            <v>66</v>
          </cell>
          <cell r="P512">
            <v>924000</v>
          </cell>
        </row>
        <row r="513">
          <cell r="B513" t="str">
            <v>PVC???? 30C-2SQ.MM</v>
          </cell>
          <cell r="F513">
            <v>0</v>
          </cell>
          <cell r="H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  <cell r="O513">
            <v>0</v>
          </cell>
          <cell r="P513">
            <v>0</v>
          </cell>
        </row>
        <row r="514">
          <cell r="A514">
            <v>21</v>
          </cell>
          <cell r="B514" t="str">
            <v>300V????,PVC??,????(OVERALL &amp; INDIVID)PVC</v>
          </cell>
          <cell r="C514">
            <v>12000</v>
          </cell>
          <cell r="D514" t="str">
            <v>M</v>
          </cell>
          <cell r="E514">
            <v>17</v>
          </cell>
          <cell r="F514">
            <v>204000</v>
          </cell>
          <cell r="H514">
            <v>0</v>
          </cell>
          <cell r="I514">
            <v>6.4000000000000001E-2</v>
          </cell>
          <cell r="J514">
            <v>768</v>
          </cell>
          <cell r="K514">
            <v>17</v>
          </cell>
          <cell r="L514">
            <v>204000</v>
          </cell>
          <cell r="M514">
            <v>0</v>
          </cell>
          <cell r="N514">
            <v>0</v>
          </cell>
          <cell r="O514">
            <v>18</v>
          </cell>
          <cell r="P514">
            <v>216000</v>
          </cell>
        </row>
        <row r="515">
          <cell r="B515" t="str">
            <v>????  1TxAWG#16</v>
          </cell>
          <cell r="F515">
            <v>0</v>
          </cell>
          <cell r="H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</row>
        <row r="516">
          <cell r="A516">
            <v>22</v>
          </cell>
          <cell r="B516" t="str">
            <v>300V????,PVC??,????(OVERALL &amp; INDIVID)PVC</v>
          </cell>
          <cell r="C516">
            <v>3500</v>
          </cell>
          <cell r="D516" t="str">
            <v>M</v>
          </cell>
          <cell r="E516">
            <v>227</v>
          </cell>
          <cell r="F516">
            <v>794500</v>
          </cell>
          <cell r="H516">
            <v>0</v>
          </cell>
          <cell r="I516">
            <v>0.25</v>
          </cell>
          <cell r="J516">
            <v>875</v>
          </cell>
          <cell r="K516">
            <v>227</v>
          </cell>
          <cell r="L516">
            <v>794500</v>
          </cell>
          <cell r="M516">
            <v>0</v>
          </cell>
          <cell r="N516">
            <v>0</v>
          </cell>
          <cell r="O516">
            <v>70</v>
          </cell>
          <cell r="P516">
            <v>245000</v>
          </cell>
        </row>
        <row r="517">
          <cell r="B517" t="str">
            <v>????  12TxAWG#14</v>
          </cell>
          <cell r="F517">
            <v>0</v>
          </cell>
          <cell r="H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</row>
        <row r="518">
          <cell r="A518">
            <v>23</v>
          </cell>
          <cell r="B518" t="str">
            <v>300V????,PVC??,????(OVERALL &amp; INDIVID)PVC</v>
          </cell>
          <cell r="C518">
            <v>350</v>
          </cell>
          <cell r="D518" t="str">
            <v>M</v>
          </cell>
          <cell r="E518">
            <v>471</v>
          </cell>
          <cell r="F518">
            <v>164850</v>
          </cell>
          <cell r="H518">
            <v>0</v>
          </cell>
          <cell r="I518">
            <v>0.4</v>
          </cell>
          <cell r="J518">
            <v>140</v>
          </cell>
          <cell r="K518">
            <v>471</v>
          </cell>
          <cell r="L518">
            <v>164850</v>
          </cell>
          <cell r="M518">
            <v>0</v>
          </cell>
          <cell r="N518">
            <v>0</v>
          </cell>
          <cell r="O518">
            <v>112</v>
          </cell>
          <cell r="P518">
            <v>39200</v>
          </cell>
        </row>
        <row r="519">
          <cell r="B519" t="str">
            <v>???? 24TxAWG#14</v>
          </cell>
          <cell r="F519">
            <v>0</v>
          </cell>
          <cell r="H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</row>
        <row r="520">
          <cell r="A520">
            <v>24</v>
          </cell>
          <cell r="B520" t="str">
            <v>HOT DIPPED GALV, STEEL CHANNEL 100X50X5X7.5</v>
          </cell>
          <cell r="C520">
            <v>50</v>
          </cell>
          <cell r="D520" t="str">
            <v>M</v>
          </cell>
          <cell r="E520">
            <v>200</v>
          </cell>
          <cell r="F520">
            <v>10000</v>
          </cell>
          <cell r="H520">
            <v>0</v>
          </cell>
          <cell r="I520">
            <v>1.5</v>
          </cell>
          <cell r="J520">
            <v>75</v>
          </cell>
          <cell r="K520">
            <v>200</v>
          </cell>
          <cell r="L520">
            <v>10000</v>
          </cell>
          <cell r="M520">
            <v>0</v>
          </cell>
          <cell r="N520">
            <v>0</v>
          </cell>
          <cell r="O520">
            <v>420</v>
          </cell>
          <cell r="P520">
            <v>21000</v>
          </cell>
        </row>
        <row r="521">
          <cell r="A521">
            <v>25</v>
          </cell>
          <cell r="B521" t="str">
            <v>HOT DIPPED GALV, U- CHANNEL 41X41</v>
          </cell>
          <cell r="C521">
            <v>335</v>
          </cell>
          <cell r="D521" t="str">
            <v>M</v>
          </cell>
          <cell r="E521">
            <v>82</v>
          </cell>
          <cell r="F521">
            <v>27470</v>
          </cell>
          <cell r="H521">
            <v>0</v>
          </cell>
          <cell r="I521">
            <v>0.40699999999999997</v>
          </cell>
          <cell r="J521">
            <v>136</v>
          </cell>
          <cell r="K521">
            <v>82</v>
          </cell>
          <cell r="L521">
            <v>27470</v>
          </cell>
          <cell r="M521">
            <v>0</v>
          </cell>
          <cell r="N521">
            <v>0</v>
          </cell>
          <cell r="O521">
            <v>114</v>
          </cell>
          <cell r="P521">
            <v>38190</v>
          </cell>
        </row>
        <row r="522">
          <cell r="A522">
            <v>26</v>
          </cell>
          <cell r="B522" t="str">
            <v>FLEXIBLE CONDUIT 1"</v>
          </cell>
          <cell r="C522">
            <v>40</v>
          </cell>
          <cell r="D522" t="str">
            <v>M</v>
          </cell>
          <cell r="E522">
            <v>252</v>
          </cell>
          <cell r="F522">
            <v>10080</v>
          </cell>
          <cell r="H522">
            <v>0</v>
          </cell>
          <cell r="I522">
            <v>0.64</v>
          </cell>
          <cell r="J522">
            <v>26</v>
          </cell>
          <cell r="K522">
            <v>252</v>
          </cell>
          <cell r="L522">
            <v>10080</v>
          </cell>
          <cell r="M522">
            <v>0</v>
          </cell>
          <cell r="N522">
            <v>0</v>
          </cell>
          <cell r="O522">
            <v>179</v>
          </cell>
          <cell r="P522">
            <v>7160</v>
          </cell>
        </row>
        <row r="523">
          <cell r="A523">
            <v>27</v>
          </cell>
          <cell r="B523" t="str">
            <v>HOT DIPPED GALV. STEEL PLATE 1829X6401X3t</v>
          </cell>
          <cell r="C523">
            <v>2</v>
          </cell>
          <cell r="D523" t="str">
            <v>PCS</v>
          </cell>
          <cell r="E523">
            <v>1000</v>
          </cell>
          <cell r="F523">
            <v>2000</v>
          </cell>
          <cell r="H523">
            <v>0</v>
          </cell>
          <cell r="I523">
            <v>10</v>
          </cell>
          <cell r="J523">
            <v>20</v>
          </cell>
          <cell r="K523">
            <v>1000</v>
          </cell>
          <cell r="L523">
            <v>2000</v>
          </cell>
          <cell r="M523">
            <v>0</v>
          </cell>
          <cell r="N523">
            <v>0</v>
          </cell>
          <cell r="O523">
            <v>2800</v>
          </cell>
          <cell r="P523">
            <v>5600</v>
          </cell>
        </row>
        <row r="524">
          <cell r="A524">
            <v>28</v>
          </cell>
          <cell r="B524" t="str">
            <v>1/4?(??30??)????????????SS316?</v>
          </cell>
          <cell r="C524">
            <v>4</v>
          </cell>
          <cell r="D524" t="str">
            <v>PCS</v>
          </cell>
          <cell r="E524">
            <v>3000</v>
          </cell>
          <cell r="F524">
            <v>12000</v>
          </cell>
          <cell r="H524">
            <v>0</v>
          </cell>
          <cell r="I524">
            <v>4</v>
          </cell>
          <cell r="J524">
            <v>16</v>
          </cell>
          <cell r="K524">
            <v>3000</v>
          </cell>
          <cell r="L524">
            <v>12000</v>
          </cell>
          <cell r="M524">
            <v>0</v>
          </cell>
          <cell r="N524">
            <v>0</v>
          </cell>
          <cell r="O524">
            <v>1120</v>
          </cell>
          <cell r="P524">
            <v>4480</v>
          </cell>
        </row>
        <row r="525">
          <cell r="A525">
            <v>29</v>
          </cell>
          <cell r="B525" t="str">
            <v>???,????20P,FRP??,?????</v>
          </cell>
          <cell r="C525">
            <v>5</v>
          </cell>
          <cell r="D525" t="str">
            <v>SET</v>
          </cell>
          <cell r="E525">
            <v>3500</v>
          </cell>
          <cell r="F525">
            <v>17500</v>
          </cell>
          <cell r="H525">
            <v>0</v>
          </cell>
          <cell r="I525">
            <v>4</v>
          </cell>
          <cell r="J525">
            <v>20</v>
          </cell>
          <cell r="K525">
            <v>3500</v>
          </cell>
          <cell r="L525">
            <v>17500</v>
          </cell>
          <cell r="M525">
            <v>0</v>
          </cell>
          <cell r="N525">
            <v>0</v>
          </cell>
          <cell r="O525">
            <v>1120</v>
          </cell>
          <cell r="P525">
            <v>5600</v>
          </cell>
        </row>
        <row r="526">
          <cell r="A526">
            <v>30</v>
          </cell>
          <cell r="B526" t="str">
            <v>???,????50P,FRP??,?????</v>
          </cell>
          <cell r="C526">
            <v>4</v>
          </cell>
          <cell r="D526" t="str">
            <v>SET</v>
          </cell>
          <cell r="E526">
            <v>5500</v>
          </cell>
          <cell r="F526">
            <v>22000</v>
          </cell>
          <cell r="H526">
            <v>0</v>
          </cell>
          <cell r="I526">
            <v>8</v>
          </cell>
          <cell r="J526">
            <v>32</v>
          </cell>
          <cell r="K526">
            <v>5500</v>
          </cell>
          <cell r="L526">
            <v>22000</v>
          </cell>
          <cell r="M526">
            <v>0</v>
          </cell>
          <cell r="N526">
            <v>0</v>
          </cell>
          <cell r="O526">
            <v>2240</v>
          </cell>
          <cell r="P526">
            <v>8960</v>
          </cell>
        </row>
        <row r="527">
          <cell r="A527">
            <v>31</v>
          </cell>
          <cell r="B527" t="str">
            <v>???,????100P,FRP??,?????</v>
          </cell>
          <cell r="C527">
            <v>1</v>
          </cell>
          <cell r="D527" t="str">
            <v>SET</v>
          </cell>
          <cell r="E527">
            <v>9000</v>
          </cell>
          <cell r="F527">
            <v>9000</v>
          </cell>
          <cell r="H527">
            <v>0</v>
          </cell>
          <cell r="I527">
            <v>12</v>
          </cell>
          <cell r="J527">
            <v>12</v>
          </cell>
          <cell r="K527">
            <v>9000</v>
          </cell>
          <cell r="L527">
            <v>9000</v>
          </cell>
          <cell r="M527">
            <v>0</v>
          </cell>
          <cell r="N527">
            <v>0</v>
          </cell>
          <cell r="O527">
            <v>3360</v>
          </cell>
          <cell r="P527">
            <v>3360</v>
          </cell>
        </row>
        <row r="528">
          <cell r="A528">
            <v>32</v>
          </cell>
          <cell r="B528" t="str">
            <v>HOT DIPPED GALV, STEEL CHANNEL 100X50X5X7.5X2.4?</v>
          </cell>
          <cell r="C528">
            <v>26</v>
          </cell>
          <cell r="D528" t="str">
            <v>SET</v>
          </cell>
          <cell r="E528">
            <v>2400</v>
          </cell>
          <cell r="F528">
            <v>62400</v>
          </cell>
          <cell r="H528">
            <v>0</v>
          </cell>
          <cell r="I528">
            <v>3</v>
          </cell>
          <cell r="J528">
            <v>78</v>
          </cell>
          <cell r="K528">
            <v>2400</v>
          </cell>
          <cell r="L528">
            <v>62400</v>
          </cell>
          <cell r="M528">
            <v>0</v>
          </cell>
          <cell r="N528">
            <v>0</v>
          </cell>
          <cell r="O528">
            <v>840</v>
          </cell>
          <cell r="P528">
            <v>21840</v>
          </cell>
        </row>
        <row r="529">
          <cell r="B529" t="str">
            <v>???</v>
          </cell>
          <cell r="F529">
            <v>0</v>
          </cell>
          <cell r="H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</row>
        <row r="530">
          <cell r="A530">
            <v>33</v>
          </cell>
          <cell r="B530" t="str">
            <v>DITTO, BUT STEEL CHANNEL ?3.6M?</v>
          </cell>
          <cell r="C530">
            <v>13</v>
          </cell>
          <cell r="D530" t="str">
            <v>SET</v>
          </cell>
          <cell r="E530">
            <v>3600</v>
          </cell>
          <cell r="F530">
            <v>46800</v>
          </cell>
          <cell r="H530">
            <v>0</v>
          </cell>
          <cell r="I530">
            <v>4</v>
          </cell>
          <cell r="J530">
            <v>52</v>
          </cell>
          <cell r="K530">
            <v>3600</v>
          </cell>
          <cell r="L530">
            <v>46800</v>
          </cell>
          <cell r="M530">
            <v>0</v>
          </cell>
          <cell r="N530">
            <v>0</v>
          </cell>
          <cell r="O530">
            <v>1120</v>
          </cell>
          <cell r="P530">
            <v>14560</v>
          </cell>
        </row>
        <row r="531">
          <cell r="A531">
            <v>34</v>
          </cell>
          <cell r="B531" t="str">
            <v>DITTO, BUT STEEL CHANNEL ?1.95M?</v>
          </cell>
          <cell r="C531">
            <v>3</v>
          </cell>
          <cell r="D531" t="str">
            <v>SET</v>
          </cell>
          <cell r="E531">
            <v>2000</v>
          </cell>
          <cell r="F531">
            <v>6000</v>
          </cell>
          <cell r="H531">
            <v>0</v>
          </cell>
          <cell r="I531">
            <v>3</v>
          </cell>
          <cell r="J531">
            <v>9</v>
          </cell>
          <cell r="K531">
            <v>2000</v>
          </cell>
          <cell r="L531">
            <v>6000</v>
          </cell>
          <cell r="M531">
            <v>0</v>
          </cell>
          <cell r="N531">
            <v>0</v>
          </cell>
          <cell r="O531">
            <v>840</v>
          </cell>
          <cell r="P531">
            <v>2520</v>
          </cell>
        </row>
        <row r="532">
          <cell r="A532">
            <v>35</v>
          </cell>
          <cell r="B532" t="str">
            <v xml:space="preserve">MISCELLANEOUS </v>
          </cell>
          <cell r="C532">
            <v>1</v>
          </cell>
          <cell r="D532" t="str">
            <v>LOT</v>
          </cell>
          <cell r="E532">
            <v>743902.5</v>
          </cell>
          <cell r="F532">
            <v>743903</v>
          </cell>
          <cell r="H532">
            <v>0</v>
          </cell>
          <cell r="I532">
            <v>646.55000000000007</v>
          </cell>
          <cell r="J532">
            <v>647</v>
          </cell>
          <cell r="K532">
            <v>743903</v>
          </cell>
          <cell r="L532">
            <v>743903</v>
          </cell>
          <cell r="M532">
            <v>0</v>
          </cell>
          <cell r="N532">
            <v>0</v>
          </cell>
          <cell r="O532">
            <v>181034</v>
          </cell>
          <cell r="P532">
            <v>181034</v>
          </cell>
        </row>
        <row r="533">
          <cell r="B533" t="str">
            <v>SUB-TOTAL : (I)</v>
          </cell>
          <cell r="F533">
            <v>15621953</v>
          </cell>
          <cell r="H533">
            <v>0</v>
          </cell>
          <cell r="J533">
            <v>13628</v>
          </cell>
          <cell r="K533">
            <v>0</v>
          </cell>
          <cell r="L533">
            <v>15621953</v>
          </cell>
          <cell r="M533">
            <v>0</v>
          </cell>
          <cell r="N533">
            <v>0</v>
          </cell>
          <cell r="O533">
            <v>0</v>
          </cell>
          <cell r="P533">
            <v>3816326</v>
          </cell>
        </row>
        <row r="536">
          <cell r="A536" t="str">
            <v>J.</v>
          </cell>
          <cell r="B536" t="str">
            <v>U/G CONDUIT BANK</v>
          </cell>
          <cell r="F536">
            <v>0</v>
          </cell>
          <cell r="H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</row>
        <row r="538">
          <cell r="A538" t="str">
            <v>J.1</v>
          </cell>
          <cell r="B538" t="str">
            <v>U/G CONDUIT BANK FOR TEL., P/P, CCTV, APS</v>
          </cell>
          <cell r="F538">
            <v>0</v>
          </cell>
          <cell r="H538">
            <v>0</v>
          </cell>
          <cell r="J538">
            <v>0</v>
          </cell>
          <cell r="K538">
            <v>0</v>
          </cell>
          <cell r="L538">
            <v>0</v>
          </cell>
          <cell r="M538">
            <v>0</v>
          </cell>
          <cell r="N538">
            <v>0</v>
          </cell>
          <cell r="O538">
            <v>0</v>
          </cell>
          <cell r="P538">
            <v>0</v>
          </cell>
        </row>
        <row r="539">
          <cell r="A539" t="str">
            <v>J.1.1</v>
          </cell>
          <cell r="B539" t="str">
            <v xml:space="preserve"> PVC CONDUIT, THICK WALL, CNS1302 SCH. B , 1"</v>
          </cell>
          <cell r="C539">
            <v>800</v>
          </cell>
          <cell r="D539" t="str">
            <v>M</v>
          </cell>
          <cell r="E539">
            <v>16</v>
          </cell>
          <cell r="F539">
            <v>12800</v>
          </cell>
          <cell r="H539">
            <v>0</v>
          </cell>
          <cell r="I539">
            <v>0.22</v>
          </cell>
          <cell r="J539">
            <v>176</v>
          </cell>
          <cell r="K539">
            <v>16</v>
          </cell>
          <cell r="L539">
            <v>12800</v>
          </cell>
          <cell r="M539">
            <v>0</v>
          </cell>
          <cell r="N539">
            <v>0</v>
          </cell>
          <cell r="O539">
            <v>62</v>
          </cell>
          <cell r="P539">
            <v>49600</v>
          </cell>
        </row>
        <row r="540">
          <cell r="A540" t="str">
            <v>J.1.2</v>
          </cell>
          <cell r="B540" t="str">
            <v xml:space="preserve"> PVC CONDUIT, THICK WALL, CNS1302 SCH. B , 2"</v>
          </cell>
          <cell r="C540">
            <v>22000</v>
          </cell>
          <cell r="D540" t="str">
            <v>M</v>
          </cell>
          <cell r="E540">
            <v>38</v>
          </cell>
          <cell r="F540">
            <v>836000</v>
          </cell>
          <cell r="H540">
            <v>0</v>
          </cell>
          <cell r="I540">
            <v>0.3</v>
          </cell>
          <cell r="J540">
            <v>6600</v>
          </cell>
          <cell r="K540">
            <v>38</v>
          </cell>
          <cell r="L540">
            <v>836000</v>
          </cell>
          <cell r="M540">
            <v>0</v>
          </cell>
          <cell r="N540">
            <v>0</v>
          </cell>
          <cell r="O540">
            <v>84</v>
          </cell>
          <cell r="P540">
            <v>1848000</v>
          </cell>
        </row>
        <row r="541">
          <cell r="A541" t="str">
            <v>J.1.3</v>
          </cell>
          <cell r="B541" t="str">
            <v xml:space="preserve"> PVC CONDUIT, THICK WALL, CNS1302 SCH. B , 4"</v>
          </cell>
          <cell r="C541">
            <v>16500</v>
          </cell>
          <cell r="D541" t="str">
            <v>M</v>
          </cell>
          <cell r="E541">
            <v>128</v>
          </cell>
          <cell r="F541">
            <v>2112000</v>
          </cell>
          <cell r="H541">
            <v>0</v>
          </cell>
          <cell r="I541">
            <v>0.43</v>
          </cell>
          <cell r="J541">
            <v>7095</v>
          </cell>
          <cell r="K541">
            <v>128</v>
          </cell>
          <cell r="L541">
            <v>2112000</v>
          </cell>
          <cell r="M541">
            <v>0</v>
          </cell>
          <cell r="N541">
            <v>0</v>
          </cell>
          <cell r="O541">
            <v>120</v>
          </cell>
          <cell r="P541">
            <v>1980000</v>
          </cell>
        </row>
        <row r="542">
          <cell r="A542" t="str">
            <v>J.1.4</v>
          </cell>
          <cell r="B542" t="str">
            <v xml:space="preserve"> PVC CONDUIT, THICK WALL, CNS1302 SCH. B , 6"</v>
          </cell>
          <cell r="C542">
            <v>8000</v>
          </cell>
          <cell r="D542" t="str">
            <v>M</v>
          </cell>
          <cell r="E542">
            <v>242</v>
          </cell>
          <cell r="F542">
            <v>1936000</v>
          </cell>
          <cell r="H542">
            <v>0</v>
          </cell>
          <cell r="I542">
            <v>0.68</v>
          </cell>
          <cell r="J542">
            <v>5440</v>
          </cell>
          <cell r="K542">
            <v>242</v>
          </cell>
          <cell r="L542">
            <v>1936000</v>
          </cell>
          <cell r="M542">
            <v>0</v>
          </cell>
          <cell r="N542">
            <v>0</v>
          </cell>
          <cell r="O542">
            <v>190</v>
          </cell>
          <cell r="P542">
            <v>1520000</v>
          </cell>
        </row>
        <row r="543">
          <cell r="A543" t="str">
            <v>J.1.5</v>
          </cell>
          <cell r="B543" t="str">
            <v xml:space="preserve"> EXCAVATION</v>
          </cell>
          <cell r="C543">
            <v>7000</v>
          </cell>
          <cell r="D543" t="str">
            <v>M3</v>
          </cell>
          <cell r="E543" t="str">
            <v>M+L</v>
          </cell>
          <cell r="F543" t="str">
            <v>M+L</v>
          </cell>
          <cell r="H543">
            <v>0</v>
          </cell>
          <cell r="J543">
            <v>0</v>
          </cell>
          <cell r="K543" t="str">
            <v>M+L</v>
          </cell>
          <cell r="L543" t="str">
            <v>M+L</v>
          </cell>
          <cell r="M543">
            <v>0</v>
          </cell>
          <cell r="N543">
            <v>0</v>
          </cell>
          <cell r="O543">
            <v>60</v>
          </cell>
          <cell r="P543">
            <v>420000</v>
          </cell>
        </row>
        <row r="544">
          <cell r="A544" t="str">
            <v>J.1.6</v>
          </cell>
          <cell r="B544" t="str">
            <v xml:space="preserve"> BACKFILL</v>
          </cell>
          <cell r="C544">
            <v>5100</v>
          </cell>
          <cell r="D544" t="str">
            <v>M3</v>
          </cell>
          <cell r="E544" t="str">
            <v>M+L</v>
          </cell>
          <cell r="F544" t="str">
            <v>M+L</v>
          </cell>
          <cell r="H544">
            <v>0</v>
          </cell>
          <cell r="J544">
            <v>0</v>
          </cell>
          <cell r="K544" t="str">
            <v>M+L</v>
          </cell>
          <cell r="L544" t="str">
            <v>M+L</v>
          </cell>
          <cell r="M544">
            <v>0</v>
          </cell>
          <cell r="N544">
            <v>0</v>
          </cell>
          <cell r="O544">
            <v>100</v>
          </cell>
          <cell r="P544">
            <v>510000</v>
          </cell>
        </row>
        <row r="545">
          <cell r="A545" t="str">
            <v>J.1.7</v>
          </cell>
          <cell r="B545" t="str">
            <v xml:space="preserve"> CONCRETE FOR DUCT BANK 2000 PSI</v>
          </cell>
          <cell r="C545">
            <v>1900</v>
          </cell>
          <cell r="D545" t="str">
            <v>M3</v>
          </cell>
          <cell r="E545" t="str">
            <v>M+L</v>
          </cell>
          <cell r="F545" t="str">
            <v>M+L</v>
          </cell>
          <cell r="H545">
            <v>0</v>
          </cell>
          <cell r="J545">
            <v>0</v>
          </cell>
          <cell r="K545" t="str">
            <v>M+L</v>
          </cell>
          <cell r="L545" t="str">
            <v>M+L</v>
          </cell>
          <cell r="M545">
            <v>0</v>
          </cell>
          <cell r="N545">
            <v>0</v>
          </cell>
          <cell r="O545">
            <v>1700</v>
          </cell>
          <cell r="P545">
            <v>3230000</v>
          </cell>
        </row>
        <row r="546">
          <cell r="A546" t="str">
            <v>J.1.8</v>
          </cell>
          <cell r="B546" t="str">
            <v xml:space="preserve"> RED COLORED OXIDE</v>
          </cell>
          <cell r="C546">
            <v>17100</v>
          </cell>
          <cell r="D546" t="str">
            <v>KG</v>
          </cell>
          <cell r="E546" t="str">
            <v>M+L</v>
          </cell>
          <cell r="F546" t="str">
            <v>M+L</v>
          </cell>
          <cell r="H546">
            <v>0</v>
          </cell>
          <cell r="J546">
            <v>0</v>
          </cell>
          <cell r="K546" t="str">
            <v>M+L</v>
          </cell>
          <cell r="L546" t="str">
            <v>M+L</v>
          </cell>
          <cell r="M546">
            <v>0</v>
          </cell>
          <cell r="N546">
            <v>0</v>
          </cell>
          <cell r="O546">
            <v>60</v>
          </cell>
          <cell r="P546">
            <v>1026000</v>
          </cell>
          <cell r="Q546">
            <v>6089</v>
          </cell>
        </row>
        <row r="547">
          <cell r="A547" t="str">
            <v>J.1.9</v>
          </cell>
          <cell r="B547" t="str">
            <v xml:space="preserve"> DISPOSAL</v>
          </cell>
          <cell r="C547">
            <v>1900</v>
          </cell>
          <cell r="D547" t="str">
            <v>M3</v>
          </cell>
          <cell r="E547" t="str">
            <v>M+L</v>
          </cell>
          <cell r="F547" t="str">
            <v>M+L</v>
          </cell>
          <cell r="H547">
            <v>0</v>
          </cell>
          <cell r="J547">
            <v>0</v>
          </cell>
          <cell r="K547" t="str">
            <v>M+L</v>
          </cell>
          <cell r="L547" t="str">
            <v>M+L</v>
          </cell>
          <cell r="M547">
            <v>0</v>
          </cell>
          <cell r="N547">
            <v>0</v>
          </cell>
          <cell r="O547">
            <v>220</v>
          </cell>
          <cell r="P547">
            <v>418000</v>
          </cell>
        </row>
        <row r="548">
          <cell r="A548" t="str">
            <v>J.1.10</v>
          </cell>
          <cell r="B548" t="str">
            <v xml:space="preserve"> FORMWORK</v>
          </cell>
          <cell r="C548">
            <v>5200</v>
          </cell>
          <cell r="D548" t="str">
            <v>M2</v>
          </cell>
          <cell r="E548" t="str">
            <v>M+L</v>
          </cell>
          <cell r="F548" t="str">
            <v>M+L</v>
          </cell>
          <cell r="H548">
            <v>0</v>
          </cell>
          <cell r="J548">
            <v>0</v>
          </cell>
          <cell r="K548" t="str">
            <v>M+L</v>
          </cell>
          <cell r="L548" t="str">
            <v>M+L</v>
          </cell>
          <cell r="M548">
            <v>0</v>
          </cell>
          <cell r="N548">
            <v>0</v>
          </cell>
          <cell r="O548">
            <v>360</v>
          </cell>
          <cell r="P548">
            <v>1872000</v>
          </cell>
        </row>
        <row r="549">
          <cell r="A549" t="str">
            <v>J.1.11</v>
          </cell>
          <cell r="B549" t="str">
            <v xml:space="preserve"> RE-BAR</v>
          </cell>
          <cell r="C549">
            <v>36500</v>
          </cell>
          <cell r="D549" t="str">
            <v>KG</v>
          </cell>
          <cell r="E549" t="str">
            <v>M+L</v>
          </cell>
          <cell r="F549" t="str">
            <v>M+L</v>
          </cell>
          <cell r="H549">
            <v>0</v>
          </cell>
          <cell r="J549">
            <v>0</v>
          </cell>
          <cell r="K549" t="str">
            <v>M+L</v>
          </cell>
          <cell r="L549" t="str">
            <v>M+L</v>
          </cell>
          <cell r="M549">
            <v>0</v>
          </cell>
          <cell r="N549">
            <v>0</v>
          </cell>
          <cell r="O549">
            <v>16</v>
          </cell>
          <cell r="P549">
            <v>584000</v>
          </cell>
        </row>
        <row r="550">
          <cell r="A550" t="str">
            <v>J.1.12</v>
          </cell>
          <cell r="B550" t="str">
            <v xml:space="preserve"> MAN-HOLE, 2,000 L x 2,000 W x 2,000 D</v>
          </cell>
          <cell r="C550">
            <v>24</v>
          </cell>
          <cell r="D550" t="str">
            <v>SET</v>
          </cell>
          <cell r="E550" t="str">
            <v>M+L</v>
          </cell>
          <cell r="F550" t="str">
            <v>M+L</v>
          </cell>
          <cell r="H550">
            <v>0</v>
          </cell>
          <cell r="J550">
            <v>0</v>
          </cell>
          <cell r="K550" t="str">
            <v>M+L</v>
          </cell>
          <cell r="L550" t="str">
            <v>M+L</v>
          </cell>
          <cell r="M550">
            <v>0</v>
          </cell>
          <cell r="N550">
            <v>0</v>
          </cell>
          <cell r="O550">
            <v>65000</v>
          </cell>
          <cell r="P550">
            <v>1560000</v>
          </cell>
        </row>
        <row r="551">
          <cell r="A551" t="str">
            <v>J.1.13</v>
          </cell>
          <cell r="B551" t="str">
            <v xml:space="preserve"> MAN-HOLE, 1,500 L x 1,500 W x 2,000 D</v>
          </cell>
          <cell r="C551">
            <v>0</v>
          </cell>
          <cell r="D551" t="str">
            <v>SET</v>
          </cell>
          <cell r="E551" t="str">
            <v>M+L</v>
          </cell>
          <cell r="F551" t="str">
            <v>M+L</v>
          </cell>
          <cell r="H551">
            <v>0</v>
          </cell>
          <cell r="J551">
            <v>0</v>
          </cell>
          <cell r="K551" t="str">
            <v>M+L</v>
          </cell>
          <cell r="L551" t="str">
            <v>M+L</v>
          </cell>
          <cell r="M551">
            <v>0</v>
          </cell>
          <cell r="N551">
            <v>0</v>
          </cell>
          <cell r="O551">
            <v>52000</v>
          </cell>
          <cell r="P551">
            <v>0</v>
          </cell>
        </row>
        <row r="552">
          <cell r="A552" t="str">
            <v>J.1.14</v>
          </cell>
          <cell r="B552" t="str">
            <v xml:space="preserve"> COMPOND FOR WATER SEALING(IN MH.)</v>
          </cell>
          <cell r="C552">
            <v>2500</v>
          </cell>
          <cell r="D552" t="str">
            <v>KG</v>
          </cell>
          <cell r="E552" t="str">
            <v>M+L</v>
          </cell>
          <cell r="F552" t="str">
            <v>M+L</v>
          </cell>
          <cell r="H552">
            <v>0</v>
          </cell>
          <cell r="J552">
            <v>0</v>
          </cell>
          <cell r="K552" t="str">
            <v>M+L</v>
          </cell>
          <cell r="L552" t="str">
            <v>M+L</v>
          </cell>
          <cell r="M552">
            <v>0</v>
          </cell>
          <cell r="N552">
            <v>0</v>
          </cell>
          <cell r="O552">
            <v>200</v>
          </cell>
          <cell r="P552">
            <v>500000</v>
          </cell>
        </row>
        <row r="553">
          <cell r="B553" t="str">
            <v>SUB-TOTAL : (J.1)</v>
          </cell>
          <cell r="F553">
            <v>4896800</v>
          </cell>
          <cell r="J553">
            <v>19311</v>
          </cell>
          <cell r="L553">
            <v>4896800</v>
          </cell>
          <cell r="P553">
            <v>15517600</v>
          </cell>
        </row>
        <row r="555">
          <cell r="A555" t="str">
            <v>J.2</v>
          </cell>
          <cell r="B555" t="str">
            <v>U/G CONDUIT BANK FOR TEL., P/P, CCTV, APS</v>
          </cell>
          <cell r="F555">
            <v>0</v>
          </cell>
          <cell r="H555">
            <v>0</v>
          </cell>
          <cell r="I555">
            <v>0.22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</row>
        <row r="556">
          <cell r="A556" t="str">
            <v>J.2.1</v>
          </cell>
          <cell r="B556" t="str">
            <v xml:space="preserve"> PVC CONDUIT, THICK WALL, CNS1302 SCH. B , 1"</v>
          </cell>
          <cell r="C556">
            <v>1000</v>
          </cell>
          <cell r="D556" t="str">
            <v>M</v>
          </cell>
          <cell r="E556">
            <v>16</v>
          </cell>
          <cell r="F556">
            <v>16000</v>
          </cell>
          <cell r="H556">
            <v>0</v>
          </cell>
          <cell r="I556">
            <v>0.22</v>
          </cell>
          <cell r="J556">
            <v>220</v>
          </cell>
          <cell r="K556">
            <v>16</v>
          </cell>
          <cell r="L556">
            <v>16000</v>
          </cell>
          <cell r="M556">
            <v>0</v>
          </cell>
          <cell r="N556">
            <v>0</v>
          </cell>
          <cell r="O556">
            <v>62</v>
          </cell>
          <cell r="P556">
            <v>62000</v>
          </cell>
        </row>
        <row r="557">
          <cell r="A557" t="str">
            <v>J.2.2</v>
          </cell>
          <cell r="B557" t="str">
            <v xml:space="preserve"> PVC CONDUIT, THICK WALL, CNS1302 SCH. B , 2"</v>
          </cell>
          <cell r="C557">
            <v>26000</v>
          </cell>
          <cell r="D557" t="str">
            <v>M</v>
          </cell>
          <cell r="E557">
            <v>38</v>
          </cell>
          <cell r="F557">
            <v>988000</v>
          </cell>
          <cell r="H557">
            <v>0</v>
          </cell>
          <cell r="I557">
            <v>0.3</v>
          </cell>
          <cell r="J557">
            <v>7800</v>
          </cell>
          <cell r="K557">
            <v>38</v>
          </cell>
          <cell r="L557">
            <v>988000</v>
          </cell>
          <cell r="M557">
            <v>0</v>
          </cell>
          <cell r="N557">
            <v>0</v>
          </cell>
          <cell r="O557">
            <v>84</v>
          </cell>
          <cell r="P557">
            <v>2184000</v>
          </cell>
        </row>
        <row r="558">
          <cell r="A558" t="str">
            <v>J.2.3</v>
          </cell>
          <cell r="B558" t="str">
            <v xml:space="preserve"> EXCAVATION</v>
          </cell>
          <cell r="C558">
            <v>3500</v>
          </cell>
          <cell r="D558" t="str">
            <v>M3</v>
          </cell>
          <cell r="E558" t="str">
            <v>M+L</v>
          </cell>
          <cell r="F558" t="str">
            <v>M+L</v>
          </cell>
          <cell r="H558">
            <v>0</v>
          </cell>
          <cell r="J558">
            <v>0</v>
          </cell>
          <cell r="K558" t="str">
            <v>M+L</v>
          </cell>
          <cell r="L558" t="str">
            <v>M+L</v>
          </cell>
          <cell r="M558">
            <v>0</v>
          </cell>
          <cell r="N558">
            <v>0</v>
          </cell>
          <cell r="O558">
            <v>60</v>
          </cell>
          <cell r="P558">
            <v>210000</v>
          </cell>
        </row>
        <row r="559">
          <cell r="A559" t="str">
            <v>J.2.4</v>
          </cell>
          <cell r="B559" t="str">
            <v xml:space="preserve"> BACKFILL</v>
          </cell>
          <cell r="C559">
            <v>2550</v>
          </cell>
          <cell r="D559" t="str">
            <v>M3</v>
          </cell>
          <cell r="E559" t="str">
            <v>M+L</v>
          </cell>
          <cell r="F559" t="str">
            <v>M+L</v>
          </cell>
          <cell r="H559">
            <v>0</v>
          </cell>
          <cell r="J559">
            <v>0</v>
          </cell>
          <cell r="K559" t="str">
            <v>M+L</v>
          </cell>
          <cell r="L559" t="str">
            <v>M+L</v>
          </cell>
          <cell r="M559">
            <v>0</v>
          </cell>
          <cell r="N559">
            <v>0</v>
          </cell>
          <cell r="O559">
            <v>100</v>
          </cell>
          <cell r="P559">
            <v>255000</v>
          </cell>
        </row>
        <row r="560">
          <cell r="A560" t="str">
            <v>J.2.5</v>
          </cell>
          <cell r="B560" t="str">
            <v xml:space="preserve"> CONCRETE FOR DUCT BANK 2000 PSI</v>
          </cell>
          <cell r="C560">
            <v>950</v>
          </cell>
          <cell r="D560" t="str">
            <v>M3</v>
          </cell>
          <cell r="E560" t="str">
            <v>M+L</v>
          </cell>
          <cell r="F560" t="str">
            <v>M+L</v>
          </cell>
          <cell r="H560">
            <v>0</v>
          </cell>
          <cell r="J560">
            <v>0</v>
          </cell>
          <cell r="K560" t="str">
            <v>M+L</v>
          </cell>
          <cell r="L560" t="str">
            <v>M+L</v>
          </cell>
          <cell r="M560">
            <v>0</v>
          </cell>
          <cell r="N560">
            <v>0</v>
          </cell>
          <cell r="O560">
            <v>1700</v>
          </cell>
          <cell r="P560">
            <v>1615000</v>
          </cell>
        </row>
        <row r="561">
          <cell r="A561" t="str">
            <v>J.2.6</v>
          </cell>
          <cell r="B561" t="str">
            <v xml:space="preserve"> RED COLORED OXIDE</v>
          </cell>
          <cell r="C561">
            <v>8550</v>
          </cell>
          <cell r="D561" t="str">
            <v>KG</v>
          </cell>
          <cell r="E561" t="str">
            <v>M+L</v>
          </cell>
          <cell r="F561" t="str">
            <v>M+L</v>
          </cell>
          <cell r="H561">
            <v>0</v>
          </cell>
          <cell r="J561">
            <v>0</v>
          </cell>
          <cell r="K561" t="str">
            <v>M+L</v>
          </cell>
          <cell r="L561" t="str">
            <v>M+L</v>
          </cell>
          <cell r="M561">
            <v>0</v>
          </cell>
          <cell r="N561">
            <v>0</v>
          </cell>
          <cell r="O561">
            <v>60</v>
          </cell>
          <cell r="P561">
            <v>513000</v>
          </cell>
        </row>
        <row r="562">
          <cell r="A562" t="str">
            <v>J.2.7</v>
          </cell>
          <cell r="B562" t="str">
            <v xml:space="preserve"> DISPOSAL</v>
          </cell>
          <cell r="C562">
            <v>950</v>
          </cell>
          <cell r="D562" t="str">
            <v>M3</v>
          </cell>
          <cell r="E562" t="str">
            <v>M+L</v>
          </cell>
          <cell r="F562" t="str">
            <v>M+L</v>
          </cell>
          <cell r="H562">
            <v>0</v>
          </cell>
          <cell r="J562">
            <v>0</v>
          </cell>
          <cell r="K562" t="str">
            <v>M+L</v>
          </cell>
          <cell r="L562" t="str">
            <v>M+L</v>
          </cell>
          <cell r="M562">
            <v>0</v>
          </cell>
          <cell r="N562">
            <v>0</v>
          </cell>
          <cell r="O562">
            <v>220</v>
          </cell>
          <cell r="P562">
            <v>209000</v>
          </cell>
        </row>
        <row r="563">
          <cell r="A563" t="str">
            <v>J.2.8</v>
          </cell>
          <cell r="B563" t="str">
            <v xml:space="preserve"> FORMWORK</v>
          </cell>
          <cell r="C563">
            <v>2000</v>
          </cell>
          <cell r="D563" t="str">
            <v>M2</v>
          </cell>
          <cell r="E563" t="str">
            <v>M+L</v>
          </cell>
          <cell r="F563" t="str">
            <v>M+L</v>
          </cell>
          <cell r="H563">
            <v>0</v>
          </cell>
          <cell r="J563">
            <v>0</v>
          </cell>
          <cell r="K563" t="str">
            <v>M+L</v>
          </cell>
          <cell r="L563" t="str">
            <v>M+L</v>
          </cell>
          <cell r="M563">
            <v>0</v>
          </cell>
          <cell r="N563">
            <v>0</v>
          </cell>
          <cell r="O563">
            <v>360</v>
          </cell>
          <cell r="P563">
            <v>720000</v>
          </cell>
        </row>
        <row r="564">
          <cell r="A564" t="str">
            <v>J.2.9</v>
          </cell>
          <cell r="B564" t="str">
            <v xml:space="preserve"> RE-BAR</v>
          </cell>
          <cell r="C564">
            <v>18250</v>
          </cell>
          <cell r="D564" t="str">
            <v>KG</v>
          </cell>
          <cell r="E564" t="str">
            <v>M+L</v>
          </cell>
          <cell r="F564" t="str">
            <v>M+L</v>
          </cell>
          <cell r="H564">
            <v>0</v>
          </cell>
          <cell r="J564">
            <v>0</v>
          </cell>
          <cell r="K564" t="str">
            <v>M+L</v>
          </cell>
          <cell r="L564" t="str">
            <v>M+L</v>
          </cell>
          <cell r="M564">
            <v>0</v>
          </cell>
          <cell r="N564">
            <v>0</v>
          </cell>
          <cell r="O564">
            <v>16</v>
          </cell>
          <cell r="P564">
            <v>292000</v>
          </cell>
        </row>
        <row r="565">
          <cell r="A565" t="str">
            <v>J.2.10</v>
          </cell>
          <cell r="B565" t="str">
            <v xml:space="preserve"> MAN-HOLE, (?????)</v>
          </cell>
          <cell r="C565">
            <v>0</v>
          </cell>
          <cell r="D565" t="str">
            <v>SET</v>
          </cell>
          <cell r="P565">
            <v>0</v>
          </cell>
        </row>
        <row r="566">
          <cell r="A566" t="str">
            <v>J.2.11</v>
          </cell>
          <cell r="B566" t="str">
            <v xml:space="preserve"> HAND HOLE, 1200Lx1000Wx1200D</v>
          </cell>
          <cell r="C566">
            <v>7</v>
          </cell>
          <cell r="D566" t="str">
            <v>SET</v>
          </cell>
          <cell r="E566" t="str">
            <v>M+L</v>
          </cell>
          <cell r="F566" t="str">
            <v>M+L</v>
          </cell>
          <cell r="H566">
            <v>0</v>
          </cell>
          <cell r="J566">
            <v>0</v>
          </cell>
          <cell r="K566" t="str">
            <v>M+L</v>
          </cell>
          <cell r="L566" t="str">
            <v>M+L</v>
          </cell>
          <cell r="M566">
            <v>0</v>
          </cell>
          <cell r="N566">
            <v>0</v>
          </cell>
          <cell r="O566">
            <v>18000</v>
          </cell>
          <cell r="P566">
            <v>126000</v>
          </cell>
        </row>
        <row r="567">
          <cell r="A567" t="str">
            <v>J.2.12</v>
          </cell>
          <cell r="B567" t="str">
            <v xml:space="preserve"> COMPOND FOR WATER SEALING(IN MH.)</v>
          </cell>
          <cell r="C567">
            <v>1250</v>
          </cell>
          <cell r="D567" t="str">
            <v>KG</v>
          </cell>
          <cell r="E567" t="str">
            <v>M+L</v>
          </cell>
          <cell r="F567" t="str">
            <v>M+L</v>
          </cell>
          <cell r="H567">
            <v>0</v>
          </cell>
          <cell r="J567">
            <v>0</v>
          </cell>
          <cell r="K567" t="str">
            <v>M+L</v>
          </cell>
          <cell r="L567" t="str">
            <v>M+L</v>
          </cell>
          <cell r="M567">
            <v>0</v>
          </cell>
          <cell r="N567">
            <v>0</v>
          </cell>
          <cell r="O567">
            <v>200</v>
          </cell>
          <cell r="P567">
            <v>250000</v>
          </cell>
        </row>
        <row r="568">
          <cell r="B568" t="str">
            <v>SUB-TOTAL : (J.2)</v>
          </cell>
          <cell r="F568">
            <v>1004000</v>
          </cell>
          <cell r="J568">
            <v>8020</v>
          </cell>
          <cell r="L568">
            <v>1004000</v>
          </cell>
          <cell r="P568">
            <v>6436000</v>
          </cell>
        </row>
        <row r="569">
          <cell r="F569">
            <v>0</v>
          </cell>
          <cell r="H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</row>
        <row r="570">
          <cell r="B570" t="str">
            <v>SUB-TOTAL : (J)</v>
          </cell>
          <cell r="F570">
            <v>5900800</v>
          </cell>
          <cell r="H570">
            <v>0</v>
          </cell>
          <cell r="J570">
            <v>27331</v>
          </cell>
          <cell r="K570">
            <v>0</v>
          </cell>
          <cell r="L570">
            <v>5900800</v>
          </cell>
          <cell r="M570">
            <v>0</v>
          </cell>
          <cell r="N570">
            <v>0</v>
          </cell>
          <cell r="O570">
            <v>0</v>
          </cell>
          <cell r="P570">
            <v>21953600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 refreshError="1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 refreshError="1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 refreshError="1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/>
      <sheetData sheetId="601"/>
      <sheetData sheetId="602"/>
      <sheetData sheetId="603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atgt"/>
      <sheetName val="cong"/>
      <sheetName val="vua"/>
      <sheetName val="gVL"/>
      <sheetName val="dtoan"/>
      <sheetName val="dtct"/>
      <sheetName val="t-dtoan"/>
      <sheetName val="cpkhac"/>
      <sheetName val="gpmb"/>
      <sheetName val="Sheet1"/>
      <sheetName val="XL4Poppy"/>
      <sheetName val="Vatu"/>
      <sheetName val="khluongconlai"/>
      <sheetName val="Bao cao"/>
      <sheetName val="00000000"/>
      <sheetName val="TG TSCD - OK"/>
      <sheetName val="TM"/>
      <sheetName val="KQKD-OK"/>
      <sheetName val="LC tien te"/>
      <sheetName val="GTGT"/>
      <sheetName val="DT-CP"/>
      <sheetName val="QT TNDN"/>
      <sheetName val="Trang bia"/>
      <sheetName val="Sheet3"/>
      <sheetName val="Sheet2"/>
      <sheetName val="CD tai khoan"/>
      <sheetName val="CDKT - OK"/>
      <sheetName val="Chi tieu ngoai bang - OK"/>
      <sheetName val="THTHNVnn-OK"/>
      <sheetName val="GTGT duoc KT, hoan lai, mien0k "/>
      <sheetName val="Bang ke chi phi"/>
      <sheetName val="Phai thu - OK"/>
      <sheetName val="Phai tra - OK"/>
      <sheetName val="Tam ung"/>
      <sheetName val="XNT - OK"/>
      <sheetName val="Thu noi bo"/>
      <sheetName val="Phai tra noi bo"/>
      <sheetName val="Tinh hinh thu nhap CBCNV - OK"/>
      <sheetName val="10000000"/>
      <sheetName val="Bang khoi luong"/>
      <sheetName val="Bang phan tich"/>
      <sheetName val="TH vat tu"/>
      <sheetName val="TH kinh phi"/>
      <sheetName val="TH May TC"/>
      <sheetName val="TH nhan cong"/>
      <sheetName val="Thong ke thiet bi"/>
      <sheetName val="Dinh muc CP KTCB khac"/>
      <sheetName val="dtkt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XXXXXXXX"/>
      <sheetName val="XXXXXXX0"/>
      <sheetName val="tkhai"/>
      <sheetName val="muavao"/>
      <sheetName val="banra"/>
      <sheetName val="BCSDHDNam"/>
      <sheetName val="SDHDThang"/>
      <sheetName val="XL4Test5"/>
    </sheetNames>
    <sheetDataSet>
      <sheetData sheetId="0"/>
      <sheetData sheetId="1"/>
      <sheetData sheetId="2"/>
      <sheetData sheetId="3"/>
      <sheetData sheetId="4"/>
      <sheetData sheetId="5" refreshError="1">
        <row r="64">
          <cell r="Q64">
            <v>5000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gVL"/>
      <sheetName val="dtoan"/>
      <sheetName val="dap"/>
      <sheetName val="GTXL-duong"/>
      <sheetName val="tkphi"/>
      <sheetName val="bth"/>
      <sheetName val="vattu"/>
      <sheetName val="T1"/>
      <sheetName val="T2"/>
      <sheetName val="T3"/>
      <sheetName val="THQui 1"/>
      <sheetName val="T4"/>
      <sheetName val="T5"/>
      <sheetName val="T6"/>
      <sheetName val="THQui 2"/>
      <sheetName val="T7"/>
      <sheetName val="T8"/>
      <sheetName val="T9"/>
      <sheetName val="THQui 3"/>
      <sheetName val="T10"/>
      <sheetName val="THQui 4"/>
      <sheetName val="TH nam 2003"/>
      <sheetName val="Sheet6"/>
      <sheetName val="XL4Test5"/>
      <sheetName val="Vatu"/>
      <sheetName val="khluongconlai"/>
      <sheetName val="Bao cao"/>
      <sheetName val="00000000"/>
      <sheetName val="tong hop"/>
      <sheetName val="phan tich DG"/>
      <sheetName val="gia vat lieu"/>
      <sheetName val="gia xe may"/>
      <sheetName val="gia nhan cong"/>
      <sheetName val="gvt"/>
      <sheetName val="ATGT"/>
      <sheetName val="DG-TH"/>
      <sheetName val="Tuong-chan"/>
      <sheetName val="Dau-cong"/>
      <sheetName val="dtoan (4)"/>
      <sheetName val="GTXL"/>
      <sheetName val="tmdtu"/>
      <sheetName val="gpmb"/>
      <sheetName val="Sheet3"/>
      <sheetName val="Vp"/>
      <sheetName val="Taichinh"/>
      <sheetName val="NN-PTNT"/>
      <sheetName val="TC-LD"/>
      <sheetName val="KH-DT"/>
      <sheetName val="Tu phap"/>
      <sheetName val="T.TRA"/>
      <sheetName val="QLKTTH"/>
      <sheetName val="QLDA"/>
      <sheetName val="Dan so"/>
      <sheetName val=""/>
      <sheetName val="Sheet1"/>
      <sheetName val="B-n (2)"/>
      <sheetName val="B-n"/>
      <sheetName val="B-ky2"/>
      <sheetName val="TH-t toan"/>
      <sheetName val="T-toan"/>
      <sheetName val="TH"/>
      <sheetName val="B-ky"/>
      <sheetName val="bia"/>
      <sheetName val="th-dn"/>
      <sheetName val="XD"/>
      <sheetName val="dien"/>
      <sheetName val="nuoc"/>
      <sheetName val="Tbi"/>
      <sheetName val="Ctiet-XD"/>
      <sheetName val="Ctiet-dien"/>
      <sheetName val="Ctiet-nuoc"/>
      <sheetName val="Vtu-XD"/>
      <sheetName val="Vtu-dien"/>
      <sheetName val="Vtu-nuoc"/>
      <sheetName val="Tro giup"/>
      <sheetName val="DTCT-tuyen chinh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4">
          <cell r="P14">
            <v>89440.853809523804</v>
          </cell>
        </row>
        <row r="19">
          <cell r="P19">
            <v>82440.853809523804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ra-vat-lieu"/>
      <sheetName val="Da tan dung"/>
      <sheetName val="PTDG"/>
      <sheetName val="duong+cong"/>
      <sheetName val="THGTXL05"/>
      <sheetName val="Tonghop"/>
      <sheetName val="Tra_bang"/>
      <sheetName val="kstk(DC)"/>
      <sheetName val="dbgt(tuyen)"/>
      <sheetName val="tong hop"/>
      <sheetName val="phan tich DG"/>
      <sheetName val="gia vat lieu"/>
      <sheetName val="gia xe may"/>
      <sheetName val="gia nhan cong"/>
      <sheetName val="XL4Test5"/>
      <sheetName val="THDT"/>
      <sheetName val="DM-Goc"/>
      <sheetName val="Gia-CT"/>
      <sheetName val="PTCP"/>
      <sheetName val="cphoi"/>
      <sheetName val="XL4Poppy"/>
      <sheetName val="tra_vat_lieu"/>
      <sheetName val=""/>
      <sheetName val="CQD"/>
      <sheetName val="HGAD"/>
      <sheetName val="HGAM1"/>
      <sheetName val="HGAL2"/>
      <sheetName val="HGAL3"/>
      <sheetName val="tcm"/>
      <sheetName val="tieunang"/>
      <sheetName val="TTTA"/>
      <sheetName val="TNTA"/>
      <sheetName val="TMTTH"/>
      <sheetName val="TNBH"/>
      <sheetName val="Sheet4"/>
      <sheetName val="tt"/>
      <sheetName val="TLsannen"/>
      <sheetName val="Sheet1"/>
      <sheetName val="tlsanduong"/>
      <sheetName val="DTKPSADUONG"/>
      <sheetName val="THKPSDUONG"/>
      <sheetName val="TLSNEN"/>
      <sheetName val="DTCTSN"/>
      <sheetName val="DTKPSN"/>
      <sheetName val="KENHLU"/>
      <sheetName val="DTCTKLU"/>
      <sheetName val="thkpklu"/>
      <sheetName val="MBTA"/>
      <sheetName val="DTCTMBTA"/>
      <sheetName val="TKPmtbta"/>
      <sheetName val="MTBHUU"/>
      <sheetName val="DTCTMBHUU"/>
      <sheetName val="THKPBHUU"/>
      <sheetName val="MNTA"/>
      <sheetName val="DTCTMNHANH"/>
      <sheetName val="THKPNTA"/>
      <sheetName val="TLCMANG"/>
      <sheetName val="DTCTCM"/>
      <sheetName val="THKPCM"/>
      <sheetName val="tlcqd"/>
      <sheetName val="DTCTQD"/>
      <sheetName val="thkpcqd"/>
      <sheetName val="30+8QUAD"/>
      <sheetName val="DTCT30+8"/>
      <sheetName val="THKP30+8"/>
      <sheetName val="TLCQD22-46"/>
      <sheetName val="DTCT22-46"/>
      <sheetName val="THKP22-46"/>
      <sheetName val="TLTNANG"/>
      <sheetName val="DTCTNÀNG"/>
      <sheetName val="THKPTNANG"/>
      <sheetName val="PLKS"/>
      <sheetName val="GXL"/>
      <sheetName val="CPK"/>
      <sheetName val="THKP"/>
      <sheetName val="ghtxl"/>
      <sheetName val="buvl"/>
      <sheetName val="VCB"/>
      <sheetName val="CTVT"/>
      <sheetName val="Sheet3"/>
      <sheetName val="Sheet2"/>
      <sheetName val="dongia"/>
      <sheetName val="PLTK"/>
      <sheetName val="00000000"/>
      <sheetName val="10000000"/>
      <sheetName val="tonghoptt"/>
      <sheetName val="ximang"/>
      <sheetName val="da 1x2"/>
      <sheetName val="cat vang"/>
      <sheetName val="phugia555"/>
      <sheetName val="phugia561"/>
      <sheetName val="DTCT"/>
      <sheetName val="Tai khoan"/>
      <sheetName val="PNT-QUOT-#3"/>
      <sheetName val="COAT&amp;WRAP-QIOT-#3"/>
      <sheetName val="TIEN L"/>
      <sheetName val="THKL"/>
      <sheetName val="BVL"/>
      <sheetName val="PTVL"/>
      <sheetName val="DT"/>
      <sheetName val="KLdat"/>
      <sheetName val="KLthep"/>
      <sheetName val="DG"/>
      <sheetName val="DTKS"/>
      <sheetName val="TH"/>
      <sheetName val="Sheet13"/>
      <sheetName val="Sheet14"/>
      <sheetName val="Sheet15"/>
      <sheetName val="Sheet16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7"/>
      <sheetName val="Sheet18"/>
      <sheetName val="Tong hop phan bo nhien lieu"/>
      <sheetName val="XD Ninh Quang"/>
      <sheetName val="K10"/>
      <sheetName val="PB chi tiet"/>
      <sheetName val="tong hop phan bo nhien lieu "/>
      <sheetName val="TM Gach"/>
      <sheetName val="HM bao gia"/>
      <sheetName val="BiaTong Khoan"/>
      <sheetName val="BiaT.K1"/>
      <sheetName val="TH khoan GC+H+L+S"/>
      <sheetName val="TM Khoan HAN"/>
      <sheetName val="TM Khoan GC"/>
      <sheetName val="TM Khoan SON"/>
      <sheetName val="tc phan tich don gia"/>
      <sheetName val="tc chi tiet TC"/>
      <sheetName val="tc chiet tinh TC"/>
      <sheetName val="tc Don gia"/>
      <sheetName val="tc TH - TC"/>
      <sheetName val="tcBiaTC1"/>
      <sheetName val="tcBiaTC2"/>
      <sheetName val="tc Bia TC (3)"/>
      <sheetName val="chi tiet khoan son"/>
      <sheetName val="chiet tinh khoan son "/>
      <sheetName val="Don gia khoan son "/>
      <sheetName val="TH khoan son"/>
      <sheetName val="BiaSon1"/>
      <sheetName val="BiaSon2"/>
      <sheetName val="SS Sgianh"/>
      <sheetName val="chi tiet Khoan GC+HTP"/>
      <sheetName val="chiet tinh Khoan GC+HTP"/>
      <sheetName val="Dongiakhoan GC+HTP"/>
      <sheetName val="TH khoan GC+HTP"/>
      <sheetName val="BiaGC+H1"/>
      <sheetName val="BiaGC+H2"/>
      <sheetName val="chi tiet Khoan gia cong"/>
      <sheetName val="chiet tinh Khoan gia cong"/>
      <sheetName val="Don gia khoan gia cong"/>
      <sheetName val="TH khoan gia cong"/>
      <sheetName val="BiaGC1"/>
      <sheetName val="BiaGC2"/>
      <sheetName val="chi tiet Khoan Han"/>
      <sheetName val="chiet tinh Khoan Han"/>
      <sheetName val="Dongiakhoanhan"/>
      <sheetName val="TH khoan han"/>
      <sheetName val="BiaHan1"/>
      <sheetName val="BiaHan2"/>
      <sheetName val="chi tiet K lap TB"/>
      <sheetName val="chiet tinh K lap TB"/>
      <sheetName val="Dongia K lap TB"/>
      <sheetName val="TH K lap TB"/>
      <sheetName val="BiaLap1"/>
      <sheetName val="BiaLap2"/>
      <sheetName val="20000000"/>
      <sheetName val="30000000"/>
      <sheetName val="40000000"/>
      <sheetName val="50000000"/>
      <sheetName val="60000000"/>
      <sheetName val="70000000"/>
      <sheetName val="ESTI."/>
      <sheetName val="DI-ESTI"/>
      <sheetName val="Mau NT cho doi"/>
      <sheetName val="THDG- Nha VS"/>
      <sheetName val="THDG- Mong thiet bi"/>
    </sheetNames>
    <sheetDataSet>
      <sheetData sheetId="0" refreshError="1"/>
      <sheetData sheetId="1" refreshError="1">
        <row r="201">
          <cell r="A201" t="str">
            <v>t</v>
          </cell>
          <cell r="B201" t="str">
            <v>S¾t thÐp c¸c lo¹i</v>
          </cell>
          <cell r="C201" t="str">
            <v>TÊn</v>
          </cell>
          <cell r="D201">
            <v>1</v>
          </cell>
          <cell r="E201">
            <v>2</v>
          </cell>
          <cell r="F201">
            <v>1.1000000000000001</v>
          </cell>
          <cell r="G201">
            <v>1</v>
          </cell>
          <cell r="H201">
            <v>7000</v>
          </cell>
        </row>
        <row r="202">
          <cell r="A202">
            <v>1</v>
          </cell>
          <cell r="B202" t="str">
            <v>§¸ d¨m 1x2</v>
          </cell>
          <cell r="C202" t="str">
            <v>m3</v>
          </cell>
          <cell r="D202">
            <v>1.6</v>
          </cell>
          <cell r="E202">
            <v>1</v>
          </cell>
          <cell r="F202">
            <v>1</v>
          </cell>
          <cell r="G202">
            <v>1.1499999999999999</v>
          </cell>
          <cell r="H202">
            <v>4000</v>
          </cell>
        </row>
        <row r="203">
          <cell r="A203">
            <v>4</v>
          </cell>
          <cell r="B203" t="str">
            <v>§¸ d¨m 4x6</v>
          </cell>
          <cell r="C203" t="str">
            <v>m3</v>
          </cell>
          <cell r="D203">
            <v>1.55</v>
          </cell>
          <cell r="E203">
            <v>1</v>
          </cell>
          <cell r="F203">
            <v>1</v>
          </cell>
          <cell r="G203">
            <v>1.1499999999999999</v>
          </cell>
          <cell r="H203">
            <v>3875</v>
          </cell>
        </row>
        <row r="204">
          <cell r="A204" t="str">
            <v>c</v>
          </cell>
          <cell r="B204" t="str">
            <v>C¸t vµng</v>
          </cell>
          <cell r="C204" t="str">
            <v>m3</v>
          </cell>
          <cell r="D204">
            <v>1.4</v>
          </cell>
          <cell r="E204">
            <v>1</v>
          </cell>
          <cell r="F204">
            <v>1</v>
          </cell>
          <cell r="G204">
            <v>1.1499999999999999</v>
          </cell>
          <cell r="H204">
            <v>3500</v>
          </cell>
        </row>
        <row r="205">
          <cell r="A205" t="str">
            <v>dh</v>
          </cell>
          <cell r="B205" t="str">
            <v xml:space="preserve">§¸ héc </v>
          </cell>
          <cell r="C205" t="str">
            <v>m3</v>
          </cell>
          <cell r="D205">
            <v>1.5</v>
          </cell>
          <cell r="E205">
            <v>2</v>
          </cell>
          <cell r="F205">
            <v>1.1000000000000001</v>
          </cell>
          <cell r="G205">
            <v>1.1499999999999999</v>
          </cell>
          <cell r="H205">
            <v>3750</v>
          </cell>
        </row>
        <row r="206">
          <cell r="A206" t="str">
            <v>dm</v>
          </cell>
          <cell r="B206" t="str">
            <v>§¸ m¹t</v>
          </cell>
          <cell r="C206" t="str">
            <v>m3</v>
          </cell>
          <cell r="D206">
            <v>1.6</v>
          </cell>
          <cell r="E206">
            <v>1</v>
          </cell>
          <cell r="F206">
            <v>1</v>
          </cell>
          <cell r="G206">
            <v>1.1499999999999999</v>
          </cell>
          <cell r="H206">
            <v>4000</v>
          </cell>
        </row>
        <row r="207">
          <cell r="A207" t="str">
            <v>gv</v>
          </cell>
          <cell r="B207" t="str">
            <v>Gç v¸n</v>
          </cell>
          <cell r="C207" t="str">
            <v>m3</v>
          </cell>
          <cell r="D207">
            <v>0.77</v>
          </cell>
          <cell r="E207">
            <v>2</v>
          </cell>
          <cell r="F207">
            <v>1.1000000000000001</v>
          </cell>
          <cell r="G207">
            <v>1</v>
          </cell>
          <cell r="H207">
            <v>7000</v>
          </cell>
        </row>
        <row r="208">
          <cell r="A208" t="str">
            <v>x</v>
          </cell>
          <cell r="B208" t="str">
            <v>Xim¨ng P30</v>
          </cell>
          <cell r="C208" t="str">
            <v>TÊn</v>
          </cell>
          <cell r="D208">
            <v>1</v>
          </cell>
          <cell r="E208">
            <v>3</v>
          </cell>
          <cell r="F208">
            <v>1.3</v>
          </cell>
          <cell r="G208">
            <v>1</v>
          </cell>
          <cell r="H208">
            <v>7000</v>
          </cell>
        </row>
        <row r="209">
          <cell r="A209" t="str">
            <v>x</v>
          </cell>
          <cell r="B209" t="str">
            <v>Xim¨ng PC-400</v>
          </cell>
          <cell r="C209" t="str">
            <v>TÊn</v>
          </cell>
          <cell r="D209">
            <v>1</v>
          </cell>
          <cell r="E209">
            <v>3</v>
          </cell>
          <cell r="F209">
            <v>1.3</v>
          </cell>
          <cell r="G209">
            <v>1</v>
          </cell>
          <cell r="H209">
            <v>7000</v>
          </cell>
        </row>
        <row r="210">
          <cell r="A210" t="str">
            <v>n</v>
          </cell>
          <cell r="B210" t="str">
            <v>Nhùa ®­êng</v>
          </cell>
          <cell r="C210" t="str">
            <v>TÊn</v>
          </cell>
          <cell r="D210">
            <v>1</v>
          </cell>
          <cell r="E210">
            <v>3</v>
          </cell>
          <cell r="F210">
            <v>1.3</v>
          </cell>
          <cell r="G210">
            <v>1</v>
          </cell>
          <cell r="H210">
            <v>7000</v>
          </cell>
        </row>
        <row r="211">
          <cell r="A211" t="str">
            <v>n</v>
          </cell>
          <cell r="B211" t="str">
            <v>Nhùa ®­êng</v>
          </cell>
          <cell r="C211" t="str">
            <v>TÊn</v>
          </cell>
          <cell r="D211">
            <v>1</v>
          </cell>
          <cell r="E211">
            <v>3</v>
          </cell>
          <cell r="F211">
            <v>1.3</v>
          </cell>
          <cell r="G211">
            <v>1</v>
          </cell>
          <cell r="H211">
            <v>7000</v>
          </cell>
        </row>
        <row r="212">
          <cell r="A212" t="str">
            <v>cpdd</v>
          </cell>
          <cell r="B212" t="str">
            <v>CÊp phèi ®¸ d¨m</v>
          </cell>
          <cell r="C212" t="str">
            <v>m3</v>
          </cell>
          <cell r="D212">
            <v>1.6</v>
          </cell>
          <cell r="E212">
            <v>1</v>
          </cell>
          <cell r="F212">
            <v>1</v>
          </cell>
          <cell r="G212">
            <v>1.1499999999999999</v>
          </cell>
          <cell r="H212">
            <v>4000</v>
          </cell>
        </row>
        <row r="213">
          <cell r="A213" t="str">
            <v>bd</v>
          </cell>
          <cell r="B213" t="str">
            <v xml:space="preserve">Bét ®¸ </v>
          </cell>
          <cell r="C213" t="str">
            <v>TÊn</v>
          </cell>
          <cell r="D213">
            <v>1</v>
          </cell>
          <cell r="E213">
            <v>1</v>
          </cell>
          <cell r="F213">
            <v>1</v>
          </cell>
          <cell r="G213">
            <v>1</v>
          </cell>
          <cell r="H213">
            <v>7000</v>
          </cell>
        </row>
        <row r="214">
          <cell r="A214">
            <v>0.5</v>
          </cell>
          <cell r="B214" t="str">
            <v>§¸ d¨m 0,5x1</v>
          </cell>
          <cell r="C214" t="str">
            <v>m3</v>
          </cell>
          <cell r="D214">
            <v>1.6</v>
          </cell>
          <cell r="E214">
            <v>1</v>
          </cell>
          <cell r="F214">
            <v>1</v>
          </cell>
          <cell r="G214">
            <v>1.1499999999999999</v>
          </cell>
          <cell r="H214">
            <v>4000</v>
          </cell>
        </row>
        <row r="215">
          <cell r="A215">
            <v>2</v>
          </cell>
          <cell r="B215" t="str">
            <v>§¸ d¨m 2x4</v>
          </cell>
          <cell r="C215" t="str">
            <v>m3</v>
          </cell>
          <cell r="D215">
            <v>1.6</v>
          </cell>
          <cell r="E215">
            <v>1</v>
          </cell>
          <cell r="F215">
            <v>1</v>
          </cell>
          <cell r="G215">
            <v>1.1499999999999999</v>
          </cell>
          <cell r="H215">
            <v>4000</v>
          </cell>
        </row>
        <row r="219">
          <cell r="A219">
            <v>1</v>
          </cell>
          <cell r="B219">
            <v>5600</v>
          </cell>
          <cell r="C219">
            <v>6664</v>
          </cell>
          <cell r="D219">
            <v>9796</v>
          </cell>
          <cell r="E219">
            <v>14204</v>
          </cell>
          <cell r="F219">
            <v>20596</v>
          </cell>
          <cell r="G219">
            <v>24715.200000000001</v>
          </cell>
        </row>
        <row r="220">
          <cell r="A220">
            <v>2</v>
          </cell>
          <cell r="B220">
            <v>3100</v>
          </cell>
          <cell r="C220">
            <v>3689</v>
          </cell>
          <cell r="D220">
            <v>5423</v>
          </cell>
          <cell r="E220">
            <v>7863</v>
          </cell>
          <cell r="F220">
            <v>11402</v>
          </cell>
          <cell r="G220">
            <v>13682.4</v>
          </cell>
        </row>
        <row r="221">
          <cell r="A221">
            <v>3</v>
          </cell>
          <cell r="B221">
            <v>2230</v>
          </cell>
          <cell r="C221">
            <v>2654</v>
          </cell>
          <cell r="D221">
            <v>3901</v>
          </cell>
          <cell r="E221">
            <v>5656</v>
          </cell>
          <cell r="F221">
            <v>8202</v>
          </cell>
          <cell r="G221">
            <v>9842.4</v>
          </cell>
        </row>
        <row r="222">
          <cell r="A222">
            <v>4</v>
          </cell>
          <cell r="B222">
            <v>1825</v>
          </cell>
          <cell r="C222">
            <v>2172</v>
          </cell>
          <cell r="D222">
            <v>3192</v>
          </cell>
          <cell r="E222">
            <v>4629</v>
          </cell>
          <cell r="F222">
            <v>6712</v>
          </cell>
          <cell r="G222">
            <v>8054.4</v>
          </cell>
        </row>
        <row r="223">
          <cell r="A223">
            <v>5</v>
          </cell>
          <cell r="B223">
            <v>1600</v>
          </cell>
          <cell r="C223">
            <v>1904</v>
          </cell>
          <cell r="D223">
            <v>2799</v>
          </cell>
          <cell r="E223">
            <v>4058</v>
          </cell>
          <cell r="F223">
            <v>5885</v>
          </cell>
          <cell r="G223">
            <v>7062</v>
          </cell>
        </row>
        <row r="224">
          <cell r="A224">
            <v>6</v>
          </cell>
          <cell r="B224">
            <v>1446</v>
          </cell>
          <cell r="C224">
            <v>1721</v>
          </cell>
          <cell r="D224">
            <v>2529</v>
          </cell>
          <cell r="E224">
            <v>3668</v>
          </cell>
          <cell r="F224">
            <v>5318</v>
          </cell>
          <cell r="G224">
            <v>6381.5999999999995</v>
          </cell>
        </row>
        <row r="225">
          <cell r="A225">
            <v>7</v>
          </cell>
          <cell r="B225">
            <v>1333</v>
          </cell>
          <cell r="C225">
            <v>1586</v>
          </cell>
          <cell r="D225">
            <v>2332</v>
          </cell>
          <cell r="E225">
            <v>3381</v>
          </cell>
          <cell r="F225">
            <v>4903</v>
          </cell>
          <cell r="G225">
            <v>5883.5999999999995</v>
          </cell>
        </row>
        <row r="226">
          <cell r="A226">
            <v>8</v>
          </cell>
          <cell r="B226">
            <v>1245</v>
          </cell>
          <cell r="C226">
            <v>1482</v>
          </cell>
          <cell r="D226">
            <v>2178</v>
          </cell>
          <cell r="E226">
            <v>3158</v>
          </cell>
          <cell r="F226">
            <v>4579</v>
          </cell>
          <cell r="G226">
            <v>5494.8</v>
          </cell>
        </row>
        <row r="227">
          <cell r="A227">
            <v>9</v>
          </cell>
          <cell r="B227">
            <v>1173</v>
          </cell>
          <cell r="C227">
            <v>1396</v>
          </cell>
          <cell r="D227">
            <v>2052</v>
          </cell>
          <cell r="E227">
            <v>2975</v>
          </cell>
          <cell r="F227">
            <v>4314</v>
          </cell>
          <cell r="G227">
            <v>5176.8</v>
          </cell>
        </row>
        <row r="228">
          <cell r="A228">
            <v>10</v>
          </cell>
          <cell r="B228">
            <v>1114</v>
          </cell>
          <cell r="C228">
            <v>1326</v>
          </cell>
          <cell r="D228">
            <v>1949</v>
          </cell>
          <cell r="E228">
            <v>2826</v>
          </cell>
          <cell r="F228">
            <v>4097</v>
          </cell>
          <cell r="G228">
            <v>4916.3999999999996</v>
          </cell>
        </row>
        <row r="229">
          <cell r="A229">
            <v>11</v>
          </cell>
          <cell r="B229">
            <v>1063</v>
          </cell>
          <cell r="C229">
            <v>1265</v>
          </cell>
          <cell r="D229">
            <v>1860</v>
          </cell>
          <cell r="E229">
            <v>2696</v>
          </cell>
          <cell r="F229">
            <v>3910</v>
          </cell>
          <cell r="G229">
            <v>4692</v>
          </cell>
        </row>
        <row r="230">
          <cell r="A230">
            <v>12</v>
          </cell>
          <cell r="B230">
            <v>1016</v>
          </cell>
          <cell r="C230">
            <v>1209</v>
          </cell>
          <cell r="D230">
            <v>1777</v>
          </cell>
          <cell r="E230">
            <v>2577</v>
          </cell>
          <cell r="F230">
            <v>3737</v>
          </cell>
          <cell r="G230">
            <v>4484.3999999999996</v>
          </cell>
        </row>
        <row r="231">
          <cell r="A231">
            <v>13</v>
          </cell>
          <cell r="B231">
            <v>968</v>
          </cell>
          <cell r="C231">
            <v>1152</v>
          </cell>
          <cell r="D231">
            <v>1693</v>
          </cell>
          <cell r="E231">
            <v>2455</v>
          </cell>
          <cell r="F231">
            <v>3560</v>
          </cell>
          <cell r="G231">
            <v>4272</v>
          </cell>
        </row>
        <row r="232">
          <cell r="A232">
            <v>14</v>
          </cell>
          <cell r="B232">
            <v>924</v>
          </cell>
          <cell r="C232">
            <v>1100</v>
          </cell>
          <cell r="D232">
            <v>1616</v>
          </cell>
          <cell r="E232">
            <v>2344</v>
          </cell>
          <cell r="F232">
            <v>3398</v>
          </cell>
          <cell r="G232">
            <v>4077.6</v>
          </cell>
        </row>
        <row r="233">
          <cell r="A233">
            <v>15</v>
          </cell>
          <cell r="B233">
            <v>883</v>
          </cell>
          <cell r="C233">
            <v>1051</v>
          </cell>
          <cell r="D233">
            <v>1545</v>
          </cell>
          <cell r="E233">
            <v>2240</v>
          </cell>
          <cell r="F233">
            <v>3248</v>
          </cell>
          <cell r="G233">
            <v>3897.6</v>
          </cell>
        </row>
        <row r="234">
          <cell r="A234">
            <v>16</v>
          </cell>
          <cell r="B234">
            <v>846</v>
          </cell>
          <cell r="C234">
            <v>1007</v>
          </cell>
          <cell r="D234">
            <v>1480</v>
          </cell>
          <cell r="E234">
            <v>2146</v>
          </cell>
          <cell r="F234">
            <v>3112</v>
          </cell>
          <cell r="G234">
            <v>3734.3999999999996</v>
          </cell>
        </row>
        <row r="235">
          <cell r="A235">
            <v>17</v>
          </cell>
          <cell r="B235">
            <v>820</v>
          </cell>
          <cell r="C235">
            <v>976</v>
          </cell>
          <cell r="D235">
            <v>1434</v>
          </cell>
          <cell r="E235">
            <v>2080</v>
          </cell>
          <cell r="F235">
            <v>3016</v>
          </cell>
          <cell r="G235">
            <v>3619.2</v>
          </cell>
        </row>
        <row r="236">
          <cell r="A236">
            <v>18</v>
          </cell>
          <cell r="B236">
            <v>799</v>
          </cell>
          <cell r="C236">
            <v>951</v>
          </cell>
          <cell r="D236">
            <v>1398</v>
          </cell>
          <cell r="E236">
            <v>2027</v>
          </cell>
          <cell r="F236">
            <v>2939</v>
          </cell>
          <cell r="G236">
            <v>3526.7999999999997</v>
          </cell>
        </row>
        <row r="237">
          <cell r="A237">
            <v>19</v>
          </cell>
          <cell r="B237">
            <v>776</v>
          </cell>
          <cell r="C237">
            <v>923</v>
          </cell>
          <cell r="D237">
            <v>1357</v>
          </cell>
          <cell r="E237">
            <v>1968</v>
          </cell>
          <cell r="F237">
            <v>2854</v>
          </cell>
          <cell r="G237">
            <v>3424.7999999999997</v>
          </cell>
        </row>
        <row r="238">
          <cell r="A238">
            <v>20</v>
          </cell>
          <cell r="B238">
            <v>750</v>
          </cell>
          <cell r="C238">
            <v>893</v>
          </cell>
          <cell r="D238">
            <v>1312</v>
          </cell>
          <cell r="E238">
            <v>1902</v>
          </cell>
          <cell r="F238">
            <v>2758</v>
          </cell>
          <cell r="G238">
            <v>3309.6</v>
          </cell>
        </row>
        <row r="239">
          <cell r="A239">
            <v>21</v>
          </cell>
          <cell r="B239">
            <v>720</v>
          </cell>
          <cell r="C239">
            <v>857</v>
          </cell>
          <cell r="D239">
            <v>1259</v>
          </cell>
          <cell r="E239">
            <v>1826</v>
          </cell>
          <cell r="F239">
            <v>2648</v>
          </cell>
          <cell r="G239">
            <v>3177.6</v>
          </cell>
        </row>
        <row r="240">
          <cell r="A240">
            <v>22</v>
          </cell>
          <cell r="B240">
            <v>692</v>
          </cell>
          <cell r="C240">
            <v>823</v>
          </cell>
          <cell r="D240">
            <v>1211</v>
          </cell>
          <cell r="E240">
            <v>1755</v>
          </cell>
          <cell r="F240">
            <v>2545</v>
          </cell>
          <cell r="G240">
            <v>3054</v>
          </cell>
        </row>
        <row r="241">
          <cell r="A241">
            <v>23</v>
          </cell>
          <cell r="B241">
            <v>667</v>
          </cell>
          <cell r="C241">
            <v>794</v>
          </cell>
          <cell r="D241">
            <v>1167</v>
          </cell>
          <cell r="E241">
            <v>1692</v>
          </cell>
          <cell r="F241">
            <v>2453</v>
          </cell>
          <cell r="G241">
            <v>2943.6</v>
          </cell>
        </row>
        <row r="242">
          <cell r="A242">
            <v>24</v>
          </cell>
          <cell r="B242">
            <v>645</v>
          </cell>
          <cell r="C242">
            <v>768</v>
          </cell>
          <cell r="D242">
            <v>1128</v>
          </cell>
          <cell r="E242">
            <v>1636</v>
          </cell>
          <cell r="F242">
            <v>2372</v>
          </cell>
          <cell r="G242">
            <v>2846.4</v>
          </cell>
        </row>
        <row r="243">
          <cell r="A243">
            <v>25</v>
          </cell>
          <cell r="B243">
            <v>624</v>
          </cell>
          <cell r="C243">
            <v>743</v>
          </cell>
          <cell r="D243">
            <v>1092</v>
          </cell>
          <cell r="E243">
            <v>1583</v>
          </cell>
          <cell r="F243">
            <v>2295</v>
          </cell>
          <cell r="G243">
            <v>2754</v>
          </cell>
        </row>
        <row r="244">
          <cell r="A244">
            <v>26</v>
          </cell>
          <cell r="B244">
            <v>604</v>
          </cell>
          <cell r="C244">
            <v>719</v>
          </cell>
          <cell r="D244">
            <v>1057</v>
          </cell>
          <cell r="E244">
            <v>1532</v>
          </cell>
          <cell r="F244">
            <v>2221</v>
          </cell>
          <cell r="G244">
            <v>2665.2</v>
          </cell>
        </row>
        <row r="245">
          <cell r="A245">
            <v>27</v>
          </cell>
          <cell r="B245">
            <v>584</v>
          </cell>
          <cell r="C245">
            <v>695</v>
          </cell>
          <cell r="D245">
            <v>1022</v>
          </cell>
          <cell r="E245">
            <v>1481</v>
          </cell>
          <cell r="F245">
            <v>2148</v>
          </cell>
          <cell r="G245">
            <v>2577.6</v>
          </cell>
        </row>
        <row r="246">
          <cell r="A246">
            <v>28</v>
          </cell>
          <cell r="B246">
            <v>564</v>
          </cell>
          <cell r="C246">
            <v>671</v>
          </cell>
          <cell r="D246">
            <v>987</v>
          </cell>
          <cell r="E246">
            <v>1431</v>
          </cell>
          <cell r="F246">
            <v>2074</v>
          </cell>
          <cell r="G246">
            <v>2488.7999999999997</v>
          </cell>
        </row>
        <row r="247">
          <cell r="A247">
            <v>29</v>
          </cell>
          <cell r="B247">
            <v>545</v>
          </cell>
          <cell r="C247">
            <v>649</v>
          </cell>
          <cell r="D247">
            <v>953</v>
          </cell>
          <cell r="E247">
            <v>1382</v>
          </cell>
          <cell r="F247">
            <v>2004</v>
          </cell>
          <cell r="G247">
            <v>2404.7999999999997</v>
          </cell>
        </row>
        <row r="248">
          <cell r="A248">
            <v>30</v>
          </cell>
          <cell r="B248">
            <v>528</v>
          </cell>
          <cell r="C248">
            <v>628</v>
          </cell>
          <cell r="D248">
            <v>924</v>
          </cell>
          <cell r="E248">
            <v>1339</v>
          </cell>
          <cell r="F248">
            <v>1942</v>
          </cell>
          <cell r="G248">
            <v>2330.4</v>
          </cell>
        </row>
        <row r="249">
          <cell r="A249">
            <v>31</v>
          </cell>
          <cell r="B249">
            <v>512</v>
          </cell>
          <cell r="C249">
            <v>609</v>
          </cell>
          <cell r="D249">
            <v>896</v>
          </cell>
          <cell r="E249">
            <v>1299</v>
          </cell>
          <cell r="F249">
            <v>1883</v>
          </cell>
          <cell r="G249">
            <v>2259.6</v>
          </cell>
        </row>
        <row r="250">
          <cell r="A250">
            <v>32</v>
          </cell>
          <cell r="B250">
            <v>512</v>
          </cell>
          <cell r="C250">
            <v>609</v>
          </cell>
          <cell r="D250">
            <v>896</v>
          </cell>
          <cell r="E250">
            <v>1299</v>
          </cell>
          <cell r="F250">
            <v>1883</v>
          </cell>
          <cell r="G250">
            <v>2259.6</v>
          </cell>
        </row>
        <row r="251">
          <cell r="A251">
            <v>33</v>
          </cell>
          <cell r="B251">
            <v>512</v>
          </cell>
          <cell r="C251">
            <v>609</v>
          </cell>
          <cell r="D251">
            <v>896</v>
          </cell>
          <cell r="E251">
            <v>1299</v>
          </cell>
          <cell r="F251">
            <v>1883</v>
          </cell>
          <cell r="G251">
            <v>2259.6</v>
          </cell>
        </row>
        <row r="252">
          <cell r="A252">
            <v>34</v>
          </cell>
          <cell r="B252">
            <v>512</v>
          </cell>
          <cell r="C252">
            <v>609</v>
          </cell>
          <cell r="D252">
            <v>896</v>
          </cell>
          <cell r="E252">
            <v>1299</v>
          </cell>
          <cell r="F252">
            <v>1883</v>
          </cell>
          <cell r="G252">
            <v>2259.6</v>
          </cell>
        </row>
        <row r="253">
          <cell r="A253">
            <v>35</v>
          </cell>
          <cell r="B253">
            <v>512</v>
          </cell>
          <cell r="C253">
            <v>609</v>
          </cell>
          <cell r="D253">
            <v>896</v>
          </cell>
          <cell r="E253">
            <v>1299</v>
          </cell>
          <cell r="F253">
            <v>1883</v>
          </cell>
          <cell r="G253">
            <v>2259.6</v>
          </cell>
        </row>
        <row r="254">
          <cell r="A254">
            <v>36</v>
          </cell>
          <cell r="B254">
            <v>498</v>
          </cell>
          <cell r="C254">
            <v>593</v>
          </cell>
          <cell r="D254">
            <v>871</v>
          </cell>
          <cell r="E254">
            <v>1263</v>
          </cell>
          <cell r="F254">
            <v>1832</v>
          </cell>
          <cell r="G254">
            <v>2198.4</v>
          </cell>
        </row>
        <row r="255">
          <cell r="A255">
            <v>37</v>
          </cell>
          <cell r="B255">
            <v>498</v>
          </cell>
          <cell r="C255">
            <v>593</v>
          </cell>
          <cell r="D255">
            <v>871</v>
          </cell>
          <cell r="E255">
            <v>1263</v>
          </cell>
          <cell r="F255">
            <v>1832</v>
          </cell>
          <cell r="G255">
            <v>2198.4</v>
          </cell>
        </row>
        <row r="256">
          <cell r="A256">
            <v>38</v>
          </cell>
          <cell r="B256">
            <v>498</v>
          </cell>
          <cell r="C256">
            <v>593</v>
          </cell>
          <cell r="D256">
            <v>871</v>
          </cell>
          <cell r="E256">
            <v>1263</v>
          </cell>
          <cell r="F256">
            <v>1832</v>
          </cell>
          <cell r="G256">
            <v>2198.4</v>
          </cell>
        </row>
        <row r="257">
          <cell r="A257">
            <v>39</v>
          </cell>
          <cell r="B257">
            <v>498</v>
          </cell>
          <cell r="C257">
            <v>593</v>
          </cell>
          <cell r="D257">
            <v>871</v>
          </cell>
          <cell r="E257">
            <v>1263</v>
          </cell>
          <cell r="F257">
            <v>1832</v>
          </cell>
          <cell r="G257">
            <v>2198.4</v>
          </cell>
        </row>
        <row r="258">
          <cell r="A258">
            <v>40</v>
          </cell>
          <cell r="B258">
            <v>498</v>
          </cell>
          <cell r="C258">
            <v>593</v>
          </cell>
          <cell r="D258">
            <v>871</v>
          </cell>
          <cell r="E258">
            <v>1263</v>
          </cell>
          <cell r="F258">
            <v>1832</v>
          </cell>
          <cell r="G258">
            <v>2198.4</v>
          </cell>
        </row>
        <row r="259">
          <cell r="A259">
            <v>41</v>
          </cell>
          <cell r="B259">
            <v>487</v>
          </cell>
          <cell r="C259">
            <v>580</v>
          </cell>
          <cell r="D259">
            <v>852</v>
          </cell>
          <cell r="E259">
            <v>1235</v>
          </cell>
          <cell r="F259">
            <v>1791</v>
          </cell>
          <cell r="G259">
            <v>2149.1999999999998</v>
          </cell>
        </row>
        <row r="260">
          <cell r="A260">
            <v>42</v>
          </cell>
          <cell r="B260">
            <v>487</v>
          </cell>
          <cell r="C260">
            <v>580</v>
          </cell>
          <cell r="D260">
            <v>852</v>
          </cell>
          <cell r="E260">
            <v>1235</v>
          </cell>
          <cell r="F260">
            <v>1791</v>
          </cell>
          <cell r="G260">
            <v>2149.1999999999998</v>
          </cell>
        </row>
        <row r="261">
          <cell r="A261">
            <v>43</v>
          </cell>
          <cell r="B261">
            <v>487</v>
          </cell>
          <cell r="C261">
            <v>580</v>
          </cell>
          <cell r="D261">
            <v>852</v>
          </cell>
          <cell r="E261">
            <v>1235</v>
          </cell>
          <cell r="F261">
            <v>1791</v>
          </cell>
          <cell r="G261">
            <v>2149.1999999999998</v>
          </cell>
        </row>
        <row r="262">
          <cell r="A262">
            <v>44</v>
          </cell>
          <cell r="B262">
            <v>487</v>
          </cell>
          <cell r="C262">
            <v>580</v>
          </cell>
          <cell r="D262">
            <v>852</v>
          </cell>
          <cell r="E262">
            <v>1235</v>
          </cell>
          <cell r="F262">
            <v>1791</v>
          </cell>
          <cell r="G262">
            <v>2149.1999999999998</v>
          </cell>
        </row>
        <row r="263">
          <cell r="A263">
            <v>45</v>
          </cell>
          <cell r="B263">
            <v>487</v>
          </cell>
          <cell r="C263">
            <v>580</v>
          </cell>
          <cell r="D263">
            <v>852</v>
          </cell>
          <cell r="E263">
            <v>1235</v>
          </cell>
          <cell r="F263">
            <v>1791</v>
          </cell>
          <cell r="G263">
            <v>2149.1999999999998</v>
          </cell>
        </row>
        <row r="264">
          <cell r="A264">
            <v>46</v>
          </cell>
          <cell r="B264">
            <v>477</v>
          </cell>
          <cell r="C264">
            <v>568</v>
          </cell>
          <cell r="D264">
            <v>834</v>
          </cell>
          <cell r="E264">
            <v>1210</v>
          </cell>
          <cell r="F264">
            <v>1754</v>
          </cell>
          <cell r="G264">
            <v>2104.7999999999997</v>
          </cell>
        </row>
        <row r="265">
          <cell r="A265">
            <v>47</v>
          </cell>
          <cell r="B265">
            <v>477</v>
          </cell>
          <cell r="C265">
            <v>568</v>
          </cell>
          <cell r="D265">
            <v>834</v>
          </cell>
          <cell r="E265">
            <v>1210</v>
          </cell>
          <cell r="F265">
            <v>1754</v>
          </cell>
          <cell r="G265">
            <v>2104.7999999999997</v>
          </cell>
        </row>
        <row r="266">
          <cell r="A266">
            <v>48</v>
          </cell>
          <cell r="B266">
            <v>477</v>
          </cell>
          <cell r="C266">
            <v>568</v>
          </cell>
          <cell r="D266">
            <v>834</v>
          </cell>
          <cell r="E266">
            <v>1210</v>
          </cell>
          <cell r="F266">
            <v>1754</v>
          </cell>
          <cell r="G266">
            <v>2104.7999999999997</v>
          </cell>
        </row>
        <row r="267">
          <cell r="A267">
            <v>49</v>
          </cell>
          <cell r="B267">
            <v>477</v>
          </cell>
          <cell r="C267">
            <v>568</v>
          </cell>
          <cell r="D267">
            <v>834</v>
          </cell>
          <cell r="E267">
            <v>1210</v>
          </cell>
          <cell r="F267">
            <v>1754</v>
          </cell>
          <cell r="G267">
            <v>2104.7999999999997</v>
          </cell>
        </row>
        <row r="268">
          <cell r="A268">
            <v>50</v>
          </cell>
          <cell r="B268">
            <v>477</v>
          </cell>
          <cell r="C268">
            <v>568</v>
          </cell>
          <cell r="D268">
            <v>834</v>
          </cell>
          <cell r="E268">
            <v>1210</v>
          </cell>
          <cell r="F268">
            <v>1754</v>
          </cell>
          <cell r="G268">
            <v>2104.7999999999997</v>
          </cell>
        </row>
        <row r="269">
          <cell r="A269">
            <v>51</v>
          </cell>
          <cell r="B269">
            <v>468</v>
          </cell>
          <cell r="C269">
            <v>557</v>
          </cell>
          <cell r="D269">
            <v>819</v>
          </cell>
          <cell r="E269">
            <v>1187</v>
          </cell>
          <cell r="F269">
            <v>1721</v>
          </cell>
          <cell r="G269">
            <v>2065.1999999999998</v>
          </cell>
        </row>
        <row r="270">
          <cell r="A270">
            <v>52</v>
          </cell>
          <cell r="B270">
            <v>468</v>
          </cell>
          <cell r="C270">
            <v>557</v>
          </cell>
          <cell r="D270">
            <v>819</v>
          </cell>
          <cell r="E270">
            <v>1187</v>
          </cell>
          <cell r="F270">
            <v>1721</v>
          </cell>
          <cell r="G270">
            <v>2065.1999999999998</v>
          </cell>
        </row>
        <row r="271">
          <cell r="A271">
            <v>53</v>
          </cell>
          <cell r="B271">
            <v>468</v>
          </cell>
          <cell r="C271">
            <v>557</v>
          </cell>
          <cell r="D271">
            <v>819</v>
          </cell>
          <cell r="E271">
            <v>1187</v>
          </cell>
          <cell r="F271">
            <v>1721</v>
          </cell>
          <cell r="G271">
            <v>2065.1999999999998</v>
          </cell>
        </row>
        <row r="272">
          <cell r="A272">
            <v>54</v>
          </cell>
          <cell r="B272">
            <v>468</v>
          </cell>
          <cell r="C272">
            <v>557</v>
          </cell>
          <cell r="D272">
            <v>819</v>
          </cell>
          <cell r="E272">
            <v>1187</v>
          </cell>
          <cell r="F272">
            <v>1721</v>
          </cell>
          <cell r="G272">
            <v>2065.1999999999998</v>
          </cell>
        </row>
        <row r="273">
          <cell r="A273">
            <v>55</v>
          </cell>
          <cell r="B273">
            <v>468</v>
          </cell>
          <cell r="C273">
            <v>557</v>
          </cell>
          <cell r="D273">
            <v>819</v>
          </cell>
          <cell r="E273">
            <v>1187</v>
          </cell>
          <cell r="F273">
            <v>1721</v>
          </cell>
          <cell r="G273">
            <v>2065.1999999999998</v>
          </cell>
        </row>
        <row r="274">
          <cell r="A274">
            <v>56</v>
          </cell>
          <cell r="B274">
            <v>460</v>
          </cell>
          <cell r="C274">
            <v>547</v>
          </cell>
          <cell r="D274">
            <v>805</v>
          </cell>
          <cell r="E274">
            <v>1167</v>
          </cell>
          <cell r="F274">
            <v>1692</v>
          </cell>
          <cell r="G274">
            <v>2030.3999999999999</v>
          </cell>
        </row>
        <row r="275">
          <cell r="A275">
            <v>57</v>
          </cell>
          <cell r="B275">
            <v>460</v>
          </cell>
          <cell r="C275">
            <v>547</v>
          </cell>
          <cell r="D275">
            <v>805</v>
          </cell>
          <cell r="E275">
            <v>1167</v>
          </cell>
          <cell r="F275">
            <v>1692</v>
          </cell>
          <cell r="G275">
            <v>2030.3999999999999</v>
          </cell>
        </row>
        <row r="276">
          <cell r="A276">
            <v>58</v>
          </cell>
          <cell r="B276">
            <v>460</v>
          </cell>
          <cell r="C276">
            <v>547</v>
          </cell>
          <cell r="D276">
            <v>805</v>
          </cell>
          <cell r="E276">
            <v>1167</v>
          </cell>
          <cell r="F276">
            <v>1692</v>
          </cell>
          <cell r="G276">
            <v>2030.3999999999999</v>
          </cell>
        </row>
        <row r="277">
          <cell r="A277">
            <v>59</v>
          </cell>
          <cell r="B277">
            <v>460</v>
          </cell>
          <cell r="C277">
            <v>547</v>
          </cell>
          <cell r="D277">
            <v>805</v>
          </cell>
          <cell r="E277">
            <v>1167</v>
          </cell>
          <cell r="F277">
            <v>1692</v>
          </cell>
          <cell r="G277">
            <v>2030.3999999999999</v>
          </cell>
        </row>
        <row r="278">
          <cell r="A278">
            <v>60</v>
          </cell>
          <cell r="B278">
            <v>460</v>
          </cell>
          <cell r="C278">
            <v>547</v>
          </cell>
          <cell r="D278">
            <v>805</v>
          </cell>
          <cell r="E278">
            <v>1167</v>
          </cell>
          <cell r="F278">
            <v>1692</v>
          </cell>
          <cell r="G278">
            <v>2030.3999999999999</v>
          </cell>
        </row>
        <row r="279">
          <cell r="A279">
            <v>61</v>
          </cell>
          <cell r="B279">
            <v>453</v>
          </cell>
          <cell r="C279">
            <v>539</v>
          </cell>
          <cell r="D279">
            <v>792</v>
          </cell>
          <cell r="E279">
            <v>1149</v>
          </cell>
          <cell r="F279">
            <v>1666</v>
          </cell>
          <cell r="G279">
            <v>1999.1999999999998</v>
          </cell>
        </row>
        <row r="280">
          <cell r="A280">
            <v>62</v>
          </cell>
          <cell r="B280">
            <v>453</v>
          </cell>
          <cell r="C280">
            <v>539</v>
          </cell>
          <cell r="D280">
            <v>792</v>
          </cell>
          <cell r="E280">
            <v>1149</v>
          </cell>
          <cell r="F280">
            <v>1666</v>
          </cell>
          <cell r="G280">
            <v>1999.1999999999998</v>
          </cell>
        </row>
        <row r="281">
          <cell r="A281">
            <v>63</v>
          </cell>
          <cell r="B281">
            <v>453</v>
          </cell>
          <cell r="C281">
            <v>539</v>
          </cell>
          <cell r="D281">
            <v>792</v>
          </cell>
          <cell r="E281">
            <v>1149</v>
          </cell>
          <cell r="F281">
            <v>1666</v>
          </cell>
          <cell r="G281">
            <v>1999.1999999999998</v>
          </cell>
        </row>
        <row r="282">
          <cell r="A282">
            <v>64</v>
          </cell>
          <cell r="B282">
            <v>453</v>
          </cell>
          <cell r="C282">
            <v>539</v>
          </cell>
          <cell r="D282">
            <v>792</v>
          </cell>
          <cell r="E282">
            <v>1149</v>
          </cell>
          <cell r="F282">
            <v>1666</v>
          </cell>
          <cell r="G282">
            <v>1999.1999999999998</v>
          </cell>
        </row>
        <row r="283">
          <cell r="A283">
            <v>65</v>
          </cell>
          <cell r="B283">
            <v>453</v>
          </cell>
          <cell r="C283">
            <v>539</v>
          </cell>
          <cell r="D283">
            <v>792</v>
          </cell>
          <cell r="E283">
            <v>1149</v>
          </cell>
          <cell r="F283">
            <v>1666</v>
          </cell>
          <cell r="G283">
            <v>1999.1999999999998</v>
          </cell>
        </row>
        <row r="284">
          <cell r="A284">
            <v>66</v>
          </cell>
          <cell r="B284">
            <v>453</v>
          </cell>
          <cell r="C284">
            <v>539</v>
          </cell>
          <cell r="D284">
            <v>792</v>
          </cell>
          <cell r="E284">
            <v>1149</v>
          </cell>
          <cell r="F284">
            <v>1666</v>
          </cell>
          <cell r="G284">
            <v>1999.1999999999998</v>
          </cell>
        </row>
        <row r="285">
          <cell r="A285">
            <v>67</v>
          </cell>
          <cell r="B285">
            <v>453</v>
          </cell>
          <cell r="C285">
            <v>539</v>
          </cell>
          <cell r="D285">
            <v>792</v>
          </cell>
          <cell r="E285">
            <v>1149</v>
          </cell>
          <cell r="F285">
            <v>1666</v>
          </cell>
          <cell r="G285">
            <v>1999.1999999999998</v>
          </cell>
        </row>
        <row r="286">
          <cell r="A286">
            <v>68</v>
          </cell>
          <cell r="B286">
            <v>453</v>
          </cell>
          <cell r="C286">
            <v>539</v>
          </cell>
          <cell r="D286">
            <v>792</v>
          </cell>
          <cell r="E286">
            <v>1149</v>
          </cell>
          <cell r="F286">
            <v>1666</v>
          </cell>
          <cell r="G286">
            <v>1999.1999999999998</v>
          </cell>
        </row>
        <row r="287">
          <cell r="A287">
            <v>69</v>
          </cell>
          <cell r="B287">
            <v>453</v>
          </cell>
          <cell r="C287">
            <v>539</v>
          </cell>
          <cell r="D287">
            <v>792</v>
          </cell>
          <cell r="E287">
            <v>1149</v>
          </cell>
          <cell r="F287">
            <v>1666</v>
          </cell>
          <cell r="G287">
            <v>1999.1999999999998</v>
          </cell>
        </row>
        <row r="288">
          <cell r="A288">
            <v>70</v>
          </cell>
          <cell r="B288">
            <v>453</v>
          </cell>
          <cell r="C288">
            <v>539</v>
          </cell>
          <cell r="D288">
            <v>792</v>
          </cell>
          <cell r="E288">
            <v>1149</v>
          </cell>
          <cell r="F288">
            <v>1666</v>
          </cell>
          <cell r="G288">
            <v>1999.1999999999998</v>
          </cell>
        </row>
        <row r="289">
          <cell r="A289">
            <v>71</v>
          </cell>
          <cell r="B289">
            <v>447</v>
          </cell>
          <cell r="C289">
            <v>532</v>
          </cell>
          <cell r="D289">
            <v>782</v>
          </cell>
          <cell r="E289">
            <v>1134</v>
          </cell>
          <cell r="F289">
            <v>1644</v>
          </cell>
          <cell r="G289">
            <v>1972.8</v>
          </cell>
        </row>
        <row r="290">
          <cell r="A290">
            <v>72</v>
          </cell>
          <cell r="B290">
            <v>447</v>
          </cell>
          <cell r="C290">
            <v>532</v>
          </cell>
          <cell r="D290">
            <v>782</v>
          </cell>
          <cell r="E290">
            <v>1134</v>
          </cell>
          <cell r="F290">
            <v>1644</v>
          </cell>
          <cell r="G290">
            <v>1972.8</v>
          </cell>
        </row>
        <row r="291">
          <cell r="A291">
            <v>73</v>
          </cell>
          <cell r="B291">
            <v>447</v>
          </cell>
          <cell r="C291">
            <v>532</v>
          </cell>
          <cell r="D291">
            <v>782</v>
          </cell>
          <cell r="E291">
            <v>1134</v>
          </cell>
          <cell r="F291">
            <v>1644</v>
          </cell>
          <cell r="G291">
            <v>1972.8</v>
          </cell>
        </row>
        <row r="292">
          <cell r="A292">
            <v>74</v>
          </cell>
          <cell r="B292">
            <v>447</v>
          </cell>
          <cell r="C292">
            <v>532</v>
          </cell>
          <cell r="D292">
            <v>782</v>
          </cell>
          <cell r="E292">
            <v>1134</v>
          </cell>
          <cell r="F292">
            <v>1644</v>
          </cell>
          <cell r="G292">
            <v>1972.8</v>
          </cell>
        </row>
        <row r="293">
          <cell r="A293">
            <v>75</v>
          </cell>
          <cell r="B293">
            <v>447</v>
          </cell>
          <cell r="C293">
            <v>532</v>
          </cell>
          <cell r="D293">
            <v>782</v>
          </cell>
          <cell r="E293">
            <v>1134</v>
          </cell>
          <cell r="F293">
            <v>1644</v>
          </cell>
          <cell r="G293">
            <v>1972.8</v>
          </cell>
        </row>
        <row r="294">
          <cell r="A294">
            <v>76</v>
          </cell>
          <cell r="B294">
            <v>447</v>
          </cell>
          <cell r="C294">
            <v>532</v>
          </cell>
          <cell r="D294">
            <v>782</v>
          </cell>
          <cell r="E294">
            <v>1134</v>
          </cell>
          <cell r="F294">
            <v>1644</v>
          </cell>
          <cell r="G294">
            <v>1972.8</v>
          </cell>
        </row>
        <row r="295">
          <cell r="A295">
            <v>77</v>
          </cell>
          <cell r="B295">
            <v>447</v>
          </cell>
          <cell r="C295">
            <v>532</v>
          </cell>
          <cell r="D295">
            <v>782</v>
          </cell>
          <cell r="E295">
            <v>1134</v>
          </cell>
          <cell r="F295">
            <v>1644</v>
          </cell>
          <cell r="G295">
            <v>1972.8</v>
          </cell>
        </row>
        <row r="296">
          <cell r="A296">
            <v>78</v>
          </cell>
          <cell r="B296">
            <v>447</v>
          </cell>
          <cell r="C296">
            <v>532</v>
          </cell>
          <cell r="D296">
            <v>782</v>
          </cell>
          <cell r="E296">
            <v>1134</v>
          </cell>
          <cell r="F296">
            <v>1644</v>
          </cell>
          <cell r="G296">
            <v>1972.8</v>
          </cell>
        </row>
        <row r="297">
          <cell r="A297">
            <v>79</v>
          </cell>
          <cell r="B297">
            <v>447</v>
          </cell>
          <cell r="C297">
            <v>532</v>
          </cell>
          <cell r="D297">
            <v>782</v>
          </cell>
          <cell r="E297">
            <v>1134</v>
          </cell>
          <cell r="F297">
            <v>1644</v>
          </cell>
          <cell r="G297">
            <v>1972.8</v>
          </cell>
        </row>
        <row r="298">
          <cell r="A298">
            <v>80</v>
          </cell>
          <cell r="B298">
            <v>447</v>
          </cell>
          <cell r="C298">
            <v>532</v>
          </cell>
          <cell r="D298">
            <v>782</v>
          </cell>
          <cell r="E298">
            <v>1134</v>
          </cell>
          <cell r="F298">
            <v>1644</v>
          </cell>
          <cell r="G298">
            <v>1972.8</v>
          </cell>
        </row>
        <row r="299">
          <cell r="A299">
            <v>81</v>
          </cell>
          <cell r="B299">
            <v>442</v>
          </cell>
          <cell r="C299">
            <v>526</v>
          </cell>
          <cell r="D299">
            <v>773</v>
          </cell>
          <cell r="E299">
            <v>1121</v>
          </cell>
          <cell r="F299">
            <v>1626</v>
          </cell>
          <cell r="G299">
            <v>1951.1999999999998</v>
          </cell>
        </row>
        <row r="300">
          <cell r="A300">
            <v>82</v>
          </cell>
          <cell r="B300">
            <v>442</v>
          </cell>
          <cell r="C300">
            <v>526</v>
          </cell>
          <cell r="D300">
            <v>773</v>
          </cell>
          <cell r="E300">
            <v>1121</v>
          </cell>
          <cell r="F300">
            <v>1626</v>
          </cell>
          <cell r="G300">
            <v>1951.1999999999998</v>
          </cell>
        </row>
        <row r="301">
          <cell r="A301">
            <v>83</v>
          </cell>
          <cell r="B301">
            <v>442</v>
          </cell>
          <cell r="C301">
            <v>526</v>
          </cell>
          <cell r="D301">
            <v>773</v>
          </cell>
          <cell r="E301">
            <v>1121</v>
          </cell>
          <cell r="F301">
            <v>1626</v>
          </cell>
          <cell r="G301">
            <v>1951.1999999999998</v>
          </cell>
        </row>
        <row r="302">
          <cell r="A302">
            <v>84</v>
          </cell>
          <cell r="B302">
            <v>442</v>
          </cell>
          <cell r="C302">
            <v>526</v>
          </cell>
          <cell r="D302">
            <v>773</v>
          </cell>
          <cell r="E302">
            <v>1121</v>
          </cell>
          <cell r="F302">
            <v>1626</v>
          </cell>
          <cell r="G302">
            <v>1951.1999999999998</v>
          </cell>
        </row>
        <row r="303">
          <cell r="A303">
            <v>85</v>
          </cell>
          <cell r="B303">
            <v>442</v>
          </cell>
          <cell r="C303">
            <v>526</v>
          </cell>
          <cell r="D303">
            <v>773</v>
          </cell>
          <cell r="E303">
            <v>1121</v>
          </cell>
          <cell r="F303">
            <v>1626</v>
          </cell>
          <cell r="G303">
            <v>1951.1999999999998</v>
          </cell>
        </row>
        <row r="304">
          <cell r="A304">
            <v>86</v>
          </cell>
          <cell r="B304">
            <v>442</v>
          </cell>
          <cell r="C304">
            <v>526</v>
          </cell>
          <cell r="D304">
            <v>773</v>
          </cell>
          <cell r="E304">
            <v>1121</v>
          </cell>
          <cell r="F304">
            <v>1626</v>
          </cell>
          <cell r="G304">
            <v>1951.1999999999998</v>
          </cell>
        </row>
        <row r="305">
          <cell r="A305">
            <v>87</v>
          </cell>
          <cell r="B305">
            <v>442</v>
          </cell>
          <cell r="C305">
            <v>526</v>
          </cell>
          <cell r="D305">
            <v>773</v>
          </cell>
          <cell r="E305">
            <v>1121</v>
          </cell>
          <cell r="F305">
            <v>1626</v>
          </cell>
          <cell r="G305">
            <v>1951.1999999999998</v>
          </cell>
        </row>
        <row r="306">
          <cell r="A306">
            <v>88</v>
          </cell>
          <cell r="B306">
            <v>442</v>
          </cell>
          <cell r="C306">
            <v>526</v>
          </cell>
          <cell r="D306">
            <v>773</v>
          </cell>
          <cell r="E306">
            <v>1121</v>
          </cell>
          <cell r="F306">
            <v>1626</v>
          </cell>
          <cell r="G306">
            <v>1951.1999999999998</v>
          </cell>
        </row>
        <row r="307">
          <cell r="A307">
            <v>89</v>
          </cell>
          <cell r="B307">
            <v>442</v>
          </cell>
          <cell r="C307">
            <v>526</v>
          </cell>
          <cell r="D307">
            <v>773</v>
          </cell>
          <cell r="E307">
            <v>1121</v>
          </cell>
          <cell r="F307">
            <v>1626</v>
          </cell>
          <cell r="G307">
            <v>1951.1999999999998</v>
          </cell>
        </row>
        <row r="308">
          <cell r="A308">
            <v>90</v>
          </cell>
          <cell r="B308">
            <v>442</v>
          </cell>
          <cell r="C308">
            <v>526</v>
          </cell>
          <cell r="D308">
            <v>773</v>
          </cell>
          <cell r="E308">
            <v>1121</v>
          </cell>
          <cell r="F308">
            <v>1626</v>
          </cell>
          <cell r="G308">
            <v>1951.1999999999998</v>
          </cell>
        </row>
        <row r="309">
          <cell r="A309">
            <v>91</v>
          </cell>
          <cell r="B309">
            <v>438</v>
          </cell>
          <cell r="C309">
            <v>521</v>
          </cell>
          <cell r="D309">
            <v>766</v>
          </cell>
          <cell r="E309">
            <v>1111</v>
          </cell>
          <cell r="F309">
            <v>1611</v>
          </cell>
          <cell r="G309">
            <v>1933.1999999999998</v>
          </cell>
        </row>
        <row r="310">
          <cell r="A310">
            <v>92</v>
          </cell>
          <cell r="B310">
            <v>438</v>
          </cell>
          <cell r="C310">
            <v>521</v>
          </cell>
          <cell r="D310">
            <v>766</v>
          </cell>
          <cell r="E310">
            <v>1111</v>
          </cell>
          <cell r="F310">
            <v>1611</v>
          </cell>
          <cell r="G310">
            <v>1933.1999999999998</v>
          </cell>
        </row>
        <row r="311">
          <cell r="A311">
            <v>93</v>
          </cell>
          <cell r="B311">
            <v>438</v>
          </cell>
          <cell r="C311">
            <v>521</v>
          </cell>
          <cell r="D311">
            <v>766</v>
          </cell>
          <cell r="E311">
            <v>1111</v>
          </cell>
          <cell r="F311">
            <v>1611</v>
          </cell>
          <cell r="G311">
            <v>1933.1999999999998</v>
          </cell>
        </row>
        <row r="312">
          <cell r="A312">
            <v>94</v>
          </cell>
          <cell r="B312">
            <v>438</v>
          </cell>
          <cell r="C312">
            <v>521</v>
          </cell>
          <cell r="D312">
            <v>766</v>
          </cell>
          <cell r="E312">
            <v>1111</v>
          </cell>
          <cell r="F312">
            <v>1611</v>
          </cell>
          <cell r="G312">
            <v>1933.1999999999998</v>
          </cell>
        </row>
        <row r="313">
          <cell r="A313">
            <v>95</v>
          </cell>
          <cell r="B313">
            <v>438</v>
          </cell>
          <cell r="C313">
            <v>521</v>
          </cell>
          <cell r="D313">
            <v>766</v>
          </cell>
          <cell r="E313">
            <v>1111</v>
          </cell>
          <cell r="F313">
            <v>1611</v>
          </cell>
          <cell r="G313">
            <v>1933.1999999999998</v>
          </cell>
        </row>
        <row r="314">
          <cell r="A314">
            <v>96</v>
          </cell>
          <cell r="B314">
            <v>438</v>
          </cell>
          <cell r="C314">
            <v>521</v>
          </cell>
          <cell r="D314">
            <v>766</v>
          </cell>
          <cell r="E314">
            <v>1111</v>
          </cell>
          <cell r="F314">
            <v>1611</v>
          </cell>
          <cell r="G314">
            <v>1933.1999999999998</v>
          </cell>
        </row>
        <row r="315">
          <cell r="A315">
            <v>97</v>
          </cell>
          <cell r="B315">
            <v>438</v>
          </cell>
          <cell r="C315">
            <v>521</v>
          </cell>
          <cell r="D315">
            <v>766</v>
          </cell>
          <cell r="E315">
            <v>1111</v>
          </cell>
          <cell r="F315">
            <v>1611</v>
          </cell>
          <cell r="G315">
            <v>1933.1999999999998</v>
          </cell>
        </row>
        <row r="316">
          <cell r="A316">
            <v>98</v>
          </cell>
          <cell r="B316">
            <v>438</v>
          </cell>
          <cell r="C316">
            <v>521</v>
          </cell>
          <cell r="D316">
            <v>766</v>
          </cell>
          <cell r="E316">
            <v>1111</v>
          </cell>
          <cell r="F316">
            <v>1611</v>
          </cell>
          <cell r="G316">
            <v>1933.1999999999998</v>
          </cell>
        </row>
        <row r="317">
          <cell r="A317">
            <v>99</v>
          </cell>
          <cell r="B317">
            <v>438</v>
          </cell>
          <cell r="C317">
            <v>521</v>
          </cell>
          <cell r="D317">
            <v>766</v>
          </cell>
          <cell r="E317">
            <v>1111</v>
          </cell>
          <cell r="F317">
            <v>1611</v>
          </cell>
          <cell r="G317">
            <v>1933.1999999999998</v>
          </cell>
        </row>
        <row r="318">
          <cell r="A318">
            <v>100</v>
          </cell>
          <cell r="B318">
            <v>438</v>
          </cell>
          <cell r="C318">
            <v>521</v>
          </cell>
          <cell r="D318">
            <v>766</v>
          </cell>
          <cell r="E318">
            <v>1111</v>
          </cell>
          <cell r="F318">
            <v>1611</v>
          </cell>
          <cell r="G318">
            <v>1933.1999999999998</v>
          </cell>
        </row>
        <row r="319">
          <cell r="A319">
            <v>101</v>
          </cell>
          <cell r="B319">
            <v>435</v>
          </cell>
          <cell r="C319">
            <v>518</v>
          </cell>
          <cell r="D319">
            <v>761</v>
          </cell>
          <cell r="E319">
            <v>1103</v>
          </cell>
          <cell r="F319">
            <v>1600</v>
          </cell>
          <cell r="G319">
            <v>1920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 refreshError="1"/>
      <sheetData sheetId="95" refreshError="1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ct"/>
      <sheetName val="gvl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/>
      <sheetData sheetId="1" refreshError="1"/>
      <sheetData sheetId="2" refreshError="1">
        <row r="9">
          <cell r="N9">
            <v>118182</v>
          </cell>
        </row>
        <row r="16">
          <cell r="N16">
            <v>759</v>
          </cell>
        </row>
        <row r="17">
          <cell r="N17">
            <v>55000</v>
          </cell>
        </row>
        <row r="38">
          <cell r="N38">
            <v>4.5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2(ARMOR)"/>
      <sheetName val="MTO REV.1(ARMOR)"/>
      <sheetName val="SUM-BQ-REV.1"/>
      <sheetName val="VENDOR-QUOTES"/>
      <sheetName val="HV SWGR &amp; MCC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PBD"/>
      <sheetName val="MTO REV.0(NON-ARMOR)"/>
      <sheetName val="MTO REV.0(ARMOR ON SHORE)"/>
      <sheetName val="CABLE"/>
      <sheetName val="SUM-BQ-REV.2"/>
      <sheetName val="kl"/>
      <sheetName val="XL4Poppy"/>
      <sheetName val="CPV"/>
      <sheetName val="DGCM"/>
      <sheetName val="TL-I"/>
      <sheetName val="chitiet"/>
      <sheetName val="THG"/>
      <sheetName val="chi tiet "/>
      <sheetName val="chi tiet huong"/>
      <sheetName val="TH"/>
      <sheetName val="TH (2)"/>
      <sheetName val="Sheet3"/>
      <sheetName val="Sheet1"/>
      <sheetName val="Sheet2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Cmay"/>
      <sheetName val="VL (2)"/>
      <sheetName val="May (2)"/>
      <sheetName val="GVLBo"/>
      <sheetName val="XXXXXXXX"/>
      <sheetName val="KHQ II"/>
      <sheetName val="00000000"/>
      <sheetName val="Gia VL"/>
      <sheetName val="Bang gia ca may"/>
      <sheetName val="Bang luong CB"/>
      <sheetName val="Bang P.tich CT"/>
      <sheetName val="D.toan chi tiet"/>
      <sheetName val="Bang TH Dtoan"/>
      <sheetName val="nhap"/>
      <sheetName val="TL3-2002"/>
      <sheetName val="9015"/>
      <sheetName val="0502"/>
      <sheetName val="2213"/>
      <sheetName val="7270"/>
      <sheetName val="8672"/>
      <sheetName val="3027"/>
      <sheetName val="3810"/>
      <sheetName val="8523"/>
      <sheetName val="MAU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VENDOR-QUKTES"/>
      <sheetName val="HR SWGR &amp; MCC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KT Cap phoi"/>
      <sheetName val="btnhtrung"/>
      <sheetName val="Congty"/>
      <sheetName val="VPPN"/>
      <sheetName val="XN74"/>
      <sheetName val="XN54"/>
      <sheetName val="XN33"/>
      <sheetName val="NK96"/>
      <sheetName val="XL4Test5"/>
      <sheetName val="Che co"/>
      <sheetName val="chiet tinh che co"/>
      <sheetName val="ban cao"/>
      <sheetName val="Chiet tinh bancao"/>
      <sheetName val="ban cuon"/>
      <sheetName val="chiet tinh ban cuon"/>
      <sheetName val="ban lai"/>
      <sheetName val="chiet tinh ban lai"/>
      <sheetName val="na khoa"/>
      <sheetName val="chiet tinh nakhoa"/>
      <sheetName val="na ngam"/>
      <sheetName val="chiet tinh nangam"/>
      <sheetName val="chiet tinh phia lem"/>
      <sheetName val="phi lem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DC1605"/>
      <sheetName val="DcnamTV"/>
      <sheetName val="ppnamdaibieu"/>
      <sheetName val="TyleAdreyanop"/>
      <sheetName val="ppAdreyanop"/>
      <sheetName val="ketqua"/>
      <sheetName val="maxminth"/>
      <sheetName val="ᄀ_x0000__x0000_䅀ᄀ_x0000__x0000_䅀ᄀ_x0000__x0000_䅀ᄀ_x0000__x0000_䅀ᄀ_x0000__x0000_䅀_x0000_䅀ᘀŀ_x0000_䅀ᘀŀ_x0000_䅀ᘀ"/>
      <sheetName val="5 nam (tach)"/>
      <sheetName val="5 nam (tach) (2)"/>
      <sheetName val="KH 2003"/>
      <sheetName val="10000000"/>
      <sheetName val="20000000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"/>
      <sheetName val="Bia (2)"/>
      <sheetName val="Gia NC"/>
      <sheetName val="00000001"/>
      <sheetName val="00000002"/>
      <sheetName val="30000000"/>
      <sheetName val="KM20-21"/>
      <sheetName val="KM21-22"/>
      <sheetName val="KM22-23"/>
      <sheetName val="KM23-24"/>
      <sheetName val="KM24-25"/>
      <sheetName val="KM25-26"/>
      <sheetName val="KM26-27"/>
      <sheetName val="KM27-28"/>
      <sheetName val="KM28-29"/>
      <sheetName val="TCB2km27-28(T)"/>
      <sheetName val="TCB2km27-28 (R)"/>
      <sheetName val="Dautu"/>
      <sheetName val="Dautu1"/>
      <sheetName val="BaDinh"/>
      <sheetName val="BaDinh1"/>
      <sheetName val="Nongnghiep"/>
      <sheetName val="Nongnghiep 1"/>
      <sheetName val="BaDinhvay"/>
      <sheetName val="BaDinhvay1"/>
      <sheetName val="Dautuvay"/>
      <sheetName val="BaDinhtrano"/>
      <sheetName val="Daututrano"/>
      <sheetName val="Tranodaihan"/>
      <sheetName val="Tranodaihan 1"/>
      <sheetName val="Daututhang6"/>
      <sheetName val="Daututhang7"/>
      <sheetName val="Daututhang8"/>
      <sheetName val="Daututhang9"/>
      <sheetName val="Daututhang10 "/>
      <sheetName val="Daututhang11"/>
      <sheetName val="Daututhang12"/>
      <sheetName val="BaDinhthang6"/>
      <sheetName val="BaDinhthang7"/>
      <sheetName val="BaDinhthang8"/>
      <sheetName val="BaDinhthang9"/>
      <sheetName val="BaDinhthang10"/>
      <sheetName val="BaDinhthang11"/>
      <sheetName val="BaDinhthang12"/>
      <sheetName val="Nongnghiep8"/>
      <sheetName val="Nongnghiep9"/>
      <sheetName val="Nongnghiep10"/>
      <sheetName val="Nongnghiep11"/>
      <sheetName val="Nongnghiep12"/>
      <sheetName val="Bangkevay"/>
      <sheetName val="UNCBD"/>
      <sheetName val="UNCNN"/>
      <sheetName val="UNCBD1"/>
      <sheetName val="MTO REV_2_ARMOR_"/>
      <sheetName val="RUILDING ELE."/>
      <sheetName val="TH-CD"/>
      <sheetName val="TH-CDB"/>
      <sheetName val="KL-CD"/>
      <sheetName val="chiakhoi"/>
      <sheetName val="CDP3"/>
      <sheetName val="CD7"/>
      <sheetName val="CD6"/>
      <sheetName val="CD5"/>
      <sheetName val="CD4"/>
      <sheetName val="CD3"/>
      <sheetName val="CD2"/>
      <sheetName val="CD1"/>
      <sheetName val="CDP4"/>
      <sheetName val="CDB5"/>
      <sheetName val="CDB4"/>
      <sheetName val="CDB3"/>
      <sheetName val="CDB2"/>
      <sheetName val="CDB1"/>
      <sheetName val="CDP4(KT)"/>
      <sheetName val="CDB5(KT)"/>
      <sheetName val="CDB4(KT)"/>
      <sheetName val="CDB3(KT)"/>
      <sheetName val="CDB2(KT)"/>
      <sheetName val="CDB1(KT)"/>
      <sheetName val="။H 12-1"/>
      <sheetName val="Km63 Ql8A"/>
      <sheetName val="BSQL8"/>
      <sheetName val="QL7t6"/>
      <sheetName val="BSQL7"/>
      <sheetName val="Dchau"/>
      <sheetName val="BSDien chau"/>
      <sheetName val="LTG"/>
      <sheetName val="L GT"/>
      <sheetName val="L lai xe"/>
      <sheetName val="XD1"/>
      <sheetName val="XD2"/>
      <sheetName val="XD3"/>
      <sheetName val="Xmay"/>
      <sheetName val="ong sang"/>
      <sheetName val="OS"/>
      <sheetName val="Thue ng"/>
      <sheetName val="THL"/>
      <sheetName val="Tr BH"/>
      <sheetName val="km66 ql8a"/>
      <sheetName val="Vuot ql1a"/>
      <sheetName val="BS vuot 1A"/>
      <sheetName val="Tru BH"/>
      <sheetName val="BSQL7A"/>
      <sheetName val="DTCT"/>
      <sheetName val="PTVT"/>
      <sheetName val="THDT"/>
      <sheetName val="THVT"/>
      <sheetName val="THGT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Duong cong vu hci (9;) (2)"/>
      <sheetName val="SUM=BQ-REV.2"/>
      <sheetName val="TH4"/>
      <sheetName val="TB4"/>
      <sheetName val="CT4"/>
      <sheetName val="CT3"/>
      <sheetName val="TH3"/>
      <sheetName val="TB3"/>
      <sheetName val="CT2"/>
      <sheetName val="TH2"/>
      <sheetName val="TB2"/>
      <sheetName val="CT1"/>
      <sheetName val="TH1"/>
      <sheetName val="TB1"/>
      <sheetName val="Sheet!4"/>
      <sheetName val="ᄀ"/>
      <sheetName val="WEATHER P_x0003__x0000_OF LTG. &amp; ROD LTG."/>
      <sheetName val="20000000_x0000__x0000__x0000__x0000__x0000__x0000__x0000__x0000__x0000__x0000__x0000_♸Ģ_x0000__x0004__x0000__x0000__x0000__x0000__x0000__x0000_怨Ģ"/>
      <sheetName val="gia nhan cong_x0000__x0000__x0000__x0000__x0000__x0000__x0000__x0000__x0000__x0000__x0000__x0000_傰_x0000__x0004__x0000__x0000_"/>
      <sheetName val=""/>
      <sheetName val="Duong cong vၵ hcm (7)"/>
      <sheetName val="TK111"/>
      <sheetName val="thang 1"/>
      <sheetName val="Thang 2"/>
      <sheetName val="thang 3"/>
      <sheetName val="thang 4"/>
      <sheetName val="thang 5"/>
      <sheetName val="thang 6"/>
      <sheetName val="thang 7"/>
      <sheetName val="NC"/>
      <sheetName val="dgnc1"/>
      <sheetName val="Gia VL den chan CT"/>
      <sheetName val="VL"/>
      <sheetName val="Khoi_Luong"/>
      <sheetName val="Don_Gia"/>
      <sheetName val="TB"/>
      <sheetName val="BT-Vua"/>
      <sheetName val="PHU LUC"/>
      <sheetName val="DcfamTV"/>
      <sheetName val="J259 Base "/>
      <sheetName val="DT"/>
      <sheetName val="CP"/>
      <sheetName val="BCT6"/>
      <sheetName val="Hoan ã,anh"/>
      <sheetName val="MTO REV..............nRE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259 Subbase_x0000__x0000__x0000__x0000__x0000__x0000__x0000__x0000__x0000__x0000__x0000_悰ĺ_x0000__x0004__x0000__x0000__x0000__x0000_"/>
      <sheetName val="ᄀ??䅀ᄀ??䅀ᄀ??䅀ᄀ??䅀ᄀ??䅀?䅀ᘀŀ?䅀ᘀŀ?䅀ᘀ"/>
      <sheetName val="WEATHER P_x0003_?OF LTG. &amp; ROD LTG."/>
      <sheetName val="20000000???????????♸Ģ?_x0004_??????怨Ģ"/>
      <sheetName val="gia nhan cong????????????傰?_x0004_??"/>
      <sheetName val="K259 Subbase???????????悰ĺ?_x0004_????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 refreshError="1"/>
      <sheetData sheetId="159" refreshError="1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 refreshError="1"/>
      <sheetData sheetId="208" refreshError="1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 refreshError="1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 refreshError="1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 refreshError="1"/>
      <sheetData sheetId="447" refreshError="1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 refreshError="1"/>
      <sheetData sheetId="461"/>
      <sheetData sheetId="462" refreshError="1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 refreshError="1"/>
      <sheetData sheetId="579" refreshError="1"/>
      <sheetData sheetId="580" refreshError="1"/>
      <sheetData sheetId="581" refreshError="1"/>
      <sheetData sheetId="582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DGIA33"/>
      <sheetName val="PTDG33 (2)"/>
      <sheetName val="PTBVL"/>
      <sheetName val="BTH"/>
      <sheetName val="ptnhua"/>
      <sheetName val="DGIA33moi"/>
      <sheetName val="PTBVL33"/>
      <sheetName val="BVL"/>
      <sheetName val="PTDGIA"/>
      <sheetName val="PTDG33 (3)"/>
      <sheetName val="PTDG33_(2)2"/>
      <sheetName val="PTDG33_(3)2"/>
      <sheetName val="PTDG33_(2)1"/>
      <sheetName val="PTDG33_(3)1"/>
      <sheetName val="PTDG33_(2)"/>
      <sheetName val="PTDG33_(3)"/>
      <sheetName val="PTDG33_(2)3"/>
      <sheetName val="PTDG33_(3)3"/>
      <sheetName val="97QT_HK1234"/>
      <sheetName val="97KT58"/>
      <sheetName val="Tuần 49"/>
    </sheetNames>
    <sheetDataSet>
      <sheetData sheetId="0" refreshError="1">
        <row r="307">
          <cell r="A307" t="str">
            <v>t</v>
          </cell>
          <cell r="B307" t="str">
            <v>S¾t thÐp c¸c lo¹i</v>
          </cell>
          <cell r="C307" t="str">
            <v>TÊn</v>
          </cell>
          <cell r="D307">
            <v>1</v>
          </cell>
          <cell r="E307">
            <v>2</v>
          </cell>
          <cell r="F307">
            <v>1.1000000000000001</v>
          </cell>
          <cell r="G307">
            <v>7000</v>
          </cell>
        </row>
        <row r="308">
          <cell r="A308">
            <v>1</v>
          </cell>
          <cell r="B308" t="str">
            <v>§¸ d¨m 1x2</v>
          </cell>
          <cell r="C308" t="str">
            <v>m3</v>
          </cell>
          <cell r="D308">
            <v>1.6</v>
          </cell>
          <cell r="E308">
            <v>2</v>
          </cell>
          <cell r="F308">
            <v>1.2649999999999999</v>
          </cell>
          <cell r="G308">
            <v>4000</v>
          </cell>
        </row>
        <row r="309">
          <cell r="A309">
            <v>4</v>
          </cell>
          <cell r="B309" t="str">
            <v>§¸ d¨m 4x6</v>
          </cell>
          <cell r="C309" t="str">
            <v>m3</v>
          </cell>
          <cell r="D309">
            <v>1.55</v>
          </cell>
          <cell r="E309">
            <v>2</v>
          </cell>
          <cell r="F309">
            <v>1.2649999999999999</v>
          </cell>
          <cell r="G309">
            <v>3875</v>
          </cell>
        </row>
        <row r="310">
          <cell r="A310">
            <v>0.5</v>
          </cell>
          <cell r="B310" t="str">
            <v>§¸ d¨m 0,5x1</v>
          </cell>
          <cell r="C310" t="str">
            <v>m3</v>
          </cell>
          <cell r="D310">
            <v>1.6</v>
          </cell>
          <cell r="E310">
            <v>2</v>
          </cell>
          <cell r="F310">
            <v>1.2649999999999999</v>
          </cell>
          <cell r="G310">
            <v>4000</v>
          </cell>
        </row>
        <row r="311">
          <cell r="A311">
            <v>2</v>
          </cell>
          <cell r="B311" t="str">
            <v>§¸ d¨m 2x4</v>
          </cell>
          <cell r="C311" t="str">
            <v>m3</v>
          </cell>
          <cell r="D311">
            <v>1.6</v>
          </cell>
          <cell r="E311">
            <v>2</v>
          </cell>
          <cell r="F311">
            <v>1.2649999999999999</v>
          </cell>
          <cell r="G311">
            <v>4000</v>
          </cell>
        </row>
        <row r="312">
          <cell r="A312" t="str">
            <v>ddtc</v>
          </cell>
          <cell r="B312" t="str">
            <v>§¸ d¨m tiªu chuÈn</v>
          </cell>
          <cell r="C312" t="str">
            <v>m3</v>
          </cell>
          <cell r="D312">
            <v>1.55</v>
          </cell>
          <cell r="E312">
            <v>2</v>
          </cell>
          <cell r="F312">
            <v>1.2649999999999999</v>
          </cell>
          <cell r="G312">
            <v>3875</v>
          </cell>
        </row>
        <row r="313">
          <cell r="A313" t="str">
            <v>cpdd</v>
          </cell>
          <cell r="B313" t="str">
            <v>CÊp phèi ®¸ d¨m</v>
          </cell>
          <cell r="C313" t="str">
            <v>m3</v>
          </cell>
          <cell r="D313">
            <v>1.583</v>
          </cell>
          <cell r="E313">
            <v>2</v>
          </cell>
          <cell r="F313">
            <v>1.2649999999999999</v>
          </cell>
          <cell r="G313">
            <v>3957.5</v>
          </cell>
        </row>
        <row r="314">
          <cell r="A314" t="str">
            <v>c</v>
          </cell>
          <cell r="B314" t="str">
            <v>C¸t vµng</v>
          </cell>
          <cell r="C314" t="str">
            <v>m3</v>
          </cell>
          <cell r="D314">
            <v>1.4</v>
          </cell>
          <cell r="E314">
            <v>1</v>
          </cell>
          <cell r="F314">
            <v>1.1499999999999999</v>
          </cell>
          <cell r="G314">
            <v>3500</v>
          </cell>
        </row>
        <row r="315">
          <cell r="A315" t="str">
            <v>dh</v>
          </cell>
          <cell r="B315" t="str">
            <v>§¸ héc</v>
          </cell>
          <cell r="C315" t="str">
            <v>m3</v>
          </cell>
          <cell r="D315">
            <v>1.5</v>
          </cell>
          <cell r="E315">
            <v>2</v>
          </cell>
          <cell r="F315">
            <v>1.2649999999999999</v>
          </cell>
          <cell r="G315">
            <v>3750</v>
          </cell>
        </row>
        <row r="316">
          <cell r="A316" t="str">
            <v>gv</v>
          </cell>
          <cell r="B316" t="str">
            <v>Gç v¸n</v>
          </cell>
          <cell r="C316" t="str">
            <v>m3</v>
          </cell>
          <cell r="D316">
            <v>0.77</v>
          </cell>
          <cell r="E316">
            <v>2</v>
          </cell>
          <cell r="F316">
            <v>1.1000000000000001</v>
          </cell>
          <cell r="G316">
            <v>7000</v>
          </cell>
        </row>
        <row r="317">
          <cell r="A317" t="str">
            <v>x</v>
          </cell>
          <cell r="B317" t="str">
            <v>Xi m¨ng PC30</v>
          </cell>
          <cell r="C317" t="str">
            <v>TÊn</v>
          </cell>
          <cell r="D317">
            <v>1</v>
          </cell>
          <cell r="E317">
            <v>3</v>
          </cell>
          <cell r="F317">
            <v>1.3</v>
          </cell>
          <cell r="G317">
            <v>7000</v>
          </cell>
        </row>
        <row r="318">
          <cell r="A318" t="str">
            <v>xp</v>
          </cell>
          <cell r="B318" t="str">
            <v>Xi m¨ng PC40</v>
          </cell>
          <cell r="C318" t="str">
            <v>TÊn</v>
          </cell>
          <cell r="D318">
            <v>1</v>
          </cell>
          <cell r="E318">
            <v>3</v>
          </cell>
          <cell r="F318">
            <v>1.3</v>
          </cell>
          <cell r="G318">
            <v>7000</v>
          </cell>
        </row>
        <row r="319">
          <cell r="A319" t="str">
            <v>n</v>
          </cell>
          <cell r="B319" t="str">
            <v>Nhùa ®­êng</v>
          </cell>
          <cell r="C319" t="str">
            <v>TÊn</v>
          </cell>
          <cell r="D319">
            <v>1</v>
          </cell>
          <cell r="E319">
            <v>3</v>
          </cell>
          <cell r="F319">
            <v>1.3</v>
          </cell>
          <cell r="G319">
            <v>7000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PE-03E"/>
      <sheetName val="Sheet1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LUAN CHUYEN"/>
      <sheetName val="KE QUY"/>
      <sheetName val="CPC"/>
      <sheetName val="LUONGGIAN TIEP"/>
      <sheetName val="CLUONG"/>
      <sheetName val="VAY VON"/>
      <sheetName val="O.THAO"/>
      <sheetName val="Q.TRUNG"/>
      <sheetName val="THUY"/>
      <sheetName val="Y.THANH"/>
      <sheetName val="621"/>
      <sheetName val="333"/>
      <sheetName val="627"/>
      <sheetName val="TTLUONG"/>
      <sheetName val="Chart1"/>
      <sheetName val="Interim payment"/>
      <sheetName val="Letter"/>
      <sheetName val="Bid Sum"/>
      <sheetName val="Item B"/>
      <sheetName val="Dg A"/>
      <sheetName val="Dg B&amp;C"/>
      <sheetName val="Rates&amp;Prices"/>
      <sheetName val="Material at site"/>
      <sheetName val="XL4Poppy"/>
      <sheetName val="Chi tiet - Dv lap"/>
      <sheetName val="TH KHTC"/>
      <sheetName val="000"/>
      <sheetName val="00000000"/>
      <sheetName val="KLHT"/>
      <sheetName val="THKP"/>
      <sheetName val="KL XL2000"/>
      <sheetName val="KLXL2001"/>
      <sheetName val="THKP2001"/>
      <sheetName val="KLphanbo"/>
      <sheetName val="Chiet tinh"/>
      <sheetName val="Van chuyen"/>
      <sheetName val="THKP (2)"/>
      <sheetName val="T.Bi"/>
      <sheetName val="Thiet ke"/>
      <sheetName val="CT"/>
      <sheetName val="K.luong"/>
      <sheetName val="TT L2"/>
      <sheetName val="TT L1"/>
      <sheetName val="Thue Ngoai"/>
      <sheetName val="KH"/>
      <sheetName val="DM"/>
      <sheetName val="DD&amp;TV"/>
      <sheetName val="CDSL"/>
      <sheetName val="PTSL"/>
      <sheetName val="THCP"/>
      <sheetName val="VT"/>
      <sheetName val="NL"/>
      <sheetName val="SoSanh"/>
      <sheetName val="QTVT"/>
      <sheetName val="QTNC"/>
      <sheetName val="Dong Dau"/>
      <sheetName val="Dong Dau (2)"/>
      <sheetName val="Sau dong"/>
      <sheetName val="Ma xa"/>
      <sheetName val="My dinh"/>
      <sheetName val="Tong cong"/>
      <sheetName val="BC_KKTSCD"/>
      <sheetName val="Chitiet"/>
      <sheetName val="Sheet2 (2)"/>
      <sheetName val="Mau_BC_KKTSCD"/>
      <sheetName val="KH 2003 (moi max)"/>
      <sheetName val="MD"/>
      <sheetName val="ND"/>
      <sheetName val="CONG"/>
      <sheetName val="DGCT"/>
      <sheetName val="BCC (2)"/>
      <sheetName val="Bao cao"/>
      <sheetName val="Bao cao 2"/>
      <sheetName val="BC3"/>
      <sheetName val="THKL"/>
      <sheetName val="Khoi luong"/>
      <sheetName val="Khoi luong mat"/>
      <sheetName val="Bang ke"/>
      <sheetName val="KLCL"/>
      <sheetName val="T.HopKL"/>
      <sheetName val="S.Luong"/>
      <sheetName val="PTCP2"/>
      <sheetName val="CPBVTC2"/>
      <sheetName val="D.Dap"/>
      <sheetName val="Q.Toan"/>
      <sheetName val="NCong"/>
      <sheetName val="Phan tich chi phi"/>
      <sheetName val="Chi phi nen theo BVTC"/>
      <sheetName val="CPTBVTC3"/>
      <sheetName val="nhan cong phu"/>
      <sheetName val="nhan cong Hung"/>
      <sheetName val="Nhan cong"/>
      <sheetName val="CCD2"/>
      <sheetName val="BCC"/>
      <sheetName val="Doi2"/>
      <sheetName val="Khoi luong nen theo BVTC"/>
      <sheetName val="116(300)"/>
      <sheetName val="116(200)"/>
      <sheetName val="116(150)"/>
      <sheetName val="Congty"/>
      <sheetName val="VPPN"/>
      <sheetName val="XN74"/>
      <sheetName val="XN54"/>
      <sheetName val="XN33"/>
      <sheetName val="NK96"/>
      <sheetName val="XL4Test5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H12"/>
      <sheetName val="CN12"/>
      <sheetName val="HD12"/>
      <sheetName val="KH1"/>
      <sheetName val="1"/>
      <sheetName val="Bang VL"/>
      <sheetName val="VL(No V-c)"/>
      <sheetName val="He so"/>
      <sheetName val="PL Vua"/>
      <sheetName val="Chitieu-dam cac loai"/>
      <sheetName val="DG Dam"/>
      <sheetName val="DG chung"/>
      <sheetName val="DGdg"/>
      <sheetName val="VL-dac chung"/>
      <sheetName val="CocKN1m"/>
      <sheetName val="Coc40x40cm"/>
      <sheetName val="CT 1md &amp; dau cong"/>
      <sheetName val="Tong hop"/>
      <sheetName val="CT cong"/>
      <sheetName val="dg cong"/>
      <sheetName val="Km0-Km1"/>
      <sheetName val="Km1-Km2"/>
      <sheetName val="TH"/>
      <sheetName val="BU CTPH"/>
      <sheetName val="CTPH"/>
      <sheetName val="BU tran3+360.22"/>
      <sheetName val="Tran3+360.22"/>
      <sheetName val="BU tran2+386.4"/>
      <sheetName val="Tran2+386.4"/>
      <sheetName val="Bu4-5"/>
      <sheetName val="DTcong 4-5"/>
      <sheetName val="BU3-4"/>
      <sheetName val="dtcong3-4"/>
      <sheetName val="bu2-3"/>
      <sheetName val="dtcong2-3"/>
      <sheetName val="Bu 1-2"/>
      <sheetName val="dtcong1-2"/>
      <sheetName val="bu0-1"/>
      <sheetName val="dtcong0-1"/>
      <sheetName val="KLc1"/>
      <sheetName val="klcong"/>
      <sheetName val="Bu 12-13"/>
      <sheetName val="DTcong 12-13"/>
      <sheetName val="BU13-13+"/>
      <sheetName val="DT cong13-13+"/>
      <sheetName val="BU- nhanh"/>
      <sheetName val="Bunh1-2"/>
      <sheetName val="dtcong nh1-2"/>
      <sheetName val="BUnh0-1"/>
      <sheetName val="dtcong nh0-1"/>
      <sheetName val="BU5-6"/>
      <sheetName val="DTcong5-6"/>
      <sheetName val="BU6-7"/>
      <sheetName val="DTcong6-7"/>
      <sheetName val="BU7-8"/>
      <sheetName val="DTcong7-8"/>
      <sheetName val="BU8-9"/>
      <sheetName val="DTcong8-9"/>
      <sheetName val="BU9-10"/>
      <sheetName val="DTcong9-10"/>
      <sheetName val="BU10-11"/>
      <sheetName val="DTcong10-11"/>
      <sheetName val="BU 11-12"/>
      <sheetName val="DTcong 11-12"/>
      <sheetName val="Mnh1-2+80"/>
      <sheetName val="Pr- CC"/>
      <sheetName val="Nnh1-2+80"/>
      <sheetName val="Mnh0-1"/>
      <sheetName val="Nnh0-1"/>
      <sheetName val="MD13-13+334"/>
      <sheetName val="ND13-13+334"/>
      <sheetName val="BU-TK"/>
      <sheetName val="MD12-13"/>
      <sheetName val="ND12-13"/>
      <sheetName val="MD11-12"/>
      <sheetName val="ND11-12"/>
      <sheetName val="MD10-11"/>
      <sheetName val="ND10-11"/>
      <sheetName val="MD9-10"/>
      <sheetName val="ND9-10"/>
      <sheetName val="MD8-9"/>
      <sheetName val="ND8-9"/>
      <sheetName val="MD7-8"/>
      <sheetName val="ND7-8"/>
      <sheetName val="MD6-7"/>
      <sheetName val="ND6-7"/>
      <sheetName val="MD5-6"/>
      <sheetName val="ND5-6"/>
      <sheetName val="MD4-5"/>
      <sheetName val="ND4-5"/>
      <sheetName val="MD 3-4"/>
      <sheetName val="ND 3-4"/>
      <sheetName val="MD2-3"/>
      <sheetName val="ND2-3"/>
      <sheetName val="MD 1-2"/>
      <sheetName val="ND 1-2"/>
      <sheetName val="MD 0-1"/>
      <sheetName val="ND 0-1"/>
      <sheetName val="km11-12"/>
      <sheetName val="km10-11"/>
      <sheetName val="KLN"/>
      <sheetName val="KL tong"/>
      <sheetName val="cd viaK0-T6"/>
      <sheetName val="cdvia T6-Tc24"/>
      <sheetName val="cdvia Tc24-T46"/>
      <sheetName val="cdbtnL2ko-k0+361"/>
      <sheetName val="cd btnL2k0+361-T19"/>
      <sheetName val="372+132-181"/>
      <sheetName val="372+00-025-T"/>
      <sheetName val="371+920-1000-T"/>
      <sheetName val="371-340-386"/>
      <sheetName val="371+036-175"/>
      <sheetName val="371+920-1000-P"/>
      <sheetName val="371+650-800"/>
      <sheetName val="371+340-386"/>
      <sheetName val="371+00-150"/>
      <sheetName val="370+625-720"/>
      <sheetName val="370+402-550"/>
      <sheetName val="370+227-300"/>
      <sheetName val="370+00-10"/>
      <sheetName val="370+933-1000"/>
      <sheetName val="370+421-550"/>
      <sheetName val="370+246-280"/>
      <sheetName val="370+135-160"/>
      <sheetName val="369+700-730"/>
      <sheetName val="369+592-700"/>
      <sheetName val="369+400-542"/>
      <sheetName val="369+940-008"/>
      <sheetName val="369+800-908"/>
      <sheetName val="369+606-722"/>
      <sheetName val="369+411-526"/>
      <sheetName val="368+517-580"/>
      <sheetName val="368+822-900"/>
      <sheetName val="368+530-687"/>
      <sheetName val="368+00-25"/>
      <sheetName val="369+"/>
      <sheetName val="AC PC"/>
      <sheetName val="LT"/>
      <sheetName val="LP"/>
      <sheetName val="Dao-P"/>
      <sheetName val="AC66-436"/>
      <sheetName val="Dao-T"/>
      <sheetName val="Chart2"/>
      <sheetName val="be tong"/>
      <sheetName val="Thep"/>
      <sheetName val="Tong hop thep"/>
      <sheetName val="DTHH"/>
      <sheetName val="Bang1"/>
      <sheetName val="TAI TRONG"/>
      <sheetName val="NOI LUC"/>
      <sheetName val="TINH DUYET THTT CHINH"/>
      <sheetName val="TDUYET THTT PHU"/>
      <sheetName val="TINH DAO DONG VA DO VONG"/>
      <sheetName val="TINH NEO"/>
      <sheetName val="01"/>
      <sheetName val="02"/>
      <sheetName val="03"/>
      <sheetName val="04"/>
      <sheetName val="05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tong hop thanh toan thue"/>
      <sheetName val="bang ke nop thue"/>
      <sheetName val="Tonh hop chi phi"/>
      <sheetName val="BK chi phi"/>
      <sheetName val="KTra DS va thue GTGT"/>
      <sheetName val="Kiãøm tra DS thue GTGT"/>
      <sheetName val="XUAT(gia von)"/>
      <sheetName val="nhap"/>
      <sheetName val="Xuat (gia ban)"/>
      <sheetName val="Dchinh TH N-X-T"/>
      <sheetName val="Tong hop N-X-T"/>
      <sheetName val="thue TH"/>
      <sheetName val="tong hop 2001"/>
      <sheetName val="qUYET TOAN THUE"/>
      <sheetName val="N-X-T=L"/>
      <sheetName val="VL"/>
      <sheetName val="CTXD"/>
      <sheetName val=".."/>
      <sheetName val="CTDN"/>
      <sheetName val="san vuon"/>
      <sheetName val="khu phu tro"/>
      <sheetName val="THCT"/>
      <sheetName val="cap cho cac DT"/>
      <sheetName val="Ung - hoan"/>
      <sheetName val="CP may"/>
      <sheetName val="SS"/>
      <sheetName val="NVL"/>
      <sheetName val="10000000"/>
      <sheetName val="cong Q2"/>
      <sheetName val="T.U luong Q1"/>
      <sheetName val="T.U luong Q2"/>
      <sheetName val="T.U luong Q3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phong"/>
      <sheetName val="DT"/>
      <sheetName val="THND"/>
      <sheetName val="THMD"/>
      <sheetName val="Phtro1"/>
      <sheetName val="DTKS1"/>
      <sheetName val="CT1m"/>
      <sheetName val="sent to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Thep "/>
      <sheetName val="Chi tiet Khoi luong"/>
      <sheetName val="TH khoi luong"/>
      <sheetName val="Chiet tinh vat lieu "/>
      <sheetName val="TH KL VL"/>
      <sheetName val="Thuyet minh"/>
      <sheetName val="CQ-HQ"/>
      <sheetName val="26+180-400.2"/>
      <sheetName val="26+180.Sub1"/>
      <sheetName val="26+180.Sub4"/>
      <sheetName val="26+180-400.5(k95)"/>
      <sheetName val="26+400-620.3(k95)"/>
      <sheetName val="26+400-640.1(k95)"/>
      <sheetName val="26+960-27+150.9"/>
      <sheetName val="26+960-27+150.10"/>
      <sheetName val="26+960-27+150.11"/>
      <sheetName val="26+960-27+150.12"/>
      <sheetName val="26+960-27+150.5(k95)"/>
      <sheetName val="26+960-27+150.4(k95)"/>
      <sheetName val="26+960-27+150.1(k95)"/>
      <sheetName val="27+500-700.5(k95)"/>
      <sheetName val="27+500-700.4(k95)"/>
      <sheetName val="27+500-700.3(k95)"/>
      <sheetName val="27+500-700.1(k95)"/>
      <sheetName val="27+740-920.3(k95)"/>
      <sheetName val="27+740-920.21"/>
      <sheetName val="27+920-28+040.6,7"/>
      <sheetName val="27+920-28+040,8,9"/>
      <sheetName val="27+920-28+040.10"/>
      <sheetName val="27+920-28+040,11"/>
      <sheetName val="27+920-28+160.Su3"/>
      <sheetName val="28+160-28+420,17Top"/>
      <sheetName val="28+160-28+420.5K95"/>
      <sheetName val="28+430-657.7"/>
      <sheetName val="Km28+430-657.8"/>
      <sheetName val="28+430-657.9"/>
      <sheetName val="28+430-667.10"/>
      <sheetName val="28+430-657.11"/>
      <sheetName val="28+430-657.4k95"/>
      <sheetName val="28+500-657.18"/>
      <sheetName val="28+520-657.19"/>
      <sheetName val="Phu luc"/>
      <sheetName val="Gia trÞ"/>
      <sheetName val="PTCT"/>
      <sheetName val="CDghino"/>
      <sheetName val="Tonghop"/>
      <sheetName val="TH (T1-6)"/>
      <sheetName val="ThueTB"/>
      <sheetName val="SCD5"/>
      <sheetName val=" NL"/>
      <sheetName val="CPVL-CPM"/>
      <sheetName val="PTVL"/>
      <sheetName val="CD1"/>
      <sheetName val=" NL (2)"/>
      <sheetName val="CDTHCT"/>
      <sheetName val="CDTHCT (3)"/>
      <sheetName val="CHIT"/>
      <sheetName val="THXH"/>
      <sheetName val="BHXH"/>
      <sheetName val="DS them luong qui 4-2002"/>
      <sheetName val="Phuc loi 2-9-02"/>
      <sheetName val="PCLB-2002"/>
      <sheetName val="Thuong nhan dip 21-12-02"/>
      <sheetName val="Thuong dip nhan danh hieu AHL§"/>
      <sheetName val="Thang luong thu 13 nam 2002"/>
      <sheetName val="Luong SX# dip Tet Qui Mui(dong)"/>
      <sheetName val="dutoan1"/>
      <sheetName val="Anhtoan"/>
      <sheetName val="dutoan2"/>
      <sheetName val="vat tu"/>
      <sheetName val="Xep hang 201"/>
      <sheetName val="toan Cty"/>
      <sheetName val="Cong ty"/>
      <sheetName val="XN 2"/>
      <sheetName val="XN ong CHi"/>
      <sheetName val="N XDCT&amp; XKLD"/>
      <sheetName val="CN HCM"/>
      <sheetName val="HITECO"/>
      <sheetName val="TT XKLD(Nhan)"/>
      <sheetName val="Ong Hong"/>
      <sheetName val="CN hung yen"/>
      <sheetName val="Dong nai"/>
      <sheetName val="LUU1704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CDTHU CHI T1"/>
      <sheetName val="THUCHI 2"/>
      <sheetName val="THU CHI3"/>
      <sheetName val="THU CHI 4"/>
      <sheetName val="THU CHI5"/>
      <sheetName val="THU CHI 6"/>
      <sheetName val="TU CHI 7"/>
      <sheetName val="THU CHI9"/>
      <sheetName val="THU CHI 8"/>
      <sheetName val="THU CHI 10"/>
      <sheetName val="THU CHI 11"/>
      <sheetName val="THU CHI 12"/>
      <sheetName val="Caodo"/>
      <sheetName val="Dat"/>
      <sheetName val="KL-CTTK"/>
      <sheetName val="BTH"/>
      <sheetName val="TM"/>
      <sheetName val="BU-gian"/>
      <sheetName val="Bu-Ha"/>
      <sheetName val="PTVT"/>
      <sheetName val="Gia DAN"/>
      <sheetName val="Dan"/>
      <sheetName val="Cuoc"/>
      <sheetName val="Bugia"/>
      <sheetName val="KL57"/>
      <sheetName val="Ke"/>
      <sheetName val="KLTong hop"/>
      <sheetName val="Lan can"/>
      <sheetName val="Ranh doc (2)"/>
      <sheetName val="Ranh doc"/>
      <sheetName val="Coc tieu"/>
      <sheetName val="Bien bao"/>
      <sheetName val="Nan tuyen"/>
      <sheetName val="Lan 1"/>
      <sheetName val="Lan  2"/>
      <sheetName val="Lan 3"/>
      <sheetName val="Gia tri"/>
      <sheetName val="Lan 5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Dc Dau"/>
      <sheetName val=" o to Hien 8"/>
      <sheetName val=" o to Hien9"/>
      <sheetName val=" o to Hien10"/>
      <sheetName val=" o to Hien11"/>
      <sheetName val=" o to Hien12)"/>
      <sheetName val=" o to Hien1"/>
      <sheetName val=" o to Hien2"/>
      <sheetName val=" o to Hien3"/>
      <sheetName val=" o to Hien4"/>
      <sheetName val=" o to Hien5"/>
      <sheetName val=" o to Phong 8"/>
      <sheetName val=" o to Phong9"/>
      <sheetName val=" o to Phong10"/>
      <sheetName val=" o to Phong11"/>
      <sheetName val=" o to Phong12)"/>
      <sheetName val=" o to Phong1"/>
      <sheetName val=" o to Phong2"/>
      <sheetName val=" o to Phong3"/>
      <sheetName val=" o to Phong4"/>
      <sheetName val=" o to Phong5"/>
      <sheetName val=" o to Dung 8 "/>
      <sheetName val=" D tt dau8"/>
      <sheetName val=" o to Dung 9"/>
      <sheetName val=" D9 tt dau"/>
      <sheetName val=" D10 tt dau"/>
      <sheetName val=" o to Dung 10"/>
      <sheetName val=" o to Dung 11"/>
      <sheetName val=" o to Dung 12)"/>
      <sheetName val=" o to Dung 1"/>
      <sheetName val=" o to Dung2"/>
      <sheetName val=" o to Dung3"/>
      <sheetName val=" o to Dung4"/>
      <sheetName val=" o totrongT10-12"/>
      <sheetName val=" o totrongT2"/>
      <sheetName val=" o totrungT10-12"/>
      <sheetName val=" o toMinhT10-12 "/>
      <sheetName val=" o toMinhT2"/>
      <sheetName val=" o toTrieuT10-12  "/>
      <sheetName val="Luong 8 SP"/>
      <sheetName val="Luong 9 SP "/>
      <sheetName val="Luong 10 SP "/>
      <sheetName val="Luong 11 SP "/>
      <sheetName val="Luong 12 SP"/>
      <sheetName val="Luong 1 SP1"/>
      <sheetName val="Luong 2 SP2"/>
      <sheetName val="Luong 3 SP3"/>
      <sheetName val="Luong 4 SP4"/>
      <sheetName val="Luong 4 SP5"/>
      <sheetName val="BTTTLT8"/>
      <sheetName val="BTTTLT9"/>
      <sheetName val="BTTTLT10"/>
      <sheetName val="BTTTLT11"/>
      <sheetName val="BTTTLT12"/>
      <sheetName val="BTTTLT1"/>
      <sheetName val="BTTTLT2"/>
      <sheetName val="BTTTLT3"/>
      <sheetName val="BTTTLT4"/>
      <sheetName val="BTTTLT5"/>
      <sheetName val="tscd"/>
      <sheetName val="KM"/>
      <sheetName val="KHOANMUC"/>
      <sheetName val="CPQL"/>
      <sheetName val="SANLUONG"/>
      <sheetName val="SSCP-SL"/>
      <sheetName val="CPSX"/>
      <sheetName val="KQKD"/>
      <sheetName val="CDSL (2)"/>
      <sheetName val="00000001"/>
      <sheetName val="00000002"/>
      <sheetName val="00000003"/>
      <sheetName val="00000004"/>
      <sheetName val="9"/>
      <sheetName val="10"/>
      <sheetName val="KL VL"/>
      <sheetName val="KHCTiet"/>
      <sheetName val="QT 9-6"/>
      <sheetName val="Thuong luu HB"/>
      <sheetName val="QT03"/>
      <sheetName val="QT"/>
      <sheetName val="PTmay"/>
      <sheetName val="KK"/>
      <sheetName val="QT Ky T"/>
      <sheetName val="BCKT"/>
      <sheetName val="bc vt TON BAI"/>
      <sheetName val="XXXXXXX0"/>
      <sheetName val="binh do"/>
      <sheetName val="cot lieu"/>
      <sheetName val="van khuon"/>
      <sheetName val="CT BT"/>
      <sheetName val="lay mau"/>
      <sheetName val="mat ngoai goi"/>
      <sheetName val="coc tram-bt"/>
      <sheetName val="THDGK"/>
      <sheetName val="THDGTT"/>
      <sheetName val="Cong hop"/>
      <sheetName val="nt+dd+cl"/>
      <sheetName val="kc+conlaiql"/>
      <sheetName val="kc+clai(107)"/>
      <sheetName val="duong(107)"/>
      <sheetName val="qui1"/>
      <sheetName val="1,3-30,4"/>
      <sheetName val="kldukien"/>
      <sheetName val="kldukien (107)"/>
      <sheetName val="thang4"/>
      <sheetName val="qui1 (2)"/>
      <sheetName val="T1(T1)04"/>
      <sheetName val="THDT"/>
      <sheetName val="DM-Goc"/>
      <sheetName val="Gia-CT"/>
      <sheetName val="PTCP"/>
      <sheetName val="cphoi"/>
      <sheetName val="Q1-02"/>
      <sheetName val="Q2-02"/>
      <sheetName val="Q3-02"/>
      <sheetName val="Phu luc HD"/>
      <sheetName val="Gia du thau"/>
      <sheetName val="PTDG"/>
      <sheetName val="Ca xe"/>
      <sheetName val="XN79"/>
      <sheetName val="CTMT"/>
      <sheetName val="Dec31"/>
      <sheetName val="Jan2"/>
      <sheetName val="Jan3"/>
      <sheetName val="Jan4"/>
      <sheetName val="Jan6"/>
      <sheetName val="Jan7"/>
      <sheetName val="Jan8"/>
      <sheetName val="Jan9"/>
      <sheetName val="Jan10"/>
      <sheetName val="Jan11"/>
      <sheetName val="Jan13"/>
      <sheetName val="Jan14"/>
      <sheetName val="Jan15"/>
      <sheetName val="Jan16"/>
      <sheetName val="Jan17"/>
      <sheetName val="Jan18"/>
      <sheetName val="Jan20"/>
      <sheetName val="Jan21"/>
      <sheetName val="Jan22"/>
      <sheetName val="Jan23"/>
      <sheetName val="Jan24"/>
      <sheetName val="Jan25"/>
      <sheetName val="Jan27"/>
      <sheetName val="Jan28"/>
      <sheetName val="CT xa"/>
      <sheetName val="TLGC"/>
      <sheetName val="BL"/>
      <sheetName val="C45A-BH"/>
      <sheetName val="C46A-BH"/>
      <sheetName val="C47A-BH"/>
      <sheetName val="C48A-BH"/>
      <sheetName val="S-53-1"/>
      <sheetName val="HTSD6LD"/>
      <sheetName val="HTSDDNN"/>
      <sheetName val="HTSDKT"/>
      <sheetName val="BD"/>
      <sheetName val="HTNT"/>
      <sheetName val="CHART"/>
      <sheetName val="HTDT"/>
      <sheetName val="HTSDD"/>
      <sheetName val="Tien ung"/>
      <sheetName val="phi luong3"/>
      <sheetName val="KL Tram Cty"/>
      <sheetName val="Gam may Cty"/>
      <sheetName val="KL tram KH"/>
      <sheetName val="Gam may KH"/>
      <sheetName val="Cach dien"/>
      <sheetName val="Mang tai"/>
      <sheetName val="KL DDK"/>
      <sheetName val="Mang tai DDK"/>
      <sheetName val="NRC"/>
      <sheetName val="VAT TU NHAN TXQN"/>
      <sheetName val="bang tong ke khoi luong vat tu"/>
      <sheetName val="hcong tkhe"/>
      <sheetName val="VAT TU NHAN TKHE"/>
      <sheetName val="hcong qn"/>
      <sheetName val="VAT TU NHAN (2)"/>
      <sheetName val="PXuat"/>
      <sheetName val="THVT.T5"/>
      <sheetName val="XL1.t5"/>
      <sheetName val="XL2.T5"/>
      <sheetName val="XL3.T5"/>
      <sheetName val="XL5.T5"/>
      <sheetName val="THCCDCXN"/>
      <sheetName val="CC.XL1"/>
      <sheetName val="XL2"/>
      <sheetName val="XL3"/>
      <sheetName val="XL5"/>
      <sheetName val="Cpa"/>
      <sheetName val="khXN"/>
      <sheetName val="KKTS.04"/>
      <sheetName val="nha kct"/>
      <sheetName val="BKVT"/>
      <sheetName val="DG SOC"/>
      <sheetName val="DG HQ"/>
      <sheetName val="ENFALUX"/>
      <sheetName val="NHXP"/>
      <sheetName val="KGIAT"/>
      <sheetName val="KDR"/>
      <sheetName val="JAVEL"/>
      <sheetName val="vita"/>
      <sheetName val="TPXM"/>
      <sheetName val="XM"/>
      <sheetName val="Bot Giat C"/>
      <sheetName val="Bot Giat P "/>
      <sheetName val="TP"/>
      <sheetName val="BRTAICHE"/>
      <sheetName val="THBKEO"/>
      <sheetName val="PBBKEO"/>
      <sheetName val="THAY THUNG H"/>
      <sheetName val="BBKK"/>
      <sheetName val="thi nghiem"/>
      <sheetName val="CBQT"/>
    </sheetNames>
    <definedNames>
      <definedName name="DataFilter"/>
      <definedName name="DataSort"/>
      <definedName name="GoBack" sheetId="1"/>
    </defined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 refreshError="1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 refreshError="1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LIEU"/>
      <sheetName val="TH"/>
      <sheetName val="DTXL"/>
      <sheetName val="DGCT"/>
      <sheetName val="NC"/>
      <sheetName val="M"/>
      <sheetName val="vlnhap"/>
      <sheetName val="00000000"/>
      <sheetName val="10000000"/>
      <sheetName val="20000000"/>
      <sheetName val="XL4Popp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LIEU"/>
      <sheetName val="TH"/>
      <sheetName val="DTXL"/>
      <sheetName val="DGCT"/>
      <sheetName val="NC"/>
      <sheetName val="M"/>
      <sheetName val="vlnhap"/>
      <sheetName val="00000000"/>
      <sheetName val="10000000"/>
      <sheetName val="20000000"/>
      <sheetName val="XL4Popp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han cong"/>
      <sheetName val="phu cap"/>
      <sheetName val="vlminh hoa"/>
      <sheetName val="DG "/>
      <sheetName val="NLV"/>
      <sheetName val="Ncong nhan"/>
      <sheetName val="Ha tang"/>
      <sheetName val="Bangthkp"/>
      <sheetName val="THKP"/>
      <sheetName val="general"/>
      <sheetName val="Main Road"/>
      <sheetName val="Congty"/>
      <sheetName val="VPPN"/>
      <sheetName val="XN74"/>
      <sheetName val="XN54"/>
      <sheetName val="XN33"/>
      <sheetName val="NK96"/>
      <sheetName val="XL4Test5"/>
      <sheetName val="Sheet13"/>
      <sheetName val="DTDD"/>
      <sheetName val="DTCD"/>
      <sheetName val="DTDD2003"/>
      <sheetName val="Sheet2"/>
      <sheetName val="Vayvon"/>
      <sheetName val="Sheet5"/>
      <sheetName val="Sheet4"/>
      <sheetName val="Sheet1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6"/>
      <sheetName val="Sheet15"/>
      <sheetName val="Sheet3"/>
      <sheetName val="XXXXXXXX"/>
      <sheetName val="Sheet8"/>
      <sheetName val="Sheet14"/>
      <sheetName val="Sheet16"/>
      <sheetName val="XL4Poppy"/>
      <sheetName val="tuong"/>
      <sheetName val="tong hop"/>
      <sheetName val="phan tich DG"/>
      <sheetName val="gia vat lieu"/>
      <sheetName val="gia xe may"/>
      <sheetName val="gia nhan cong"/>
      <sheetName val="Tan an(8)"/>
      <sheetName val="QK(DP1) (7)"/>
      <sheetName val="cat®o luong(DP1) (6)"/>
      <sheetName val="cat tam quang(DP1) (5)"/>
      <sheetName val="cat Na dan(DP1) (4)"/>
      <sheetName val="cat Na dan(DP1) (2)"/>
      <sheetName val="catdo luong(496)"/>
      <sheetName val="catNam Dan (DELTA) (3)"/>
      <sheetName val="cat hoa binh (DP2) (2)"/>
      <sheetName val="cat hoa binh (DP1)"/>
      <sheetName val="cat song dinh (4)"/>
      <sheetName val="C47-456"/>
      <sheetName val="C46"/>
      <sheetName val="C47-PII"/>
      <sheetName val="Lop 6 lan 1"/>
      <sheetName val="lop1 lan2"/>
      <sheetName val="lop2 lan2 "/>
      <sheetName val="lop3 lan2 "/>
      <sheetName val="lop4 lan2 "/>
      <sheetName val="lop5 lan2 "/>
      <sheetName val="lop6 lan2 "/>
      <sheetName val="lop7 lan2 "/>
      <sheetName val="lop8 lan2 "/>
      <sheetName val="lop9 lan2"/>
      <sheetName val="lop10 lan2 "/>
      <sheetName val="Nconõþnhan"/>
      <sheetName val="KL_Dat-Da"/>
      <sheetName val="N1"/>
      <sheetName val="Km0_Km8"/>
      <sheetName val="Km27_Km40+390"/>
      <sheetName val="Km8_Km17"/>
      <sheetName val="Tackcoat"/>
      <sheetName val="Primecoat"/>
      <sheetName val="Km17_Km27"/>
      <sheetName val="2J.01"/>
      <sheetName val="2J.02"/>
      <sheetName val="2J.03"/>
      <sheetName val="2J.04"/>
      <sheetName val="2J.05"/>
      <sheetName val="2J.06"/>
      <sheetName val="2J.07"/>
      <sheetName val="2J.10"/>
      <sheetName val="2J.11"/>
      <sheetName val="2J.12"/>
      <sheetName val="2J.13"/>
      <sheetName val="muc.luc"/>
      <sheetName val="123"/>
      <sheetName val="0000000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nghop"/>
      <sheetName val="thso sanh"/>
      <sheetName val="dutoan"/>
      <sheetName val="dtk490-491(PAI)"/>
      <sheetName val="dtk490-491(PAII)"/>
      <sheetName val="tuong"/>
      <sheetName val="DG "/>
      <sheetName val="denbu"/>
      <sheetName val="Sheet2"/>
      <sheetName val="Sheet1"/>
      <sheetName val="general"/>
      <sheetName val="Main Road"/>
      <sheetName val="DO AM DT"/>
      <sheetName val="tong hop"/>
      <sheetName val="phan tich DG"/>
      <sheetName val="gia vat lieu"/>
      <sheetName val="gia xe may"/>
      <sheetName val="gia nhan cong"/>
      <sheetName val="XL4Test5"/>
      <sheetName val="Sheet4"/>
      <sheetName val="Goc Dien"/>
      <sheetName val="QTDien"/>
      <sheetName val="THKP"/>
      <sheetName val="QTNuoc"/>
      <sheetName val="DTnuoc"/>
      <sheetName val="DT dien"/>
      <sheetName val="QTCSet"/>
      <sheetName val="TBI+NUOC "/>
      <sheetName val="Dien"/>
      <sheetName val="Sheet3"/>
      <sheetName val="TBIWC"/>
      <sheetName val="TBI nuoc"/>
      <sheetName val="00000000"/>
      <sheetName val="10000000"/>
      <sheetName val="gVL"/>
      <sheetName val="MTL$-INTER"/>
      <sheetName val="PHAN DS 22 KV"/>
      <sheetName val="Gioi thieu"/>
      <sheetName val="DG 11"/>
      <sheetName val="Tien luong"/>
      <sheetName val="Kinh phi "/>
      <sheetName val="Phan tich"/>
      <sheetName val="VC"/>
      <sheetName val="XL4Popp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 AM DT"/>
      <sheetName val="C,PHI"/>
      <sheetName val="catnen"/>
      <sheetName val="Sheet1"/>
      <sheetName val="Sheet2"/>
      <sheetName val="Sheet3"/>
      <sheetName val="XL4Poppy"/>
      <sheetName val="DANH SACH"/>
      <sheetName val="00000000"/>
      <sheetName val="10000000"/>
      <sheetName val="CAODO"/>
      <sheetName val="MD-HG"/>
      <sheetName val="RANH SDOC"/>
      <sheetName val="Dskh diem le-F5 vnm"/>
      <sheetName val="DSKH DIEM LE NPP"/>
      <sheetName val="TAM QUANG"/>
      <sheetName val="T1-2006"/>
      <sheetName val="T2-06"/>
      <sheetName val="T3-06"/>
      <sheetName val="T4,06"/>
      <sheetName val="T5-2006"/>
      <sheetName val="T6-2006"/>
      <sheetName val="T7-2006"/>
      <sheetName val="tra-vat-lieu"/>
      <sheetName val="Doi chieu I-2006"/>
      <sheetName val="Thu I"/>
      <sheetName val="7_BCT"/>
      <sheetName val="6-BCT (3)"/>
      <sheetName val="B CAO 3-06"/>
      <sheetName val="DIENTHOAI"/>
      <sheetName val="Luy ke I"/>
      <sheetName val="Baocaothu"/>
      <sheetName val="B CAO THANG"/>
      <sheetName val="S03-BH"/>
    </sheetNames>
    <sheetDataSet>
      <sheetData sheetId="0" refreshError="1">
        <row r="100">
          <cell r="B100">
            <v>23.237500000000001</v>
          </cell>
        </row>
      </sheetData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-thl"/>
      <sheetName val="thkp"/>
      <sheetName val="gvl"/>
      <sheetName val="Sheet11"/>
      <sheetName val="Sheet12"/>
      <sheetName val="Sheet13"/>
      <sheetName val="Sheet14"/>
      <sheetName val="Sheet15"/>
      <sheetName val="Sheet16"/>
      <sheetName val="DTCT"/>
      <sheetName val="B2.3"/>
      <sheetName val="CL XD"/>
      <sheetName val="THop"/>
      <sheetName val="CT"/>
      <sheetName val="TienLuong"/>
      <sheetName val="00000000"/>
      <sheetName val="10000000"/>
      <sheetName val="XXXXXXXX"/>
      <sheetName val="CHO TC"/>
      <sheetName val="Tinh"/>
      <sheetName val="Tinh (m2)"/>
      <sheetName val="Datyeu"/>
      <sheetName val="SS106"/>
      <sheetName val="00000001"/>
      <sheetName val="XL4Poppy"/>
    </sheetNames>
    <sheetDataSet>
      <sheetData sheetId="0" refreshError="1"/>
      <sheetData sheetId="1" refreshError="1"/>
      <sheetData sheetId="2" refreshError="1"/>
      <sheetData sheetId="3" refreshError="1">
        <row r="23">
          <cell r="N23">
            <v>5500</v>
          </cell>
        </row>
        <row r="28">
          <cell r="N28">
            <v>1700000</v>
          </cell>
        </row>
        <row r="34">
          <cell r="N34">
            <v>27272.73</v>
          </cell>
        </row>
        <row r="35">
          <cell r="N35">
            <v>30454.55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ia vt,nc,may"/>
      <sheetName val="dongia"/>
      <sheetName val="ptdg"/>
      <sheetName val="XL4Poppy"/>
      <sheetName val="gia vt_nc_may"/>
    </sheetNames>
    <sheetDataSet>
      <sheetData sheetId="0" refreshError="1">
        <row r="7">
          <cell r="H7" t="str">
            <v>Maùy troän 250 lít</v>
          </cell>
          <cell r="I7">
            <v>1</v>
          </cell>
        </row>
        <row r="8">
          <cell r="H8" t="str">
            <v>Maùy ñaàm baøn 1kw</v>
          </cell>
          <cell r="I8">
            <v>2</v>
          </cell>
        </row>
        <row r="9">
          <cell r="H9" t="str">
            <v>Maùy ñaàm duøi 1,5Kw</v>
          </cell>
          <cell r="I9">
            <v>3</v>
          </cell>
        </row>
        <row r="10">
          <cell r="H10" t="str">
            <v>Maùy caét uoán</v>
          </cell>
          <cell r="I10">
            <v>4</v>
          </cell>
        </row>
        <row r="11">
          <cell r="H11" t="str">
            <v>Maùy haøn 23Kw</v>
          </cell>
          <cell r="I11">
            <v>5</v>
          </cell>
        </row>
        <row r="12">
          <cell r="H12" t="str">
            <v>Maùy vaän thaêng 0,8T</v>
          </cell>
          <cell r="I12">
            <v>6</v>
          </cell>
        </row>
        <row r="13">
          <cell r="H13" t="str">
            <v>Maùy troän vöõa 80 lít</v>
          </cell>
          <cell r="I13">
            <v>7</v>
          </cell>
        </row>
        <row r="14">
          <cell r="H14" t="str">
            <v>Maùy haøn 15Kw</v>
          </cell>
          <cell r="I14">
            <v>8</v>
          </cell>
        </row>
        <row r="15">
          <cell r="H15" t="str">
            <v>Maùy khoan 4,5Kw</v>
          </cell>
          <cell r="I15">
            <v>9</v>
          </cell>
        </row>
        <row r="16">
          <cell r="H16" t="str">
            <v>Maùy haøn 14Kw</v>
          </cell>
          <cell r="I16">
            <v>10</v>
          </cell>
        </row>
        <row r="17">
          <cell r="H17" t="str">
            <v>Khoan caàm tay</v>
          </cell>
          <cell r="I17">
            <v>11</v>
          </cell>
        </row>
      </sheetData>
      <sheetData sheetId="1" refreshError="1"/>
      <sheetData sheetId="2" refreshError="1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uong"/>
      <sheetName val="cauthang"/>
      <sheetName val="mcau"/>
      <sheetName val="dam40m"/>
      <sheetName val="thutinh"/>
      <sheetName val="dgptren"/>
      <sheetName val="Sheet2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md"/>
      <sheetName val="VUA"/>
      <sheetName val="dg"/>
      <sheetName val="gtr"/>
      <sheetName val="banggia1"/>
      <sheetName val="00000000"/>
    </sheetNames>
    <sheetDataSet>
      <sheetData sheetId="0" refreshError="1">
        <row r="10">
          <cell r="B10">
            <v>13215</v>
          </cell>
        </row>
        <row r="12">
          <cell r="B12">
            <v>13481</v>
          </cell>
        </row>
        <row r="15">
          <cell r="B15">
            <v>13878</v>
          </cell>
        </row>
        <row r="20">
          <cell r="B20">
            <v>14611</v>
          </cell>
        </row>
        <row r="22">
          <cell r="B22">
            <v>14904</v>
          </cell>
        </row>
        <row r="25">
          <cell r="B25">
            <v>15344</v>
          </cell>
        </row>
        <row r="30">
          <cell r="B30">
            <v>16914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>
        <row r="7">
          <cell r="D7">
            <v>151359.2019047619</v>
          </cell>
        </row>
        <row r="9">
          <cell r="D9">
            <v>105021.3830952381</v>
          </cell>
        </row>
        <row r="10">
          <cell r="D10">
            <v>77696.020714285711</v>
          </cell>
        </row>
        <row r="13">
          <cell r="D13">
            <v>3970.4757999999997</v>
          </cell>
        </row>
        <row r="16">
          <cell r="D16">
            <v>807.98910000000001</v>
          </cell>
        </row>
        <row r="18">
          <cell r="D18">
            <v>6190</v>
          </cell>
        </row>
        <row r="19">
          <cell r="D19">
            <v>5800</v>
          </cell>
        </row>
        <row r="21">
          <cell r="D21">
            <v>5800</v>
          </cell>
        </row>
        <row r="22">
          <cell r="D22">
            <v>5800</v>
          </cell>
        </row>
        <row r="24">
          <cell r="D24">
            <v>1636364</v>
          </cell>
        </row>
        <row r="26">
          <cell r="D26">
            <v>1636364</v>
          </cell>
        </row>
        <row r="28">
          <cell r="D28">
            <v>7500</v>
          </cell>
        </row>
        <row r="31">
          <cell r="D31">
            <v>5909</v>
          </cell>
        </row>
        <row r="32">
          <cell r="D32">
            <v>5909</v>
          </cell>
        </row>
        <row r="33">
          <cell r="D33">
            <v>1836</v>
          </cell>
        </row>
        <row r="35">
          <cell r="D35">
            <v>3500</v>
          </cell>
        </row>
        <row r="40">
          <cell r="D40">
            <v>124416.02764800002</v>
          </cell>
        </row>
        <row r="42">
          <cell r="D42">
            <v>8173.4400000000005</v>
          </cell>
        </row>
        <row r="43">
          <cell r="D43">
            <v>204.8938</v>
          </cell>
        </row>
        <row r="44">
          <cell r="D44">
            <v>14860.8</v>
          </cell>
        </row>
        <row r="45">
          <cell r="D45">
            <v>20169</v>
          </cell>
        </row>
        <row r="46">
          <cell r="D46">
            <v>7000</v>
          </cell>
        </row>
        <row r="47">
          <cell r="D47">
            <v>72012.960000000006</v>
          </cell>
        </row>
        <row r="54">
          <cell r="D54">
            <v>34500</v>
          </cell>
        </row>
        <row r="56">
          <cell r="D56">
            <v>3500</v>
          </cell>
        </row>
        <row r="61">
          <cell r="D61">
            <v>12000</v>
          </cell>
        </row>
        <row r="62">
          <cell r="D62">
            <v>2306.52</v>
          </cell>
        </row>
        <row r="63">
          <cell r="D63">
            <v>7500</v>
          </cell>
        </row>
      </sheetData>
      <sheetData sheetId="19"/>
      <sheetData sheetId="20" refreshError="1">
        <row r="32">
          <cell r="F32">
            <v>682967</v>
          </cell>
        </row>
        <row r="33">
          <cell r="F33">
            <v>1220784</v>
          </cell>
        </row>
        <row r="37">
          <cell r="F37">
            <v>469958</v>
          </cell>
        </row>
        <row r="51">
          <cell r="F51">
            <v>669348</v>
          </cell>
        </row>
        <row r="87">
          <cell r="F87">
            <v>266707</v>
          </cell>
        </row>
        <row r="90">
          <cell r="F90">
            <v>468160</v>
          </cell>
        </row>
        <row r="94">
          <cell r="F94">
            <v>432053</v>
          </cell>
        </row>
        <row r="109">
          <cell r="F109">
            <v>288922</v>
          </cell>
        </row>
        <row r="147">
          <cell r="F147">
            <v>525740</v>
          </cell>
        </row>
        <row r="163">
          <cell r="F163">
            <v>697345</v>
          </cell>
        </row>
        <row r="204">
          <cell r="F204">
            <v>615511</v>
          </cell>
        </row>
        <row r="205">
          <cell r="F205">
            <v>823425</v>
          </cell>
        </row>
        <row r="206">
          <cell r="F206">
            <v>1148366</v>
          </cell>
        </row>
        <row r="216">
          <cell r="F216">
            <v>1120935</v>
          </cell>
        </row>
        <row r="244">
          <cell r="F244">
            <v>525604</v>
          </cell>
        </row>
        <row r="254">
          <cell r="F254">
            <v>54495</v>
          </cell>
        </row>
        <row r="275">
          <cell r="F275">
            <v>70440</v>
          </cell>
        </row>
        <row r="286">
          <cell r="F286">
            <v>73516</v>
          </cell>
        </row>
        <row r="287">
          <cell r="F287">
            <v>102248</v>
          </cell>
        </row>
        <row r="290">
          <cell r="F290">
            <v>211837</v>
          </cell>
        </row>
        <row r="308">
          <cell r="F308">
            <v>96272</v>
          </cell>
        </row>
        <row r="311">
          <cell r="F311">
            <v>165474</v>
          </cell>
        </row>
        <row r="316">
          <cell r="F316">
            <v>45294</v>
          </cell>
        </row>
        <row r="330">
          <cell r="F330">
            <v>112728</v>
          </cell>
        </row>
        <row r="336">
          <cell r="F336">
            <v>1433318</v>
          </cell>
        </row>
        <row r="344">
          <cell r="F344">
            <v>3540279</v>
          </cell>
        </row>
        <row r="366">
          <cell r="F366">
            <v>37456</v>
          </cell>
        </row>
        <row r="384">
          <cell r="F384">
            <v>5156262</v>
          </cell>
        </row>
        <row r="395">
          <cell r="F395">
            <v>643252</v>
          </cell>
        </row>
        <row r="410">
          <cell r="F410">
            <v>107630</v>
          </cell>
        </row>
        <row r="427">
          <cell r="F427">
            <v>140009</v>
          </cell>
        </row>
        <row r="477">
          <cell r="F477">
            <v>387267</v>
          </cell>
        </row>
        <row r="521">
          <cell r="F521">
            <v>72334</v>
          </cell>
        </row>
        <row r="527">
          <cell r="F527">
            <v>23621</v>
          </cell>
        </row>
        <row r="539">
          <cell r="F539">
            <v>46496</v>
          </cell>
        </row>
        <row r="548">
          <cell r="F548">
            <v>39789</v>
          </cell>
        </row>
        <row r="575">
          <cell r="F575">
            <v>583634</v>
          </cell>
        </row>
        <row r="576">
          <cell r="F576">
            <v>764856</v>
          </cell>
        </row>
        <row r="589">
          <cell r="F589">
            <v>239863</v>
          </cell>
        </row>
        <row r="600">
          <cell r="F600">
            <v>233437</v>
          </cell>
        </row>
        <row r="603">
          <cell r="F603">
            <v>591646</v>
          </cell>
        </row>
        <row r="607">
          <cell r="F607">
            <v>325023</v>
          </cell>
        </row>
        <row r="610">
          <cell r="F610">
            <v>670875</v>
          </cell>
        </row>
        <row r="624">
          <cell r="F624">
            <v>775474</v>
          </cell>
        </row>
      </sheetData>
      <sheetData sheetId="2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W-PANEL"/>
      <sheetName val="Sheet1"/>
      <sheetName val="PANEL 南區焚化爐"/>
      <sheetName val="MV-PANEL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Bieu1-LDTN"/>
      <sheetName val="Bieu 2a"/>
      <sheetName val="Bieu 2b"/>
      <sheetName val="Bieu 2c"/>
      <sheetName val="Bieu 3"/>
      <sheetName val="Bieu 4a"/>
      <sheetName val="Bieu 4b"/>
      <sheetName val="Bieu 4c-1"/>
      <sheetName val="Bieu 4c-2"/>
      <sheetName val="Bieu 5"/>
      <sheetName val="Bieu 6"/>
      <sheetName val="TDKT"/>
      <sheetName val="Sheet2"/>
      <sheetName val="Sheet3"/>
      <sheetName val="TONG HOP K L"/>
      <sheetName val="KLPSINH"/>
      <sheetName val="Bang PTKL-Luu"/>
      <sheetName val="Bang PTKL"/>
      <sheetName val="Tuan BCao"/>
      <sheetName val="KLNBA"/>
      <sheetName val="Theo doi Ranh"/>
      <sheetName val="Ranh 1"/>
      <sheetName val="Ranh"/>
      <sheetName val="KLTT"/>
      <sheetName val="cong411-415+500"/>
      <sheetName val="cong406-410"/>
      <sheetName val="116-128-cavico"/>
      <sheetName val="TKL"/>
      <sheetName val="KY TT"/>
      <sheetName val="KLBCCTY Cong"/>
      <sheetName val="TTKL VIA 2 NBA"/>
      <sheetName val="TTKL- TAM BAN 408"/>
      <sheetName val="KLVTU"/>
      <sheetName val="Phan dap K95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Sheet37"/>
      <sheetName val="Sheet38"/>
      <sheetName val="Sheet39"/>
      <sheetName val="Sheet40"/>
      <sheetName val="Sheet41"/>
      <sheetName val="Sheet42"/>
      <sheetName val="Sheet43"/>
      <sheetName val="Sheet44"/>
      <sheetName val="Sheet45"/>
      <sheetName val="Sheet46"/>
      <sheetName val="Sheet47"/>
      <sheetName val="Sheet48"/>
      <sheetName val="Sheet49"/>
      <sheetName val="Sheet50"/>
      <sheetName val="Sheet51"/>
      <sheetName val="Sheet52"/>
      <sheetName val="Sheet53"/>
      <sheetName val="Sheet54"/>
      <sheetName val="Sheet55"/>
      <sheetName val="Sheet56"/>
      <sheetName val="Sheet57"/>
      <sheetName val="Sheet58"/>
      <sheetName val="Sheet59"/>
      <sheetName val="Sheet60"/>
      <sheetName val="Sheet61"/>
      <sheetName val="Sheet62"/>
      <sheetName val="Sheet63"/>
      <sheetName val="Sheet64"/>
      <sheetName val="Sheet65"/>
      <sheetName val="Sheet66"/>
      <sheetName val="Sheet67"/>
      <sheetName val="Sheet68"/>
      <sheetName val="Sheet69"/>
      <sheetName val="Sheet70"/>
      <sheetName val="Sheet71"/>
      <sheetName val="Sheet72"/>
      <sheetName val="Sheet73"/>
      <sheetName val="Sheet74"/>
      <sheetName val="Sheet75"/>
      <sheetName val="Sheet76"/>
      <sheetName val="Sheet77"/>
      <sheetName val="Sheet78"/>
      <sheetName val="Sheet79"/>
      <sheetName val="Sheet80"/>
      <sheetName val="Sheet81"/>
      <sheetName val="Sheet82"/>
      <sheetName val="Sheet83"/>
      <sheetName val="Sheet84"/>
      <sheetName val="Sheet85"/>
      <sheetName val="Sheet86"/>
      <sheetName val="Sheet87"/>
      <sheetName val="Sheet88"/>
      <sheetName val="Sheet89"/>
      <sheetName val="Sheet90"/>
      <sheetName val="Sheet91"/>
      <sheetName val="Sheet92"/>
      <sheetName val="Sheet93"/>
      <sheetName val="Sheet94"/>
      <sheetName val="Sheet95"/>
      <sheetName val="Sheet96"/>
      <sheetName val="Sheet97"/>
      <sheetName val="Sheet98"/>
      <sheetName val="Sheet99"/>
      <sheetName val="Sheet100"/>
      <sheetName val="Form3m"/>
      <sheetName val="FormCaoDo"/>
      <sheetName val="GOC-SB2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Dung"/>
      <sheetName val="Sheet11"/>
      <sheetName val="Sheet12"/>
      <sheetName val="ccdc"/>
      <sheetName val="pbnvlieu"/>
      <sheetName val="NKNVLIEUBSUNG"/>
      <sheetName val="pbcpqlq4"/>
      <sheetName val="pbcpchung"/>
      <sheetName val="pbccdcDUNG"/>
      <sheetName val="NVLQ1+2,03"/>
      <sheetName val="CCDCQ1+2.03"/>
      <sheetName val="1421Q1+2"/>
      <sheetName val="XXXXXXXX"/>
      <sheetName val="XXXXXXX0"/>
      <sheetName val="Gia VL"/>
      <sheetName val="Bang gia ca may"/>
      <sheetName val="Bang luong CB"/>
      <sheetName val="Bang P.tich CT"/>
      <sheetName val="D.toan chi tiet"/>
      <sheetName val="Bang TH Dtoan"/>
      <sheetName val="KM0+KM1"/>
      <sheetName val="KM1+KM2"/>
      <sheetName val="KM2+KM3"/>
      <sheetName val="Nen-Mat"/>
      <sheetName val="Ho ga"/>
      <sheetName val="Ho thu"/>
      <sheetName val=" Kl ranh kin BT, H30"/>
      <sheetName val="1.2-Kluong bo via &amp; rdan"/>
      <sheetName val="2.2-Kluong lat he"/>
      <sheetName val="BIA KP"/>
      <sheetName val="00000000"/>
      <sheetName val="10000000"/>
      <sheetName val="KHthuvon T3-2003"/>
      <sheetName val="KHThuvonT4-2003"/>
      <sheetName val="THuchienKHTVQI-2003"/>
      <sheetName val="KHTV Q2-2003"/>
      <sheetName val="Thang5-03"/>
      <sheetName val="20000000"/>
      <sheetName val="30000000"/>
      <sheetName val="40000000"/>
      <sheetName val="50000000"/>
      <sheetName val="60000000"/>
      <sheetName val="70000000"/>
      <sheetName val="80000000"/>
      <sheetName val="90000000"/>
      <sheetName val="a0000000"/>
      <sheetName val="b0000000"/>
      <sheetName val="c0000000"/>
      <sheetName val="d0000000"/>
      <sheetName val="e0000000"/>
      <sheetName val="f0000000"/>
      <sheetName val="g0000000"/>
      <sheetName val="h0000000"/>
      <sheetName val="i0000000"/>
      <sheetName val="j0000000"/>
      <sheetName val="k0000000"/>
      <sheetName val="l0000000"/>
      <sheetName val="m0000000"/>
      <sheetName val="n0000000"/>
      <sheetName val="o0000000"/>
      <sheetName val="p0000000"/>
      <sheetName val="q0000000"/>
      <sheetName val="r0000000"/>
      <sheetName val="s0000000"/>
      <sheetName val="t0000000"/>
      <sheetName val="u0000000"/>
      <sheetName val="v0000000"/>
      <sheetName val="w0000000"/>
      <sheetName val="x0000000"/>
      <sheetName val="y0000000"/>
      <sheetName val="z0000000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Congty"/>
      <sheetName val="VPPN"/>
      <sheetName val="XN74"/>
      <sheetName val="XN54"/>
      <sheetName val="XN33"/>
      <sheetName val="NK96"/>
      <sheetName val="XL4Test5"/>
      <sheetName val="T3"/>
      <sheetName val="KCT moi"/>
      <sheetName val="KCT moi (2)"/>
      <sheetName val="Hoi"/>
      <sheetName val="T4"/>
      <sheetName val="T5"/>
      <sheetName val="Quytien mat2003 baocao)"/>
      <sheetName val="T4 (2)"/>
      <sheetName val="T6"/>
      <sheetName val="T6Bich"/>
      <sheetName val="PC"/>
      <sheetName val="Ph-Thu"/>
      <sheetName val="Ph-Thu (2)"/>
      <sheetName val="PC (2)"/>
      <sheetName val="Chart2"/>
      <sheetName val="Chart1"/>
      <sheetName val="PC (3)"/>
      <sheetName val="Tonghop30.9"/>
      <sheetName val="Tonghop15.7"/>
      <sheetName val="Tonghop30.6"/>
      <sheetName val="Tonghop30.4"/>
      <sheetName val="Tonghop30.2"/>
      <sheetName val="Tonghop31.12"/>
      <sheetName val="CPQl"/>
      <sheetName val="DBDAN"/>
      <sheetName val="CTCCN"/>
      <sheetName val="TDC"/>
      <sheetName val="Daotao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5 nam (tach)"/>
      <sheetName val="5 nam (tach) (2)"/>
      <sheetName val="KH 2003"/>
      <sheetName val="THop (2)"/>
      <sheetName val="phÐp 99"/>
      <sheetName val="Nghi s¬n (2)"/>
      <sheetName val="kt1 (2)"/>
      <sheetName val="Tiepthi"/>
      <sheetName val="THop"/>
      <sheetName val="Cau 100 tan"/>
      <sheetName val="UongBi (2)"/>
      <sheetName val="UongBi"/>
      <sheetName val="tgd"/>
      <sheetName val="HDQT"/>
      <sheetName val="tc"/>
      <sheetName val="tv"/>
      <sheetName val="qlm"/>
      <sheetName val=" dngoai"/>
      <sheetName val="hchi"/>
      <sheetName val="dd"/>
      <sheetName val="kh"/>
      <sheetName val=" thidua"/>
      <sheetName val="bv"/>
      <sheetName val="lxe"/>
      <sheetName val="kt"/>
      <sheetName val="kt1"/>
      <sheetName val="vhan"/>
      <sheetName val="Tuvan1"/>
      <sheetName val="Tuvan2"/>
      <sheetName val="KOBE150T"/>
      <sheetName val=" cogioi"/>
      <sheetName val="HPhong"/>
      <sheetName val="xnk"/>
      <sheetName val="CNTT"/>
      <sheetName val="Doanphi"/>
      <sheetName val="Phantich"/>
      <sheetName val="Toan_DA"/>
      <sheetName val="2004"/>
      <sheetName val="2005"/>
      <sheetName val="NEW_PANEL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504"/>
      <sheetName val="807"/>
      <sheetName val="809"/>
      <sheetName val="801"/>
      <sheetName val="10-3"/>
      <sheetName val="CAVICO"/>
      <sheetName val="SD7"/>
      <sheetName val="Ma"/>
      <sheetName val="Tonghop"/>
      <sheetName val="BQTPT"/>
      <sheetName val="BQTVT"/>
      <sheetName val="NKBH"/>
      <sheetName val="NH"/>
      <sheetName val="HToan"/>
      <sheetName val="NKPT"/>
      <sheetName val="QTPhoto"/>
      <sheetName val="No Photo"/>
      <sheetName val="TL"/>
      <sheetName val="NKVitinh"/>
      <sheetName val="QTVitinh"/>
      <sheetName val="No vitinh"/>
      <sheetName val="Luong"/>
      <sheetName val="XNCN"/>
      <sheetName val="tuan"/>
      <sheetName val="thang"/>
      <sheetName val="Soluong"/>
      <sheetName val="Ton"/>
      <sheetName val="BCNo"/>
      <sheetName val="Theno"/>
      <sheetName val="Sochi"/>
      <sheetName val="giaotien"/>
      <sheetName val="DGT"/>
      <sheetName val="Hagia"/>
      <sheetName val="duchai"/>
      <sheetName val="Congno2002va2003"/>
      <sheetName val="gia vat mieu"/>
      <sheetName val="NK4-QT"/>
      <sheetName val="NK5-QT"/>
      <sheetName val="QT4"/>
      <sheetName val="NT2"/>
      <sheetName val="NT2+2"/>
      <sheetName val="NT3"/>
      <sheetName val="NT3+2"/>
      <sheetName val="NT4"/>
      <sheetName val="nt 02 ntien cong ty lan 03  "/>
      <sheetName val="nt 02chua ntien cong ty lan 03 "/>
      <sheetName val="nt 04 ntien cong ty lan 03  "/>
      <sheetName val="nt 04chua ntien cong ty lan 03"/>
      <sheetName val="nt 05 ntien cong ty lan 03 "/>
      <sheetName val="nt 05  chuantien cong ty lan 03"/>
      <sheetName val="DTCT"/>
      <sheetName val="PTVT"/>
      <sheetName val="THDT"/>
      <sheetName val="THVT"/>
      <sheetName val="THGT"/>
      <sheetName val="[heet30"/>
      <sheetName val="KHOI LUONG"/>
      <sheetName val="cong40_x0016_-410"/>
      <sheetName val="ton tam"/>
      <sheetName val="Thep hinh"/>
      <sheetName val="p-in"/>
      <sheetName val="BL01"/>
      <sheetName val="BL02"/>
      <sheetName val="BL03"/>
      <sheetName val=""/>
      <sheetName val="DSKH HN"/>
      <sheetName val="NKY "/>
      <sheetName val="DS-TT"/>
      <sheetName val=" HN NHAP"/>
      <sheetName val="KHO HN"/>
      <sheetName val="CNO "/>
      <sheetName val="Sheet4"/>
      <sheetName val="_x0012_2-9"/>
      <sheetName val="Sheet5"/>
      <sheetName val="Sheet6"/>
      <sheetName val="Sheet7"/>
      <sheetName val="Sheet8"/>
      <sheetName val="Sheet9"/>
      <sheetName val="Sheet10"/>
      <sheetName val="Sheet13"/>
      <sheetName val="Sheet14"/>
      <sheetName val="Sheet15"/>
      <sheetName val="Sheet16"/>
      <sheetName val="Uon'Bi"/>
      <sheetName val="C.TIEU"/>
      <sheetName val="KQ (2)"/>
      <sheetName val="T.HAO"/>
      <sheetName val="T.HAO (2)"/>
      <sheetName val="KHbanhang"/>
      <sheetName val="CPSX"/>
      <sheetName val="QLDN"/>
      <sheetName val="T.Luong"/>
      <sheetName val="GTCX(Zx)"/>
      <sheetName val="W200x250"/>
      <sheetName val="DH200x250"/>
      <sheetName val="RT-G200x250"/>
      <sheetName val="T-250x400"/>
      <sheetName val="K-CT200x200"/>
      <sheetName val="TL-200x300"/>
      <sheetName val="400x400"/>
      <sheetName val="300x300"/>
      <sheetName val="T.Hao(1)"/>
      <sheetName val="TSCD"/>
      <sheetName val="CPNLTT"/>
      <sheetName val="NCTT"/>
      <sheetName val="LAI VAY"/>
      <sheetName val="641"/>
      <sheetName val="642"/>
      <sheetName val="CPSXKD"/>
      <sheetName val="GTmen"/>
      <sheetName val="K.luongSP"/>
      <sheetName val="BAI.MEN-Xuong"/>
      <sheetName val="KHDT"/>
      <sheetName val="KHGT"/>
      <sheetName val="KHDT(1)"/>
      <sheetName val="KHDT(2)"/>
      <sheetName val="SX-TT"/>
      <sheetName val="CL "/>
      <sheetName val="LDTL"/>
      <sheetName val="KHSCL"/>
      <sheetName val="BAO HO LD"/>
      <sheetName val="K-HAO"/>
      <sheetName val="CPC"/>
      <sheetName val="LNKD"/>
      <sheetName val="SK"/>
      <sheetName val="TRA NO"/>
      <sheetName val="CTTH"/>
      <sheetName val="VLD"/>
      <sheetName val="VLD_Phuong"/>
      <sheetName val="BCKQSXKD"/>
      <sheetName val="CANDOIKT"/>
      <sheetName val="BC LUU CHUYEN TTE"/>
      <sheetName val="BCKQHDSX -KD"/>
      <sheetName val="BANGCDKT"/>
      <sheetName val="BCDKT (CU)"/>
      <sheetName val="BCLCT.TE"/>
      <sheetName val="KH .BANHANG"/>
      <sheetName val="GIAVONHANGBAN"/>
      <sheetName val="C.PHISANXUAT"/>
      <sheetName val="CHIPHI HOATDONG"/>
      <sheetName val="KMTAICHINHBATTHUONG"/>
      <sheetName val="Tinhtoanchitiettaichinh"/>
      <sheetName val="kehoachdautu"/>
      <sheetName val="Phan dap J95"/>
      <sheetName val="k`28-10"/>
      <sheetName val="CP -141"/>
      <sheetName val="CPhi"/>
      <sheetName val="CP1"/>
      <sheetName val="GVXL5"/>
      <sheetName val="CPXL1"/>
      <sheetName val="THOP XL1"/>
      <sheetName val="CPXL5"/>
      <sheetName val="621XL1"/>
      <sheetName val="154XL1"/>
      <sheetName val="Khao PBXL1"/>
      <sheetName val="D154XL5"/>
      <sheetName val="KCCPXL5"/>
      <sheetName val="HTCPXL5"/>
      <sheetName val="TTCPXL5"/>
      <sheetName val="XL1-5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kh Òv-10"/>
      <sheetName val="K255 SBasa"/>
      <sheetName val="Shaet28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[PANEL.XLS_x001d_T5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SŨeet3"/>
      <sheetName val="Sheep75"/>
      <sheetName val="tuong"/>
      <sheetName val="UH"/>
      <sheetName val="T9"/>
      <sheetName val="T2"/>
      <sheetName val="T1"/>
      <sheetName val="[PANEL.XLSŝQT thue 2001"/>
      <sheetName val="Sheetး6"/>
      <sheetName val="NEW-PAN၅L"/>
      <sheetName val="[PANEL.XLSၝXL4Test5"/>
      <sheetName val="Tuan B_x0000_ao"/>
      <sheetName val="TH FF140"/>
      <sheetName val="TH FF177"/>
      <sheetName val="Tien dat HD"/>
      <sheetName val="TH cong no"/>
      <sheetName val="12.03"/>
      <sheetName val="1.04"/>
      <sheetName val="2.0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 refreshError="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/>
      <sheetData sheetId="596" refreshError="1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 refreshError="1"/>
      <sheetData sheetId="698"/>
      <sheetData sheetId="699"/>
      <sheetData sheetId="700"/>
      <sheetData sheetId="701"/>
      <sheetData sheetId="702" refreshError="1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Sheet8"/>
      <sheetName val="Sheet6"/>
      <sheetName val="CT"/>
      <sheetName val="Sheet4"/>
      <sheetName val="DT"/>
      <sheetName val="Sheet2"/>
      <sheetName val="dongia"/>
      <sheetName val="Sheet3"/>
      <sheetName val="Sheet1"/>
      <sheetName val="Congty"/>
      <sheetName val="VPPN"/>
      <sheetName val="XN74"/>
      <sheetName val="XN54"/>
      <sheetName val="XN33"/>
      <sheetName val="NK96"/>
      <sheetName val="XL4Test5"/>
      <sheetName val="dongia_x0000__x0000__x0000__x0000__x0000__x0000__x0000__x0000__x0000__x0000__x0009__x0000_㢠ś_x0000__x0004__x0000__x0000__x0000__x0000__x0000__x0000_㋄ś_x0000_"/>
      <sheetName val="tong hop"/>
      <sheetName val="phan tich DG"/>
      <sheetName val="gia vat lieu"/>
      <sheetName val="gia xe may"/>
      <sheetName val="gia nhan cong"/>
      <sheetName val="han"/>
      <sheetName val="thkp"/>
      <sheetName val="TC "/>
      <sheetName val="TC  (2)"/>
      <sheetName val="thct"/>
      <sheetName val="list"/>
      <sheetName val="dg"/>
      <sheetName val="VLTD"/>
      <sheetName val="KL"/>
      <sheetName val="GVLDCCT"/>
      <sheetName val="PTVC"/>
      <sheetName val="Tke"/>
      <sheetName val="KSP"/>
      <sheetName val="PL KS"/>
      <sheetName val="thi sat"/>
      <sheetName val="GCMay"/>
      <sheetName val="nc-m"/>
      <sheetName val="den bu"/>
      <sheetName val="00000000"/>
      <sheetName val="10000000"/>
      <sheetName val="C47-456"/>
      <sheetName val="C46"/>
      <sheetName val="C47-PII"/>
      <sheetName val="Thang04"/>
      <sheetName val="Thang06"/>
      <sheetName val="Thang0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XL4Poppy"/>
      <sheetName val="GT TT (2)"/>
      <sheetName val="KLTC giai doan"/>
      <sheetName val="KL (2)"/>
      <sheetName val="KLtt lan3"/>
      <sheetName val="GTT2 lan3 tt"/>
      <sheetName val="GTT2 lan 4 dc "/>
      <sheetName val="chenh lech gia"/>
      <sheetName val="KL bao con lai"/>
      <sheetName val="GTT2 lan 4 tt"/>
      <sheetName val="XXXXXXXX"/>
      <sheetName val="CV1"/>
      <sheetName val="CV2"/>
      <sheetName val="CV3"/>
      <sheetName val="CV4"/>
      <sheetName val="CV5"/>
      <sheetName val="CV6"/>
      <sheetName val="CV7"/>
      <sheetName val="CV8"/>
      <sheetName val="CV9"/>
      <sheetName val="THDGCT"/>
      <sheetName val="THgiathau"/>
      <sheetName val="GVT"/>
      <sheetName val="Tai khoan"/>
      <sheetName val="phan tich DG_x0000__x0000_㠨Ȣ_x0000__x0004__x0000__x0000__x0000__x0000__x0000__x0000_杀Ȣ_x0000__x0000__x0000__x0000__x0000_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THCP"/>
      <sheetName val="BQT"/>
      <sheetName val="RG"/>
      <sheetName val="BCVT"/>
      <sheetName val="BKHD"/>
      <sheetName val="TN"/>
      <sheetName val="ND"/>
      <sheetName val="VL"/>
      <sheetName val="DTCT"/>
      <sheetName val="d䁧"/>
      <sheetName val="Shaet4"/>
      <sheetName val="TK NO 111"/>
      <sheetName val="TK NO 112"/>
      <sheetName val="TK 1418"/>
      <sheetName val="TK 331"/>
      <sheetName val="TK 1412"/>
      <sheetName val="BCAO SDCT"/>
      <sheetName val="TK 142"/>
      <sheetName val="TK 242"/>
      <sheetName val="TK CO 112"/>
      <sheetName val="TK 153"/>
      <sheetName val="334"/>
      <sheetName val="Sheet5"/>
      <sheetName val="642"/>
      <sheetName val="154"/>
      <sheetName val="CT 154"/>
      <sheetName val="1362"/>
      <sheetName val="TK CO 111"/>
      <sheetName val="XXXXXXX0"/>
      <sheetName val="Chart1"/>
      <sheetName val="KL18Thang"/>
      <sheetName val="TH"/>
      <sheetName val="M200"/>
      <sheetName val="NEW-PANEL"/>
      <sheetName val="dongia_x0000__x0009_㢠ś_x0000__x0004__x0000_㋄ś_x0000_"/>
      <sheetName val="dongia_x0000__x0000__x0000__x0000__x0000__x0000__x0000__x0000__x0000__x0000_ _x0000_㢠ś_x0000__x0004__x0000__x0000__x0000__x0000__x0000__x0000_㋄ś_x0000_"/>
    </sheetNames>
    <sheetDataSet>
      <sheetData sheetId="0" refreshError="1">
        <row r="6">
          <cell r="B6" t="str">
            <v>VËt liÖu</v>
          </cell>
        </row>
        <row r="7">
          <cell r="A7" t="str">
            <v>147</v>
          </cell>
          <cell r="B7" t="str">
            <v>DÇu mazót</v>
          </cell>
          <cell r="C7" t="str">
            <v>kg</v>
          </cell>
          <cell r="D7">
            <v>36.576000000000001</v>
          </cell>
          <cell r="E7">
            <v>4300</v>
          </cell>
          <cell r="F7">
            <v>157277</v>
          </cell>
        </row>
        <row r="8">
          <cell r="A8" t="str">
            <v>082</v>
          </cell>
          <cell r="B8" t="str">
            <v>CÊp phèi</v>
          </cell>
          <cell r="C8" t="str">
            <v>m3</v>
          </cell>
          <cell r="D8">
            <v>49.334400000000002</v>
          </cell>
          <cell r="E8">
            <v>52581.25</v>
          </cell>
          <cell r="F8">
            <v>986688</v>
          </cell>
        </row>
        <row r="9">
          <cell r="A9" t="str">
            <v>049</v>
          </cell>
          <cell r="B9" t="str">
            <v>Bª t«ng nhùa h¹t mÞn</v>
          </cell>
          <cell r="C9" t="str">
            <v>TÊn</v>
          </cell>
          <cell r="D9">
            <v>34.50564</v>
          </cell>
          <cell r="E9">
            <v>918577</v>
          </cell>
        </row>
        <row r="10">
          <cell r="A10" t="str">
            <v>050</v>
          </cell>
          <cell r="B10" t="str">
            <v>Bª t«ng nhùa h¹t th«</v>
          </cell>
          <cell r="C10" t="str">
            <v>TÊn</v>
          </cell>
          <cell r="E10">
            <v>887074</v>
          </cell>
        </row>
        <row r="11">
          <cell r="A11" t="str">
            <v>367</v>
          </cell>
          <cell r="B11" t="str">
            <v>TÊm bª t«ng 20x20</v>
          </cell>
          <cell r="C11" t="str">
            <v>m</v>
          </cell>
          <cell r="D11">
            <v>73.8</v>
          </cell>
          <cell r="E11">
            <v>23000</v>
          </cell>
          <cell r="F11">
            <v>1697400</v>
          </cell>
        </row>
        <row r="12">
          <cell r="A12" t="str">
            <v>337</v>
          </cell>
          <cell r="B12" t="str">
            <v>ThÐp trßn</v>
          </cell>
          <cell r="C12" t="str">
            <v>kg</v>
          </cell>
          <cell r="D12">
            <v>377.34899999999999</v>
          </cell>
          <cell r="E12">
            <v>4100</v>
          </cell>
          <cell r="F12">
            <v>1547131</v>
          </cell>
        </row>
        <row r="13">
          <cell r="A13" t="str">
            <v>331</v>
          </cell>
          <cell r="B13" t="str">
            <v>ThÐp h×nh</v>
          </cell>
          <cell r="C13" t="str">
            <v>kg</v>
          </cell>
          <cell r="D13">
            <v>560.2704</v>
          </cell>
          <cell r="E13">
            <v>4014</v>
          </cell>
          <cell r="F13">
            <v>2248925</v>
          </cell>
        </row>
        <row r="14">
          <cell r="A14" t="str">
            <v>442</v>
          </cell>
          <cell r="B14" t="str">
            <v>§Êt ®Ìn</v>
          </cell>
          <cell r="C14" t="str">
            <v>kg</v>
          </cell>
          <cell r="D14">
            <v>24.94858</v>
          </cell>
          <cell r="E14">
            <v>7500</v>
          </cell>
          <cell r="F14">
            <v>187114</v>
          </cell>
        </row>
        <row r="15">
          <cell r="A15" t="str">
            <v>400</v>
          </cell>
          <cell r="B15" t="str">
            <v>¤ xy</v>
          </cell>
          <cell r="C15" t="str">
            <v>chai</v>
          </cell>
          <cell r="D15">
            <v>6.2348800000000004</v>
          </cell>
          <cell r="E15">
            <v>25000</v>
          </cell>
          <cell r="F15">
            <v>155872</v>
          </cell>
        </row>
        <row r="16">
          <cell r="A16" t="str">
            <v>348</v>
          </cell>
          <cell r="B16" t="str">
            <v>ThÐp ®Öm</v>
          </cell>
          <cell r="C16" t="str">
            <v>kg</v>
          </cell>
          <cell r="D16">
            <v>75.400000000000006</v>
          </cell>
          <cell r="E16">
            <v>5000</v>
          </cell>
          <cell r="F16">
            <v>377000</v>
          </cell>
        </row>
        <row r="17">
          <cell r="A17" t="str">
            <v>026</v>
          </cell>
          <cell r="B17" t="str">
            <v>Bu l«ng M18x20</v>
          </cell>
          <cell r="C17" t="str">
            <v>c¸i</v>
          </cell>
          <cell r="D17">
            <v>174</v>
          </cell>
          <cell r="E17">
            <v>2897</v>
          </cell>
          <cell r="F17">
            <v>504078</v>
          </cell>
        </row>
        <row r="18">
          <cell r="A18" t="str">
            <v>341</v>
          </cell>
          <cell r="B18" t="str">
            <v>ThÐp trßn D &gt; 18mm</v>
          </cell>
          <cell r="C18" t="str">
            <v>kg</v>
          </cell>
          <cell r="D18">
            <v>2780.52</v>
          </cell>
          <cell r="E18">
            <v>3971.43</v>
          </cell>
          <cell r="F18">
            <v>10515927</v>
          </cell>
        </row>
        <row r="19">
          <cell r="A19" t="str">
            <v>388</v>
          </cell>
          <cell r="B19" t="str">
            <v>V÷a bª t«ng</v>
          </cell>
          <cell r="C19" t="str">
            <v>m3</v>
          </cell>
          <cell r="D19">
            <v>473.23360000000002</v>
          </cell>
        </row>
        <row r="20">
          <cell r="A20" t="str">
            <v>443</v>
          </cell>
          <cell r="B20" t="str">
            <v>§Êt ®á</v>
          </cell>
          <cell r="C20" t="str">
            <v>m3</v>
          </cell>
          <cell r="D20">
            <v>26.39744</v>
          </cell>
          <cell r="E20">
            <v>52581.25</v>
          </cell>
          <cell r="F20">
            <v>527949</v>
          </cell>
        </row>
        <row r="21">
          <cell r="A21" t="str">
            <v>427</v>
          </cell>
          <cell r="B21" t="str">
            <v>§¸ d¨m 0,5x1</v>
          </cell>
          <cell r="C21" t="str">
            <v>m3</v>
          </cell>
          <cell r="D21">
            <v>9.8604800000000008</v>
          </cell>
          <cell r="E21">
            <v>123207.61</v>
          </cell>
          <cell r="F21">
            <v>788838</v>
          </cell>
        </row>
        <row r="22">
          <cell r="A22" t="str">
            <v>430</v>
          </cell>
          <cell r="B22" t="str">
            <v>§¸ d¨m 4x6 t/c</v>
          </cell>
          <cell r="C22" t="str">
            <v>m3</v>
          </cell>
          <cell r="D22">
            <v>69.36</v>
          </cell>
          <cell r="E22">
            <v>94327.61</v>
          </cell>
          <cell r="F22">
            <v>4161600</v>
          </cell>
        </row>
        <row r="23">
          <cell r="A23" t="str">
            <v>426</v>
          </cell>
          <cell r="B23" t="str">
            <v>§¸ d¨m 4x6 t/h</v>
          </cell>
          <cell r="C23" t="str">
            <v>m3</v>
          </cell>
          <cell r="D23">
            <v>7.4755500000000001</v>
          </cell>
          <cell r="E23">
            <v>79089.509999999995</v>
          </cell>
          <cell r="F23">
            <v>448533</v>
          </cell>
        </row>
        <row r="24">
          <cell r="A24" t="str">
            <v>434</v>
          </cell>
          <cell r="B24" t="str">
            <v>§¸ héc</v>
          </cell>
          <cell r="C24" t="str">
            <v>m3</v>
          </cell>
          <cell r="D24">
            <v>178.11600000000001</v>
          </cell>
          <cell r="E24">
            <v>75923.8</v>
          </cell>
          <cell r="F24">
            <v>8096263</v>
          </cell>
        </row>
        <row r="25">
          <cell r="A25" t="str">
            <v>163</v>
          </cell>
          <cell r="B25" t="str">
            <v>GiÊy dÇu</v>
          </cell>
          <cell r="C25" t="str">
            <v>m2</v>
          </cell>
          <cell r="D25">
            <v>287.53919999999999</v>
          </cell>
          <cell r="E25">
            <v>15000</v>
          </cell>
          <cell r="F25">
            <v>4313088</v>
          </cell>
        </row>
        <row r="26">
          <cell r="A26" t="str">
            <v>002</v>
          </cell>
          <cell r="B26" t="str">
            <v>Bao t¶i</v>
          </cell>
          <cell r="C26" t="str">
            <v>m2</v>
          </cell>
          <cell r="D26">
            <v>157.7664</v>
          </cell>
          <cell r="E26">
            <v>3800</v>
          </cell>
          <cell r="F26">
            <v>599512</v>
          </cell>
        </row>
        <row r="27">
          <cell r="A27" t="str">
            <v>343</v>
          </cell>
          <cell r="B27" t="str">
            <v>ThÐp trßn D&lt;= 18mm</v>
          </cell>
          <cell r="C27" t="str">
            <v>kg</v>
          </cell>
          <cell r="D27">
            <v>32321.0052</v>
          </cell>
          <cell r="E27">
            <v>3971.43</v>
          </cell>
          <cell r="F27">
            <v>122981425</v>
          </cell>
        </row>
        <row r="28">
          <cell r="A28" t="str">
            <v>8002</v>
          </cell>
          <cell r="B28" t="str">
            <v>ThÐp trßn D= 10mm A2</v>
          </cell>
          <cell r="C28" t="str">
            <v>kg</v>
          </cell>
          <cell r="E28">
            <v>4447.62</v>
          </cell>
        </row>
        <row r="29">
          <cell r="A29" t="str">
            <v>8000</v>
          </cell>
          <cell r="B29" t="str">
            <v>ThÐp trßn D&lt;= 12mm A2</v>
          </cell>
          <cell r="C29" t="str">
            <v>kg</v>
          </cell>
          <cell r="E29">
            <v>4447.62</v>
          </cell>
        </row>
        <row r="30">
          <cell r="A30" t="str">
            <v>412</v>
          </cell>
          <cell r="B30" t="str">
            <v>§inh ®Øa</v>
          </cell>
          <cell r="C30" t="str">
            <v>C¸i</v>
          </cell>
          <cell r="D30">
            <v>1283.63219</v>
          </cell>
          <cell r="E30">
            <v>600</v>
          </cell>
          <cell r="F30">
            <v>770179</v>
          </cell>
        </row>
        <row r="31">
          <cell r="A31" t="str">
            <v>232</v>
          </cell>
          <cell r="B31" t="str">
            <v>Gç v¸n cÇu c«ng t¸c</v>
          </cell>
          <cell r="C31" t="str">
            <v>m3</v>
          </cell>
          <cell r="D31">
            <v>71.614959999999996</v>
          </cell>
          <cell r="E31">
            <v>1454545</v>
          </cell>
          <cell r="F31">
            <v>104167182</v>
          </cell>
        </row>
        <row r="32">
          <cell r="A32" t="str">
            <v>282</v>
          </cell>
          <cell r="B32" t="str">
            <v>Phô gia dÎo ho¸</v>
          </cell>
          <cell r="C32" t="str">
            <v>kg</v>
          </cell>
          <cell r="D32">
            <v>13083.99057</v>
          </cell>
          <cell r="E32">
            <v>673</v>
          </cell>
          <cell r="F32">
            <v>8805526</v>
          </cell>
        </row>
        <row r="33">
          <cell r="A33" t="str">
            <v>0414</v>
          </cell>
          <cell r="B33" t="str">
            <v>èng bª t«ng ly t©m D1200mm (èng dµi 2m)</v>
          </cell>
          <cell r="C33" t="str">
            <v>m</v>
          </cell>
          <cell r="D33">
            <v>6740.6149999999998</v>
          </cell>
          <cell r="E33">
            <v>647619.05000000005</v>
          </cell>
        </row>
        <row r="34">
          <cell r="A34" t="str">
            <v>0412</v>
          </cell>
          <cell r="B34" t="str">
            <v>èng bª t«ng ly t©m D1000mm (èng dµi 2m)</v>
          </cell>
          <cell r="C34" t="str">
            <v>m</v>
          </cell>
          <cell r="D34">
            <v>1555.9949999999999</v>
          </cell>
          <cell r="E34">
            <v>461904.76</v>
          </cell>
        </row>
        <row r="35">
          <cell r="A35" t="str">
            <v>127</v>
          </cell>
          <cell r="B35" t="str">
            <v>D©y buéc</v>
          </cell>
          <cell r="C35" t="str">
            <v>kg</v>
          </cell>
          <cell r="D35">
            <v>50.790900000000001</v>
          </cell>
          <cell r="E35">
            <v>5500</v>
          </cell>
          <cell r="F35">
            <v>279350</v>
          </cell>
        </row>
        <row r="36">
          <cell r="A36" t="str">
            <v>214</v>
          </cell>
          <cell r="B36" t="str">
            <v>G¹ch x©y (6,5x10,5x22)</v>
          </cell>
          <cell r="C36" t="str">
            <v>viªn</v>
          </cell>
          <cell r="D36">
            <v>495.11</v>
          </cell>
          <cell r="E36">
            <v>485.71</v>
          </cell>
          <cell r="F36">
            <v>225275</v>
          </cell>
        </row>
        <row r="37">
          <cell r="A37" t="str">
            <v>0410</v>
          </cell>
          <cell r="B37" t="str">
            <v>èng bª t«ng ly t©m D800mm (èng dµi 2m)</v>
          </cell>
          <cell r="C37" t="str">
            <v>m</v>
          </cell>
          <cell r="D37">
            <v>458.78</v>
          </cell>
          <cell r="E37">
            <v>357142.86</v>
          </cell>
        </row>
        <row r="38">
          <cell r="A38" t="str">
            <v>078</v>
          </cell>
          <cell r="B38" t="str">
            <v>C¸t mÞn ML 1,5 - 2,0</v>
          </cell>
          <cell r="C38" t="str">
            <v>m3</v>
          </cell>
          <cell r="D38">
            <v>64.351879999999994</v>
          </cell>
          <cell r="E38">
            <v>79716.009999999995</v>
          </cell>
          <cell r="F38">
            <v>3159098</v>
          </cell>
        </row>
        <row r="39">
          <cell r="A39" t="str">
            <v>220</v>
          </cell>
          <cell r="B39" t="str">
            <v>Gç chÌn khi l¾p cÊu kiÖn</v>
          </cell>
          <cell r="C39" t="str">
            <v>m3</v>
          </cell>
          <cell r="D39">
            <v>29.02</v>
          </cell>
          <cell r="E39">
            <v>1454545</v>
          </cell>
          <cell r="F39">
            <v>42210896</v>
          </cell>
        </row>
        <row r="40">
          <cell r="A40" t="str">
            <v>286</v>
          </cell>
          <cell r="B40" t="str">
            <v>Que hµn</v>
          </cell>
          <cell r="C40" t="str">
            <v>kg</v>
          </cell>
          <cell r="D40">
            <v>4426.36114</v>
          </cell>
          <cell r="E40">
            <v>8500</v>
          </cell>
          <cell r="F40">
            <v>37624070</v>
          </cell>
        </row>
        <row r="41">
          <cell r="A41" t="str">
            <v>313</v>
          </cell>
          <cell r="B41" t="str">
            <v>S¾t ®Öm</v>
          </cell>
          <cell r="C41" t="str">
            <v>kg</v>
          </cell>
          <cell r="D41">
            <v>2902</v>
          </cell>
          <cell r="E41">
            <v>5000</v>
          </cell>
          <cell r="F41">
            <v>14510000</v>
          </cell>
        </row>
        <row r="42">
          <cell r="A42" t="str">
            <v>385</v>
          </cell>
          <cell r="B42" t="str">
            <v>V÷a</v>
          </cell>
          <cell r="C42" t="str">
            <v>m3</v>
          </cell>
          <cell r="D42">
            <v>0.51382000000000005</v>
          </cell>
        </row>
        <row r="43">
          <cell r="A43" t="str">
            <v>234</v>
          </cell>
          <cell r="B43" t="str">
            <v>Gç v¸n khu«n (c¶ nÑp)</v>
          </cell>
          <cell r="C43" t="str">
            <v>m3</v>
          </cell>
          <cell r="D43">
            <v>40.070059999999998</v>
          </cell>
          <cell r="E43">
            <v>1454545</v>
          </cell>
          <cell r="F43">
            <v>58283705</v>
          </cell>
        </row>
        <row r="44">
          <cell r="A44" t="str">
            <v>136</v>
          </cell>
          <cell r="B44" t="str">
            <v>D©y thÐp</v>
          </cell>
          <cell r="C44" t="str">
            <v>kg</v>
          </cell>
          <cell r="D44">
            <v>7438.5787399999999</v>
          </cell>
          <cell r="E44">
            <v>5455</v>
          </cell>
          <cell r="F44">
            <v>40577447</v>
          </cell>
        </row>
        <row r="45">
          <cell r="A45" t="str">
            <v>344</v>
          </cell>
          <cell r="B45" t="str">
            <v>ThÐp trßn D&lt;=10mm</v>
          </cell>
          <cell r="C45" t="str">
            <v>kg</v>
          </cell>
          <cell r="D45">
            <v>325952.06205000001</v>
          </cell>
          <cell r="E45">
            <v>4100</v>
          </cell>
          <cell r="F45">
            <v>1336403454</v>
          </cell>
        </row>
        <row r="46">
          <cell r="A46" t="str">
            <v>0408</v>
          </cell>
          <cell r="B46" t="str">
            <v>èng bª t«ng ly t©m D600mm (èng dµi 2m)</v>
          </cell>
          <cell r="C46" t="str">
            <v>m</v>
          </cell>
          <cell r="D46">
            <v>24.36</v>
          </cell>
          <cell r="E46">
            <v>180952.38</v>
          </cell>
        </row>
        <row r="47">
          <cell r="A47" t="str">
            <v>079</v>
          </cell>
          <cell r="B47" t="str">
            <v>C¸t nÒn</v>
          </cell>
          <cell r="C47" t="str">
            <v>m3</v>
          </cell>
          <cell r="D47">
            <v>435.57659999999998</v>
          </cell>
          <cell r="E47">
            <v>40668.39</v>
          </cell>
          <cell r="F47">
            <v>7523279</v>
          </cell>
        </row>
        <row r="48">
          <cell r="A48" t="str">
            <v>126</v>
          </cell>
          <cell r="B48" t="str">
            <v>D©y</v>
          </cell>
          <cell r="C48" t="str">
            <v>kg</v>
          </cell>
          <cell r="D48">
            <v>620.90231000000006</v>
          </cell>
          <cell r="E48">
            <v>5500</v>
          </cell>
          <cell r="F48">
            <v>3414963</v>
          </cell>
        </row>
        <row r="49">
          <cell r="A49" t="str">
            <v>231</v>
          </cell>
          <cell r="B49" t="str">
            <v>Gç v¸n</v>
          </cell>
          <cell r="C49" t="str">
            <v>m3</v>
          </cell>
          <cell r="D49">
            <v>14.951700000000001</v>
          </cell>
          <cell r="E49">
            <v>1454545</v>
          </cell>
          <cell r="F49">
            <v>21747920</v>
          </cell>
        </row>
        <row r="50">
          <cell r="A50" t="str">
            <v>071</v>
          </cell>
          <cell r="B50" t="str">
            <v>C©y chèng</v>
          </cell>
          <cell r="C50" t="str">
            <v>c©y</v>
          </cell>
          <cell r="D50">
            <v>2358.3970300000001</v>
          </cell>
          <cell r="E50">
            <v>17142.86</v>
          </cell>
          <cell r="F50">
            <v>23583970</v>
          </cell>
        </row>
        <row r="51">
          <cell r="A51" t="str">
            <v>100</v>
          </cell>
          <cell r="B51" t="str">
            <v>Cäc tre</v>
          </cell>
          <cell r="C51" t="str">
            <v>m</v>
          </cell>
          <cell r="D51">
            <v>138712.21875</v>
          </cell>
          <cell r="E51">
            <v>1136</v>
          </cell>
          <cell r="F51">
            <v>157577080</v>
          </cell>
        </row>
        <row r="52">
          <cell r="A52" t="str">
            <v>141</v>
          </cell>
          <cell r="B52" t="str">
            <v>D©y thõng</v>
          </cell>
          <cell r="C52" t="str">
            <v>m</v>
          </cell>
          <cell r="D52">
            <v>6562.5420000000004</v>
          </cell>
          <cell r="E52">
            <v>1121</v>
          </cell>
          <cell r="F52">
            <v>7356610</v>
          </cell>
        </row>
        <row r="53">
          <cell r="A53" t="str">
            <v>272</v>
          </cell>
          <cell r="B53" t="str">
            <v>Nhùa bitum sè 4</v>
          </cell>
          <cell r="C53" t="str">
            <v>kg</v>
          </cell>
          <cell r="D53">
            <v>5889.5495199999996</v>
          </cell>
          <cell r="E53">
            <v>2747</v>
          </cell>
          <cell r="F53">
            <v>13545964</v>
          </cell>
        </row>
        <row r="54">
          <cell r="A54" t="str">
            <v>428</v>
          </cell>
          <cell r="B54" t="str">
            <v>§¸ d¨m 1x2</v>
          </cell>
          <cell r="C54" t="str">
            <v>m3</v>
          </cell>
          <cell r="D54">
            <v>5234.9716600000002</v>
          </cell>
          <cell r="E54">
            <v>107017.13</v>
          </cell>
          <cell r="F54">
            <v>385482373</v>
          </cell>
        </row>
        <row r="55">
          <cell r="A55" t="str">
            <v>119</v>
          </cell>
          <cell r="B55" t="str">
            <v>Cñi</v>
          </cell>
          <cell r="C55" t="str">
            <v>kg</v>
          </cell>
          <cell r="D55">
            <v>97185.240720000002</v>
          </cell>
          <cell r="E55">
            <v>400</v>
          </cell>
          <cell r="F55">
            <v>38874096</v>
          </cell>
        </row>
        <row r="56">
          <cell r="A56" t="str">
            <v>067</v>
          </cell>
          <cell r="B56" t="str">
            <v>Bét ®¸</v>
          </cell>
          <cell r="C56" t="str">
            <v>kg</v>
          </cell>
          <cell r="D56">
            <v>46573.931519999998</v>
          </cell>
          <cell r="E56">
            <v>266.66666666666663</v>
          </cell>
          <cell r="F56">
            <v>8476456</v>
          </cell>
        </row>
        <row r="57">
          <cell r="A57" t="str">
            <v>271</v>
          </cell>
          <cell r="B57" t="str">
            <v>Nhùa bitum</v>
          </cell>
          <cell r="C57" t="str">
            <v>kg</v>
          </cell>
          <cell r="D57">
            <v>80860.92</v>
          </cell>
          <cell r="E57">
            <v>2747</v>
          </cell>
          <cell r="F57">
            <v>185980116</v>
          </cell>
        </row>
        <row r="58">
          <cell r="A58" t="str">
            <v>401</v>
          </cell>
          <cell r="B58" t="str">
            <v>§inh</v>
          </cell>
          <cell r="C58" t="str">
            <v>kg</v>
          </cell>
          <cell r="D58">
            <v>2302.0592499999998</v>
          </cell>
          <cell r="E58">
            <v>5455</v>
          </cell>
          <cell r="F58">
            <v>12557733</v>
          </cell>
        </row>
        <row r="59">
          <cell r="A59" t="str">
            <v>221</v>
          </cell>
          <cell r="B59" t="str">
            <v>Gç chèng</v>
          </cell>
          <cell r="C59" t="str">
            <v>m3</v>
          </cell>
          <cell r="D59">
            <v>62.123640000000002</v>
          </cell>
          <cell r="E59">
            <v>1454545</v>
          </cell>
          <cell r="F59">
            <v>90361630</v>
          </cell>
        </row>
        <row r="60">
          <cell r="A60" t="str">
            <v>239</v>
          </cell>
          <cell r="B60" t="str">
            <v>Gç ®µ nÑp</v>
          </cell>
          <cell r="C60" t="str">
            <v>m3</v>
          </cell>
          <cell r="D60">
            <v>16.925940000000001</v>
          </cell>
          <cell r="E60">
            <v>1454545</v>
          </cell>
          <cell r="F60">
            <v>24619541</v>
          </cell>
        </row>
        <row r="61">
          <cell r="A61" t="str">
            <v>233</v>
          </cell>
          <cell r="B61" t="str">
            <v>Gç v¸n khu«n</v>
          </cell>
          <cell r="C61" t="str">
            <v>m3</v>
          </cell>
          <cell r="D61">
            <v>114.6778</v>
          </cell>
          <cell r="E61">
            <v>1454545</v>
          </cell>
          <cell r="F61">
            <v>166804021</v>
          </cell>
        </row>
        <row r="62">
          <cell r="A62" t="str">
            <v>275</v>
          </cell>
          <cell r="B62" t="str">
            <v>N­íc</v>
          </cell>
          <cell r="C62" t="str">
            <v>LÝt</v>
          </cell>
          <cell r="D62">
            <v>1213213.2553900001</v>
          </cell>
          <cell r="E62">
            <v>6</v>
          </cell>
          <cell r="F62">
            <v>2426427</v>
          </cell>
        </row>
        <row r="63">
          <cell r="A63" t="str">
            <v>429</v>
          </cell>
          <cell r="B63" t="str">
            <v>§¸ d¨m 2x4</v>
          </cell>
          <cell r="C63" t="str">
            <v>m3</v>
          </cell>
          <cell r="D63">
            <v>397.76119</v>
          </cell>
          <cell r="E63">
            <v>102899.04</v>
          </cell>
          <cell r="F63">
            <v>27843283</v>
          </cell>
        </row>
        <row r="64">
          <cell r="A64" t="str">
            <v>081</v>
          </cell>
          <cell r="B64" t="str">
            <v>C¸t vµng</v>
          </cell>
          <cell r="C64" t="str">
            <v>m3</v>
          </cell>
          <cell r="D64">
            <v>3098.9452200000001</v>
          </cell>
          <cell r="E64">
            <v>79716.009999999995</v>
          </cell>
          <cell r="F64">
            <v>163398085</v>
          </cell>
        </row>
        <row r="65">
          <cell r="A65" t="str">
            <v>0002</v>
          </cell>
          <cell r="B65" t="str">
            <v>C¸t vµng</v>
          </cell>
          <cell r="C65" t="str">
            <v>m3</v>
          </cell>
          <cell r="D65">
            <v>203.15798000000001</v>
          </cell>
          <cell r="E65">
            <v>79716.009999999995</v>
          </cell>
          <cell r="F65">
            <v>10711911</v>
          </cell>
        </row>
        <row r="66">
          <cell r="A66" t="str">
            <v>390</v>
          </cell>
          <cell r="B66" t="str">
            <v>Xi m¨ng PC30</v>
          </cell>
          <cell r="C66" t="str">
            <v>kg</v>
          </cell>
          <cell r="D66">
            <v>2379864.18872</v>
          </cell>
          <cell r="E66">
            <v>714.29</v>
          </cell>
          <cell r="F66">
            <v>1601648599</v>
          </cell>
        </row>
        <row r="67">
          <cell r="A67" t="str">
            <v>0192</v>
          </cell>
          <cell r="B67" t="str">
            <v>Cñi ®un</v>
          </cell>
          <cell r="C67" t="str">
            <v>kg</v>
          </cell>
          <cell r="D67">
            <v>6936.9691999999995</v>
          </cell>
          <cell r="E67">
            <v>400</v>
          </cell>
          <cell r="F67">
            <v>2774788</v>
          </cell>
        </row>
        <row r="68">
          <cell r="A68" t="str">
            <v>0191</v>
          </cell>
          <cell r="B68" t="str">
            <v>Nhùa bi tum</v>
          </cell>
          <cell r="C68" t="str">
            <v>kg</v>
          </cell>
          <cell r="D68">
            <v>6936.9691999999995</v>
          </cell>
          <cell r="E68">
            <v>2747</v>
          </cell>
          <cell r="F68">
            <v>20810908</v>
          </cell>
        </row>
        <row r="69">
          <cell r="A69" t="str">
            <v>0372</v>
          </cell>
          <cell r="B69" t="str">
            <v>D©y ®ay</v>
          </cell>
          <cell r="C69" t="str">
            <v>kg</v>
          </cell>
          <cell r="D69">
            <v>22048.333999999999</v>
          </cell>
          <cell r="E69">
            <v>2500</v>
          </cell>
        </row>
        <row r="70">
          <cell r="A70" t="str">
            <v>0406</v>
          </cell>
          <cell r="B70" t="str">
            <v>èng bª t«ng ly t©m D400mm (èng dµi 2m)</v>
          </cell>
          <cell r="C70" t="str">
            <v>m</v>
          </cell>
          <cell r="D70">
            <v>645.54</v>
          </cell>
          <cell r="E70">
            <v>104761.9</v>
          </cell>
        </row>
        <row r="71">
          <cell r="A71">
            <v>8001</v>
          </cell>
          <cell r="B71" t="str">
            <v>N¾p ga gang</v>
          </cell>
          <cell r="C71" t="str">
            <v>c¸i</v>
          </cell>
          <cell r="E71">
            <v>1800000</v>
          </cell>
        </row>
        <row r="72">
          <cell r="A72" t="str">
            <v>6125</v>
          </cell>
          <cell r="B72" t="str">
            <v>Nh©n c«ng 2,5/7</v>
          </cell>
          <cell r="C72" t="str">
            <v>c«ng</v>
          </cell>
          <cell r="D72">
            <v>2.5272000000000001</v>
          </cell>
          <cell r="E72">
            <v>11889</v>
          </cell>
          <cell r="F72">
            <v>30046</v>
          </cell>
        </row>
        <row r="73">
          <cell r="A73" t="str">
            <v>6140</v>
          </cell>
          <cell r="B73" t="str">
            <v>Nh©n c«ng 4/7</v>
          </cell>
          <cell r="C73" t="str">
            <v>c«ng</v>
          </cell>
          <cell r="D73">
            <v>7110.9864900000002</v>
          </cell>
          <cell r="E73">
            <v>13529</v>
          </cell>
          <cell r="F73">
            <v>96204536</v>
          </cell>
        </row>
        <row r="74">
          <cell r="A74" t="str">
            <v>6137</v>
          </cell>
          <cell r="B74" t="str">
            <v>Nh©n c«ng 3,7/7</v>
          </cell>
          <cell r="C74" t="str">
            <v>c«ng</v>
          </cell>
          <cell r="D74">
            <v>1330.2401199999999</v>
          </cell>
          <cell r="E74">
            <v>13194</v>
          </cell>
          <cell r="F74">
            <v>17551188</v>
          </cell>
        </row>
        <row r="75">
          <cell r="A75" t="str">
            <v>6006</v>
          </cell>
          <cell r="B75" t="str">
            <v>Nh©n c«ng bËc 4/7</v>
          </cell>
          <cell r="C75" t="str">
            <v>C«ng</v>
          </cell>
          <cell r="D75">
            <v>41484.468999999997</v>
          </cell>
          <cell r="E75">
            <v>14506</v>
          </cell>
          <cell r="F75">
            <v>601773707</v>
          </cell>
        </row>
        <row r="76">
          <cell r="A76" t="str">
            <v>6135</v>
          </cell>
          <cell r="B76" t="str">
            <v>Nh©n c«ng 3,5/7</v>
          </cell>
          <cell r="C76" t="str">
            <v>c«ng</v>
          </cell>
          <cell r="D76">
            <v>21174.588159999999</v>
          </cell>
          <cell r="E76">
            <v>12971</v>
          </cell>
          <cell r="F76">
            <v>274655583</v>
          </cell>
        </row>
        <row r="77">
          <cell r="A77" t="str">
            <v>6005</v>
          </cell>
          <cell r="B77" t="str">
            <v>Nh©n c«ng bËc 3,5/7</v>
          </cell>
          <cell r="C77" t="str">
            <v>C«ng</v>
          </cell>
          <cell r="D77">
            <v>796.27200000000005</v>
          </cell>
          <cell r="E77">
            <v>13809</v>
          </cell>
          <cell r="F77">
            <v>10995720</v>
          </cell>
        </row>
        <row r="78">
          <cell r="A78" t="str">
            <v>6127</v>
          </cell>
          <cell r="B78" t="str">
            <v>Nh©n c«ng 2,7/7</v>
          </cell>
          <cell r="C78" t="str">
            <v>c«ng</v>
          </cell>
          <cell r="D78">
            <v>28854.020789999999</v>
          </cell>
          <cell r="E78">
            <v>12099</v>
          </cell>
          <cell r="F78">
            <v>349104798</v>
          </cell>
        </row>
        <row r="79">
          <cell r="A79" t="str">
            <v>6130</v>
          </cell>
          <cell r="B79" t="str">
            <v>Nh©n c«ng 3/7</v>
          </cell>
          <cell r="C79" t="str">
            <v>c«ng</v>
          </cell>
          <cell r="D79">
            <v>24441.44425</v>
          </cell>
          <cell r="E79">
            <v>12413</v>
          </cell>
          <cell r="F79">
            <v>303391647</v>
          </cell>
        </row>
        <row r="80">
          <cell r="B80" t="str">
            <v>M¸y thi c«ng</v>
          </cell>
        </row>
        <row r="81">
          <cell r="A81" t="str">
            <v>7576</v>
          </cell>
          <cell r="B81" t="str">
            <v>M¸y ®Çm b¸nh lèp 16T</v>
          </cell>
          <cell r="C81" t="str">
            <v>ca</v>
          </cell>
          <cell r="D81">
            <v>4.6080000000000003E-2</v>
          </cell>
          <cell r="E81">
            <v>432053</v>
          </cell>
          <cell r="F81">
            <v>19909</v>
          </cell>
        </row>
        <row r="82">
          <cell r="A82" t="str">
            <v>7544</v>
          </cell>
          <cell r="B82" t="str">
            <v>M¸y lu 10T</v>
          </cell>
          <cell r="C82" t="str">
            <v>ca</v>
          </cell>
          <cell r="D82">
            <v>8.6400000000000005E-2</v>
          </cell>
          <cell r="E82">
            <v>288922</v>
          </cell>
          <cell r="F82">
            <v>24963</v>
          </cell>
        </row>
        <row r="83">
          <cell r="A83" t="str">
            <v>7555</v>
          </cell>
          <cell r="B83" t="str">
            <v>M¸y r¶i 20T/h</v>
          </cell>
          <cell r="C83" t="str">
            <v>ca</v>
          </cell>
          <cell r="D83">
            <v>7.1999999999999995E-2</v>
          </cell>
          <cell r="E83">
            <v>450000</v>
          </cell>
          <cell r="F83">
            <v>32400</v>
          </cell>
        </row>
        <row r="84">
          <cell r="A84" t="str">
            <v>7539</v>
          </cell>
          <cell r="B84" t="str">
            <v>M¸y khoan 4,5kw</v>
          </cell>
          <cell r="C84" t="str">
            <v>ca</v>
          </cell>
          <cell r="D84">
            <v>1.5854999999999999</v>
          </cell>
          <cell r="E84">
            <v>72334</v>
          </cell>
          <cell r="F84">
            <v>114686</v>
          </cell>
        </row>
        <row r="85">
          <cell r="A85" t="str">
            <v>7545</v>
          </cell>
          <cell r="B85" t="str">
            <v>M¸y lu 8,5T</v>
          </cell>
          <cell r="C85" t="str">
            <v>ca</v>
          </cell>
          <cell r="D85">
            <v>9.6975999999999996</v>
          </cell>
          <cell r="E85">
            <v>252823</v>
          </cell>
          <cell r="F85">
            <v>2451776</v>
          </cell>
        </row>
        <row r="86">
          <cell r="A86" t="str">
            <v>7561</v>
          </cell>
          <cell r="B86" t="str">
            <v>M¸y vËn th¨ng 0,8T</v>
          </cell>
          <cell r="C86" t="str">
            <v>ca</v>
          </cell>
          <cell r="D86">
            <v>64.078770000000006</v>
          </cell>
          <cell r="E86">
            <v>54495</v>
          </cell>
          <cell r="F86">
            <v>3491973</v>
          </cell>
        </row>
        <row r="87">
          <cell r="A87" t="str">
            <v>7538</v>
          </cell>
          <cell r="B87" t="str">
            <v>M¸y hµn 23kw</v>
          </cell>
          <cell r="C87" t="str">
            <v>ca</v>
          </cell>
          <cell r="D87">
            <v>634.41282999999999</v>
          </cell>
          <cell r="E87">
            <v>77338</v>
          </cell>
          <cell r="F87">
            <v>49064219</v>
          </cell>
        </row>
        <row r="88">
          <cell r="A88" t="str">
            <v>7506</v>
          </cell>
          <cell r="B88" t="str">
            <v>CÇn cÈu 10T</v>
          </cell>
          <cell r="C88" t="str">
            <v>ca</v>
          </cell>
          <cell r="D88">
            <v>105.922</v>
          </cell>
          <cell r="E88">
            <v>615511</v>
          </cell>
          <cell r="F88">
            <v>65196156</v>
          </cell>
        </row>
        <row r="89">
          <cell r="A89" t="str">
            <v>7559</v>
          </cell>
          <cell r="B89" t="str">
            <v>M¸y trén 80L</v>
          </cell>
          <cell r="C89" t="str">
            <v>ca</v>
          </cell>
          <cell r="D89">
            <v>0.78237000000000001</v>
          </cell>
          <cell r="E89">
            <v>45294</v>
          </cell>
          <cell r="F89">
            <v>35437</v>
          </cell>
        </row>
        <row r="90">
          <cell r="A90" t="str">
            <v>7536</v>
          </cell>
          <cell r="B90" t="str">
            <v>M¸y c¾t uèn</v>
          </cell>
          <cell r="C90" t="str">
            <v>ca</v>
          </cell>
          <cell r="D90">
            <v>140.30824000000001</v>
          </cell>
          <cell r="E90">
            <v>39789</v>
          </cell>
          <cell r="F90">
            <v>5582725</v>
          </cell>
        </row>
        <row r="91">
          <cell r="A91" t="str">
            <v>7573</v>
          </cell>
          <cell r="B91" t="str">
            <v>M¸y ®Çm 25T</v>
          </cell>
          <cell r="C91" t="str">
            <v>ca</v>
          </cell>
          <cell r="D91">
            <v>221.21337</v>
          </cell>
          <cell r="E91">
            <v>580000</v>
          </cell>
          <cell r="F91">
            <v>128303755</v>
          </cell>
        </row>
        <row r="92">
          <cell r="A92" t="str">
            <v>7579</v>
          </cell>
          <cell r="B92" t="str">
            <v>M¸y ®Çm dïi 1,5kw</v>
          </cell>
          <cell r="C92" t="str">
            <v>ca</v>
          </cell>
          <cell r="D92">
            <v>410.88961999999998</v>
          </cell>
          <cell r="E92">
            <v>37456</v>
          </cell>
          <cell r="F92">
            <v>15390282</v>
          </cell>
        </row>
        <row r="93">
          <cell r="A93" t="str">
            <v>7558</v>
          </cell>
          <cell r="B93" t="str">
            <v>M¸y trén 250L</v>
          </cell>
          <cell r="C93" t="str">
            <v>ca</v>
          </cell>
          <cell r="D93">
            <v>641.54966999999999</v>
          </cell>
          <cell r="E93">
            <v>96272</v>
          </cell>
          <cell r="F93">
            <v>61763270</v>
          </cell>
        </row>
        <row r="94">
          <cell r="A94" t="str">
            <v>6805</v>
          </cell>
          <cell r="B94" t="str">
            <v>CÈu b¸nh h¬i 6,0T</v>
          </cell>
          <cell r="C94" t="str">
            <v>ca</v>
          </cell>
          <cell r="D94">
            <v>250.79310000000001</v>
          </cell>
          <cell r="E94">
            <v>357174</v>
          </cell>
        </row>
        <row r="95">
          <cell r="A95" t="str">
            <v>7586</v>
          </cell>
          <cell r="B95" t="str">
            <v>M¸y ñi 110cv</v>
          </cell>
          <cell r="C95" t="str">
            <v>ca</v>
          </cell>
          <cell r="D95">
            <v>145.06644</v>
          </cell>
          <cell r="E95">
            <v>669348</v>
          </cell>
          <cell r="F95">
            <v>97099931</v>
          </cell>
        </row>
        <row r="96">
          <cell r="A96" t="str">
            <v>7616</v>
          </cell>
          <cell r="B96" t="str">
            <v>¤ t« &lt;=5T</v>
          </cell>
          <cell r="C96" t="str">
            <v>ca</v>
          </cell>
          <cell r="D96">
            <v>717.91236000000004</v>
          </cell>
          <cell r="E96">
            <v>309841</v>
          </cell>
          <cell r="F96">
            <v>222438684</v>
          </cell>
        </row>
        <row r="97">
          <cell r="A97" t="str">
            <v>7565</v>
          </cell>
          <cell r="B97" t="str">
            <v>M¸y ®µo &lt;= 0,4m3</v>
          </cell>
          <cell r="C97" t="str">
            <v>ca</v>
          </cell>
          <cell r="D97">
            <v>521.92228</v>
          </cell>
          <cell r="E97">
            <v>393549</v>
          </cell>
          <cell r="F97">
            <v>205401991</v>
          </cell>
        </row>
        <row r="98">
          <cell r="A98" t="str">
            <v>.</v>
          </cell>
          <cell r="B98" t="str">
            <v>VËt liÖu kh¸c</v>
          </cell>
          <cell r="F98">
            <v>50057508</v>
          </cell>
        </row>
        <row r="99">
          <cell r="A99" t="str">
            <v>.</v>
          </cell>
          <cell r="B99" t="str">
            <v>Nh©n c«ng kh¸c</v>
          </cell>
        </row>
        <row r="100">
          <cell r="A100" t="str">
            <v>.</v>
          </cell>
          <cell r="B100" t="str">
            <v>M¸y thi c«ng kh¸c</v>
          </cell>
          <cell r="F100">
            <v>84087</v>
          </cell>
        </row>
        <row r="101">
          <cell r="A101" t="str">
            <v>TT</v>
          </cell>
          <cell r="B101" t="str">
            <v>VËn chuyÓn èng cèng D=400</v>
          </cell>
          <cell r="C101" t="str">
            <v>m</v>
          </cell>
          <cell r="D101">
            <v>636</v>
          </cell>
        </row>
        <row r="102">
          <cell r="A102" t="str">
            <v>TT2</v>
          </cell>
          <cell r="B102" t="str">
            <v>VËn chuyÓn èng cèng D=600</v>
          </cell>
          <cell r="C102" t="str">
            <v>m</v>
          </cell>
          <cell r="D102">
            <v>24</v>
          </cell>
        </row>
        <row r="103">
          <cell r="A103" t="str">
            <v>TT3</v>
          </cell>
          <cell r="B103" t="str">
            <v>VËn chuyÓn vµ l¾p ®Æt tÊm ®an cèng D=600</v>
          </cell>
          <cell r="C103" t="str">
            <v>tÊm</v>
          </cell>
          <cell r="D103">
            <v>24</v>
          </cell>
        </row>
        <row r="104">
          <cell r="A104" t="str">
            <v>a</v>
          </cell>
          <cell r="B104" t="str">
            <v>ChÌn khe cèng</v>
          </cell>
        </row>
        <row r="105">
          <cell r="A105" t="str">
            <v>b</v>
          </cell>
          <cell r="B105" t="str">
            <v>§óc tÊm ®an mèi nèi</v>
          </cell>
          <cell r="C105" t="str">
            <v>tÊm</v>
          </cell>
          <cell r="D105">
            <v>44</v>
          </cell>
        </row>
        <row r="106">
          <cell r="A106" t="str">
            <v>TT4</v>
          </cell>
          <cell r="B106" t="str">
            <v>VËn chuyÓn mèi nèi</v>
          </cell>
          <cell r="C106" t="str">
            <v>tÊm</v>
          </cell>
          <cell r="D106">
            <v>44</v>
          </cell>
        </row>
        <row r="107">
          <cell r="A107" t="str">
            <v>TT5</v>
          </cell>
          <cell r="B107" t="str">
            <v>VËn chuyÓn èng cèng D800</v>
          </cell>
          <cell r="C107" t="str">
            <v>m</v>
          </cell>
          <cell r="D107">
            <v>452</v>
          </cell>
        </row>
        <row r="108">
          <cell r="A108" t="str">
            <v>TT3</v>
          </cell>
          <cell r="B108" t="str">
            <v>VËn chuyÓn vµ l¾p ®Æt tÊm ®an cèng D=600</v>
          </cell>
          <cell r="C108" t="str">
            <v>tÊm</v>
          </cell>
          <cell r="D108">
            <v>452</v>
          </cell>
        </row>
        <row r="109">
          <cell r="A109" t="str">
            <v>a</v>
          </cell>
          <cell r="B109" t="str">
            <v>ChÌn khe cèng</v>
          </cell>
        </row>
        <row r="110">
          <cell r="A110" t="str">
            <v>b</v>
          </cell>
          <cell r="B110" t="str">
            <v>§óc tÊm ®an mèi nèi</v>
          </cell>
          <cell r="C110" t="str">
            <v>tÊm</v>
          </cell>
          <cell r="D110">
            <v>1281</v>
          </cell>
        </row>
        <row r="111">
          <cell r="A111" t="str">
            <v>TT4</v>
          </cell>
          <cell r="B111" t="str">
            <v>VËn chuyÓn mèi nèi</v>
          </cell>
          <cell r="C111" t="str">
            <v>tÊm</v>
          </cell>
          <cell r="D111">
            <v>1281</v>
          </cell>
        </row>
        <row r="112">
          <cell r="A112" t="str">
            <v>TT5</v>
          </cell>
          <cell r="B112" t="str">
            <v>VËn chuyÓn èng cèng D1000</v>
          </cell>
          <cell r="C112" t="str">
            <v>m</v>
          </cell>
          <cell r="D112">
            <v>1502</v>
          </cell>
        </row>
        <row r="113">
          <cell r="A113" t="str">
            <v>TT3</v>
          </cell>
          <cell r="B113" t="str">
            <v>VËn chuyÓn vµ l¾p ®Æt tÊm ®an cèng D=600</v>
          </cell>
          <cell r="C113" t="str">
            <v>tÊm</v>
          </cell>
          <cell r="D113">
            <v>1502</v>
          </cell>
        </row>
        <row r="114">
          <cell r="A114" t="str">
            <v>a</v>
          </cell>
          <cell r="B114" t="str">
            <v>chÌn khe cèng</v>
          </cell>
        </row>
        <row r="115">
          <cell r="A115" t="str">
            <v>b</v>
          </cell>
          <cell r="B115" t="str">
            <v>§óc tÊm ®an mèi nèi</v>
          </cell>
          <cell r="C115" t="str">
            <v>tÊm</v>
          </cell>
          <cell r="D115">
            <v>4389</v>
          </cell>
        </row>
        <row r="116">
          <cell r="A116" t="str">
            <v>TT4</v>
          </cell>
          <cell r="B116" t="str">
            <v>VËn chuyÓn mèi nèi</v>
          </cell>
          <cell r="C116" t="str">
            <v>tÊm</v>
          </cell>
          <cell r="D116">
            <v>4389</v>
          </cell>
        </row>
        <row r="117">
          <cell r="A117" t="str">
            <v>TT5</v>
          </cell>
          <cell r="B117" t="str">
            <v>VËn chuyÓn èng cèng D1000</v>
          </cell>
          <cell r="C117" t="str">
            <v>m</v>
          </cell>
          <cell r="D117">
            <v>31</v>
          </cell>
        </row>
        <row r="118">
          <cell r="A118" t="str">
            <v>TT3</v>
          </cell>
          <cell r="B118" t="str">
            <v>VËn chuyÓn vµ l¾p ®Æt tÊm ®an cèng D=600</v>
          </cell>
          <cell r="C118" t="str">
            <v>tÊm</v>
          </cell>
          <cell r="D118">
            <v>31</v>
          </cell>
        </row>
        <row r="119">
          <cell r="A119" t="str">
            <v>a</v>
          </cell>
          <cell r="B119" t="str">
            <v>chÌn khe cèng</v>
          </cell>
        </row>
        <row r="120">
          <cell r="A120" t="str">
            <v>b</v>
          </cell>
          <cell r="B120" t="str">
            <v>§óc tÊm ®an mèi nèi</v>
          </cell>
          <cell r="C120" t="str">
            <v>tÊm</v>
          </cell>
          <cell r="D120">
            <v>90</v>
          </cell>
        </row>
        <row r="121">
          <cell r="A121" t="str">
            <v>TT4</v>
          </cell>
          <cell r="B121" t="str">
            <v>VËn chuyÓn mèi nèi</v>
          </cell>
          <cell r="C121" t="str">
            <v>tÊm</v>
          </cell>
          <cell r="D121">
            <v>90</v>
          </cell>
        </row>
        <row r="122">
          <cell r="A122" t="str">
            <v>TT5</v>
          </cell>
          <cell r="B122" t="str">
            <v>VËn chuyÓn èng cèng D1200</v>
          </cell>
          <cell r="C122" t="str">
            <v>m</v>
          </cell>
          <cell r="D122">
            <v>3334</v>
          </cell>
        </row>
        <row r="123">
          <cell r="A123" t="str">
            <v>TT3</v>
          </cell>
          <cell r="B123" t="str">
            <v>VËn chuyÓn vµ l¾p ®Æt tÊm ®an cèng D=600</v>
          </cell>
          <cell r="C123" t="str">
            <v>tÊm</v>
          </cell>
          <cell r="D123">
            <v>3334</v>
          </cell>
        </row>
        <row r="124">
          <cell r="A124" t="str">
            <v>a</v>
          </cell>
          <cell r="B124" t="str">
            <v>chÌn khe cèng</v>
          </cell>
        </row>
        <row r="125">
          <cell r="A125" t="str">
            <v>b</v>
          </cell>
          <cell r="B125" t="str">
            <v>§óc tÊm ®an mèi nèi</v>
          </cell>
          <cell r="D125">
            <v>9768</v>
          </cell>
        </row>
        <row r="126">
          <cell r="A126" t="str">
            <v>TT4</v>
          </cell>
          <cell r="B126" t="str">
            <v>VËn chuyÓn mèi nèi</v>
          </cell>
          <cell r="C126" t="str">
            <v>tÊm</v>
          </cell>
          <cell r="D126">
            <v>9768</v>
          </cell>
        </row>
        <row r="127">
          <cell r="A127" t="str">
            <v>TT5</v>
          </cell>
          <cell r="B127" t="str">
            <v>VËn chuyÓn èng cèng D1200</v>
          </cell>
          <cell r="C127" t="str">
            <v>m</v>
          </cell>
          <cell r="D127">
            <v>3307</v>
          </cell>
        </row>
        <row r="128">
          <cell r="A128" t="str">
            <v>TT3</v>
          </cell>
          <cell r="B128" t="str">
            <v>VËn chuyÓn vµ l¾p ®Æt tÊm ®an cèng D=600</v>
          </cell>
          <cell r="C128" t="str">
            <v>tÊm</v>
          </cell>
          <cell r="D128">
            <v>3307</v>
          </cell>
        </row>
        <row r="129">
          <cell r="A129" t="str">
            <v>a</v>
          </cell>
          <cell r="B129" t="str">
            <v>chÌn khe cèng</v>
          </cell>
        </row>
        <row r="130">
          <cell r="A130" t="str">
            <v>b</v>
          </cell>
          <cell r="B130" t="str">
            <v>§óc tÊm ®an mèi nèi</v>
          </cell>
          <cell r="D130">
            <v>9681</v>
          </cell>
        </row>
        <row r="131">
          <cell r="A131" t="str">
            <v>TT4</v>
          </cell>
          <cell r="B131" t="str">
            <v>VËn chuyÓn mèi nèi</v>
          </cell>
          <cell r="C131" t="str">
            <v>tÊm</v>
          </cell>
          <cell r="D131">
            <v>9681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 refreshError="1"/>
      <sheetData sheetId="113" refreshError="1"/>
      <sheetData sheetId="114" refreshError="1"/>
      <sheetData sheetId="115" refreshError="1"/>
      <sheetData sheetId="116"/>
      <sheetData sheetId="117" refreshError="1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 refreshError="1"/>
      <sheetData sheetId="137"/>
      <sheetData sheetId="138"/>
      <sheetData sheetId="139"/>
      <sheetData sheetId="140" refreshError="1"/>
      <sheetData sheetId="141" refreshError="1"/>
      <sheetData sheetId="142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BC_T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7">
          <cell r="B7" t="str">
            <v>BÑD</v>
          </cell>
        </row>
        <row r="8">
          <cell r="B8" t="str">
            <v>BVNA</v>
          </cell>
        </row>
        <row r="9">
          <cell r="B9" t="str">
            <v>BQKH</v>
          </cell>
        </row>
        <row r="10">
          <cell r="B10" t="str">
            <v>BTX</v>
          </cell>
        </row>
        <row r="11">
          <cell r="B11" t="str">
            <v>CVTU</v>
          </cell>
        </row>
        <row r="12">
          <cell r="B12" t="str">
            <v>CCTH</v>
          </cell>
        </row>
        <row r="13">
          <cell r="B13" t="str">
            <v>CCT</v>
          </cell>
        </row>
        <row r="14">
          <cell r="B14" t="str">
            <v>HMINH</v>
          </cell>
        </row>
        <row r="15">
          <cell r="B15" t="str">
            <v>HVE</v>
          </cell>
        </row>
        <row r="16">
          <cell r="B16" t="str">
            <v>HNN</v>
          </cell>
        </row>
        <row r="17">
          <cell r="B17" t="str">
            <v>KDTA</v>
          </cell>
        </row>
        <row r="18">
          <cell r="B18" t="str">
            <v>KNPH</v>
          </cell>
        </row>
        <row r="19">
          <cell r="B19" t="str">
            <v>KVD</v>
          </cell>
        </row>
        <row r="20">
          <cell r="B20" t="str">
            <v>KVNA</v>
          </cell>
        </row>
        <row r="21">
          <cell r="B21" t="str">
            <v>LTHAI</v>
          </cell>
        </row>
        <row r="22">
          <cell r="B22" t="str">
            <v>LTNG</v>
          </cell>
        </row>
        <row r="23">
          <cell r="B23" t="str">
            <v>LVM</v>
          </cell>
        </row>
        <row r="24">
          <cell r="B24" t="str">
            <v>LKL</v>
          </cell>
        </row>
        <row r="25">
          <cell r="B25" t="str">
            <v>LHT</v>
          </cell>
        </row>
        <row r="26">
          <cell r="B26" t="str">
            <v>MAVU</v>
          </cell>
        </row>
        <row r="27">
          <cell r="B27" t="str">
            <v>MDQ</v>
          </cell>
        </row>
        <row r="28">
          <cell r="B28" t="str">
            <v>MNP</v>
          </cell>
        </row>
        <row r="29">
          <cell r="B29" t="str">
            <v>MÑD</v>
          </cell>
        </row>
        <row r="30">
          <cell r="B30" t="str">
            <v>MTCH</v>
          </cell>
        </row>
        <row r="31">
          <cell r="B31" t="str">
            <v>ÑTNG</v>
          </cell>
        </row>
        <row r="32">
          <cell r="B32" t="str">
            <v>ÑMK</v>
          </cell>
        </row>
        <row r="33">
          <cell r="B33" t="str">
            <v>NTD</v>
          </cell>
        </row>
        <row r="34">
          <cell r="B34" t="str">
            <v>NICH</v>
          </cell>
        </row>
        <row r="35">
          <cell r="B35" t="str">
            <v>NTX</v>
          </cell>
        </row>
        <row r="36">
          <cell r="B36" t="str">
            <v>NTHO</v>
          </cell>
        </row>
        <row r="37">
          <cell r="B37" t="str">
            <v>NVCA</v>
          </cell>
        </row>
        <row r="38">
          <cell r="B38" t="str">
            <v>NVCU</v>
          </cell>
        </row>
        <row r="39">
          <cell r="B39" t="str">
            <v>NVMA</v>
          </cell>
        </row>
        <row r="40">
          <cell r="B40" t="str">
            <v>NVQU</v>
          </cell>
        </row>
        <row r="41">
          <cell r="B41" t="str">
            <v>PVÑ</v>
          </cell>
        </row>
        <row r="42">
          <cell r="B42" t="str">
            <v>PVQ</v>
          </cell>
        </row>
        <row r="43">
          <cell r="B43" t="str">
            <v>QHG</v>
          </cell>
        </row>
        <row r="44">
          <cell r="B44" t="str">
            <v>TNSA</v>
          </cell>
        </row>
        <row r="45">
          <cell r="B45" t="str">
            <v>TVHO</v>
          </cell>
        </row>
        <row r="46">
          <cell r="B46" t="str">
            <v>TVT</v>
          </cell>
        </row>
        <row r="47">
          <cell r="B47" t="str">
            <v>TK</v>
          </cell>
        </row>
        <row r="48">
          <cell r="B48" t="str">
            <v>TDN</v>
          </cell>
        </row>
        <row r="49">
          <cell r="B49" t="str">
            <v>VVHA</v>
          </cell>
        </row>
        <row r="50">
          <cell r="B50" t="str">
            <v>VPT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Sheet2"/>
      <sheetName val="XL4Test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9">
          <cell r="B9" t="str">
            <v>BÑD</v>
          </cell>
          <cell r="C9" t="str">
            <v>CTHC</v>
          </cell>
          <cell r="D9" t="str">
            <v>CT HOAØ CAÀM</v>
          </cell>
          <cell r="E9" t="str">
            <v>Baù Ñaêng Döông</v>
          </cell>
          <cell r="F9" t="str">
            <v>LÑPT</v>
          </cell>
          <cell r="G9">
            <v>1.4</v>
          </cell>
          <cell r="H9">
            <v>294000</v>
          </cell>
          <cell r="J9" t="str">
            <v>Bình Thuaän</v>
          </cell>
          <cell r="K9">
            <v>37458</v>
          </cell>
        </row>
        <row r="10">
          <cell r="B10" t="str">
            <v>BVT</v>
          </cell>
          <cell r="C10" t="str">
            <v>CTHC</v>
          </cell>
          <cell r="D10" t="str">
            <v>CT HOAØ CAÀM</v>
          </cell>
          <cell r="E10" t="str">
            <v>Baù Vaên Thaân</v>
          </cell>
          <cell r="F10" t="str">
            <v>LÑPT</v>
          </cell>
          <cell r="G10">
            <v>1.4</v>
          </cell>
          <cell r="H10">
            <v>294000</v>
          </cell>
          <cell r="J10" t="str">
            <v>Bình Thuaän</v>
          </cell>
          <cell r="K10" t="str">
            <v>21/09/00</v>
          </cell>
        </row>
        <row r="11">
          <cell r="B11" t="str">
            <v>BVNA</v>
          </cell>
          <cell r="C11" t="str">
            <v>CTHC</v>
          </cell>
          <cell r="D11" t="str">
            <v>CT HOAØ CAÀM</v>
          </cell>
          <cell r="E11" t="str">
            <v>Bích Vaên Nam A</v>
          </cell>
          <cell r="F11" t="str">
            <v>LÑPT</v>
          </cell>
          <cell r="G11">
            <v>1.4</v>
          </cell>
          <cell r="H11">
            <v>294000</v>
          </cell>
          <cell r="J11" t="str">
            <v>Bình Thuaän</v>
          </cell>
          <cell r="K11" t="str">
            <v>21/09/00</v>
          </cell>
        </row>
        <row r="12">
          <cell r="B12" t="str">
            <v>BVNB</v>
          </cell>
          <cell r="C12" t="str">
            <v>CTHC</v>
          </cell>
          <cell r="D12" t="str">
            <v>CT HOAØ CAÀM</v>
          </cell>
          <cell r="E12" t="str">
            <v>Bích Vaên Nam B</v>
          </cell>
          <cell r="F12" t="str">
            <v>LÑPT</v>
          </cell>
          <cell r="G12">
            <v>1.4</v>
          </cell>
          <cell r="H12">
            <v>294000</v>
          </cell>
          <cell r="J12" t="str">
            <v>Bình Thuaän</v>
          </cell>
          <cell r="K12" t="str">
            <v>21/09/00</v>
          </cell>
        </row>
        <row r="13">
          <cell r="B13" t="str">
            <v>BÑ</v>
          </cell>
          <cell r="C13" t="str">
            <v>CTHC</v>
          </cell>
          <cell r="D13" t="str">
            <v>CT HOAØ CAÀM</v>
          </cell>
          <cell r="E13" t="str">
            <v>Bình Ñuû</v>
          </cell>
          <cell r="F13" t="str">
            <v>LÑPT</v>
          </cell>
          <cell r="G13">
            <v>1.4</v>
          </cell>
          <cell r="H13">
            <v>294000</v>
          </cell>
          <cell r="J13" t="str">
            <v>Bình Thuaän</v>
          </cell>
          <cell r="K13">
            <v>37428</v>
          </cell>
        </row>
        <row r="14">
          <cell r="B14" t="str">
            <v>NVCU</v>
          </cell>
          <cell r="C14" t="str">
            <v>CTHC</v>
          </cell>
          <cell r="D14" t="str">
            <v>CT HOAØ CAÀM</v>
          </cell>
          <cell r="E14" t="str">
            <v>Nguyeãn Vaên Cöôøng</v>
          </cell>
          <cell r="F14" t="str">
            <v>LÑPT</v>
          </cell>
          <cell r="G14">
            <v>1.4</v>
          </cell>
          <cell r="H14">
            <v>294000</v>
          </cell>
        </row>
        <row r="15">
          <cell r="B15" t="str">
            <v>MÑMI</v>
          </cell>
          <cell r="C15" t="str">
            <v>CTHC</v>
          </cell>
          <cell r="D15" t="str">
            <v>CT HOAØ CAÀM</v>
          </cell>
          <cell r="E15" t="str">
            <v>Mai Ñaéc Minh</v>
          </cell>
          <cell r="F15" t="str">
            <v>LÑPT</v>
          </cell>
          <cell r="G15">
            <v>1.4</v>
          </cell>
          <cell r="H15">
            <v>294000</v>
          </cell>
        </row>
        <row r="16">
          <cell r="B16" t="str">
            <v>BTX</v>
          </cell>
          <cell r="C16" t="str">
            <v>CTHC</v>
          </cell>
          <cell r="D16" t="str">
            <v>CT HOAØ CAÀM</v>
          </cell>
          <cell r="E16" t="str">
            <v>Bình Thanh Xuyeân</v>
          </cell>
          <cell r="F16" t="str">
            <v>LÑPT</v>
          </cell>
          <cell r="G16">
            <v>1.4</v>
          </cell>
          <cell r="H16">
            <v>294000</v>
          </cell>
          <cell r="J16" t="str">
            <v>Bình Thuaän</v>
          </cell>
          <cell r="K16">
            <v>37458</v>
          </cell>
        </row>
        <row r="17">
          <cell r="B17" t="str">
            <v>BTP</v>
          </cell>
          <cell r="C17" t="str">
            <v>CTHC</v>
          </cell>
          <cell r="D17" t="str">
            <v>CT HOAØ CAÀM</v>
          </cell>
          <cell r="E17" t="str">
            <v>Buøi Taán Phaùp</v>
          </cell>
          <cell r="F17" t="str">
            <v>T.ÑIEÄN</v>
          </cell>
          <cell r="G17">
            <v>1.72</v>
          </cell>
          <cell r="H17">
            <v>361200</v>
          </cell>
          <cell r="J17" t="str">
            <v>Ñaø Naüng</v>
          </cell>
          <cell r="K17">
            <v>37458</v>
          </cell>
        </row>
        <row r="18">
          <cell r="B18" t="str">
            <v>BVNH</v>
          </cell>
          <cell r="C18" t="str">
            <v>CTHC</v>
          </cell>
          <cell r="D18" t="str">
            <v>CT HOAØ CAÀM</v>
          </cell>
          <cell r="E18" t="str">
            <v>Buøi Vaên Nhieân</v>
          </cell>
          <cell r="F18" t="str">
            <v>LÑPT</v>
          </cell>
          <cell r="G18">
            <v>1.4</v>
          </cell>
          <cell r="H18">
            <v>294000</v>
          </cell>
          <cell r="J18" t="str">
            <v>Ñaø Naüng</v>
          </cell>
          <cell r="K18">
            <v>37458</v>
          </cell>
        </row>
        <row r="19">
          <cell r="B19" t="str">
            <v>CVTU</v>
          </cell>
          <cell r="C19" t="str">
            <v>CTHC</v>
          </cell>
          <cell r="D19" t="str">
            <v>CT HOAØ CAÀM</v>
          </cell>
          <cell r="E19" t="str">
            <v>Chaâu Vaên Töù</v>
          </cell>
          <cell r="F19" t="str">
            <v>LÑPT</v>
          </cell>
          <cell r="G19">
            <v>1.4</v>
          </cell>
          <cell r="H19">
            <v>294000</v>
          </cell>
          <cell r="J19" t="str">
            <v>Vónh Long</v>
          </cell>
          <cell r="K19">
            <v>37458</v>
          </cell>
        </row>
        <row r="20">
          <cell r="B20" t="str">
            <v>CXNH</v>
          </cell>
          <cell r="C20" t="str">
            <v>CTHC</v>
          </cell>
          <cell r="D20" t="str">
            <v>CT HOAØ CAÀM</v>
          </cell>
          <cell r="E20" t="str">
            <v>Chung Xuaân Nhaät</v>
          </cell>
          <cell r="F20" t="str">
            <v>LÑPT</v>
          </cell>
          <cell r="G20">
            <v>1.4</v>
          </cell>
          <cell r="H20">
            <v>294000</v>
          </cell>
          <cell r="J20" t="str">
            <v>Bình Thuaän</v>
          </cell>
          <cell r="K20">
            <v>37216</v>
          </cell>
        </row>
        <row r="21">
          <cell r="B21" t="str">
            <v>CCT</v>
          </cell>
          <cell r="C21" t="str">
            <v>CTHC</v>
          </cell>
          <cell r="D21" t="str">
            <v>CT HOAØ CAÀM</v>
          </cell>
          <cell r="E21" t="str">
            <v>Cöûu Chi Thö</v>
          </cell>
          <cell r="F21" t="str">
            <v>LÑPT</v>
          </cell>
          <cell r="G21">
            <v>1.4</v>
          </cell>
          <cell r="H21">
            <v>294000</v>
          </cell>
          <cell r="J21" t="str">
            <v>Bình Thuaän</v>
          </cell>
          <cell r="K21">
            <v>37428</v>
          </cell>
        </row>
        <row r="22">
          <cell r="B22" t="str">
            <v>DTHU</v>
          </cell>
          <cell r="C22" t="str">
            <v>CTHC</v>
          </cell>
          <cell r="D22" t="str">
            <v>CT HOAØ CAÀM</v>
          </cell>
          <cell r="E22" t="str">
            <v>Duïng Thu</v>
          </cell>
          <cell r="F22" t="str">
            <v>LÑPT</v>
          </cell>
          <cell r="G22">
            <v>1.4</v>
          </cell>
          <cell r="H22">
            <v>294000</v>
          </cell>
          <cell r="J22" t="str">
            <v>Bình Thuaän</v>
          </cell>
          <cell r="K22" t="str">
            <v>21/09/00</v>
          </cell>
        </row>
        <row r="23">
          <cell r="B23" t="str">
            <v>HVV</v>
          </cell>
          <cell r="C23" t="str">
            <v>CTHC</v>
          </cell>
          <cell r="D23" t="str">
            <v>CT HOAØ CAÀM</v>
          </cell>
          <cell r="E23" t="str">
            <v>Hoaøng Vaên Vöôïng</v>
          </cell>
          <cell r="F23" t="str">
            <v>LÑPT</v>
          </cell>
          <cell r="G23">
            <v>1.4</v>
          </cell>
          <cell r="H23">
            <v>294000</v>
          </cell>
        </row>
        <row r="24">
          <cell r="B24" t="str">
            <v>PHNB</v>
          </cell>
          <cell r="C24" t="str">
            <v>CTHC</v>
          </cell>
          <cell r="D24" t="str">
            <v>CT HOAØ CAÀM</v>
          </cell>
          <cell r="E24" t="str">
            <v>Phaïm Nguyeân Bình</v>
          </cell>
          <cell r="F24" t="str">
            <v>LÑPT</v>
          </cell>
          <cell r="G24">
            <v>1.4</v>
          </cell>
          <cell r="H24">
            <v>294000</v>
          </cell>
        </row>
        <row r="25">
          <cell r="B25" t="str">
            <v>HVT</v>
          </cell>
          <cell r="C25" t="str">
            <v>CTHC</v>
          </cell>
          <cell r="D25" t="str">
            <v>CT HOAØ CAÀM</v>
          </cell>
          <cell r="E25" t="str">
            <v>Hoaøng Vaên Thaûnh</v>
          </cell>
          <cell r="F25" t="str">
            <v>LÑPT</v>
          </cell>
          <cell r="G25">
            <v>1.4</v>
          </cell>
          <cell r="H25">
            <v>294000</v>
          </cell>
          <cell r="J25" t="str">
            <v>Höng Yeân</v>
          </cell>
          <cell r="K25">
            <v>37428</v>
          </cell>
        </row>
        <row r="26">
          <cell r="B26" t="str">
            <v>HNN</v>
          </cell>
          <cell r="C26" t="str">
            <v>CTHC</v>
          </cell>
          <cell r="D26" t="str">
            <v>CT HOAØ CAÀM</v>
          </cell>
          <cell r="E26" t="str">
            <v>Huyønh Nhö Nhaân</v>
          </cell>
          <cell r="F26" t="str">
            <v>LÑPT</v>
          </cell>
          <cell r="G26">
            <v>1.4</v>
          </cell>
          <cell r="H26">
            <v>294000</v>
          </cell>
          <cell r="J26" t="str">
            <v>Ñaø Naüng</v>
          </cell>
          <cell r="K26">
            <v>37458</v>
          </cell>
        </row>
        <row r="27">
          <cell r="B27" t="str">
            <v>KDTA</v>
          </cell>
          <cell r="C27" t="str">
            <v>CTHC</v>
          </cell>
          <cell r="D27" t="str">
            <v>CT HOAØ CAÀM</v>
          </cell>
          <cell r="E27" t="str">
            <v>Kinh Duy Taân</v>
          </cell>
          <cell r="F27" t="str">
            <v>LÑPT</v>
          </cell>
          <cell r="G27">
            <v>1.4</v>
          </cell>
          <cell r="H27">
            <v>294000</v>
          </cell>
          <cell r="J27" t="str">
            <v>Bình Thuaän</v>
          </cell>
          <cell r="K27">
            <v>37216</v>
          </cell>
        </row>
        <row r="28">
          <cell r="B28" t="str">
            <v>KTD</v>
          </cell>
          <cell r="C28" t="str">
            <v>CTHC</v>
          </cell>
          <cell r="D28" t="str">
            <v>CT HOAØ CAÀM</v>
          </cell>
          <cell r="E28" t="str">
            <v>Kinh Troïng Duy</v>
          </cell>
          <cell r="F28" t="str">
            <v>LÑPT</v>
          </cell>
          <cell r="G28">
            <v>1.4</v>
          </cell>
          <cell r="H28">
            <v>294000</v>
          </cell>
          <cell r="J28" t="str">
            <v>Bình Thuaän</v>
          </cell>
          <cell r="K28">
            <v>37428</v>
          </cell>
        </row>
        <row r="29">
          <cell r="B29" t="str">
            <v>KVD</v>
          </cell>
          <cell r="C29" t="str">
            <v>CTHC</v>
          </cell>
          <cell r="D29" t="str">
            <v>CT HOAØ CAÀM</v>
          </cell>
          <cell r="E29" t="str">
            <v>Kinh Vaên Döïng</v>
          </cell>
          <cell r="F29" t="str">
            <v>B.VEÄ</v>
          </cell>
          <cell r="G29">
            <v>1.4</v>
          </cell>
          <cell r="H29">
            <v>294000</v>
          </cell>
          <cell r="J29" t="str">
            <v>Bình Thuaän</v>
          </cell>
          <cell r="K29">
            <v>37458</v>
          </cell>
        </row>
        <row r="30">
          <cell r="B30" t="str">
            <v>KVNA</v>
          </cell>
          <cell r="C30" t="str">
            <v>CTHC</v>
          </cell>
          <cell r="D30" t="str">
            <v>CT HOAØ CAÀM</v>
          </cell>
          <cell r="E30" t="str">
            <v>Kinh Vaên Nam</v>
          </cell>
          <cell r="F30" t="str">
            <v>LÑPT</v>
          </cell>
          <cell r="G30">
            <v>1.4</v>
          </cell>
          <cell r="H30">
            <v>294000</v>
          </cell>
          <cell r="J30" t="str">
            <v>Bình Thuaän</v>
          </cell>
        </row>
        <row r="31">
          <cell r="B31" t="str">
            <v>KNPH</v>
          </cell>
          <cell r="C31" t="str">
            <v>CTHC</v>
          </cell>
          <cell r="D31" t="str">
            <v>CT HOAØ CAÀM</v>
          </cell>
          <cell r="E31" t="str">
            <v>Kinh Ngoïc Pheùp</v>
          </cell>
          <cell r="F31" t="str">
            <v>LÑPT</v>
          </cell>
          <cell r="G31">
            <v>1.4</v>
          </cell>
          <cell r="H31">
            <v>294000</v>
          </cell>
          <cell r="J31" t="str">
            <v>Bình Thuaän</v>
          </cell>
        </row>
        <row r="32">
          <cell r="B32" t="str">
            <v>LDT</v>
          </cell>
          <cell r="C32" t="str">
            <v>CTHC</v>
          </cell>
          <cell r="D32" t="str">
            <v>CT HOAØ CAÀM</v>
          </cell>
          <cell r="E32" t="str">
            <v>Laâm Duy Tuaán</v>
          </cell>
          <cell r="F32" t="str">
            <v>LÑPT</v>
          </cell>
          <cell r="G32">
            <v>1.4</v>
          </cell>
          <cell r="H32">
            <v>294000</v>
          </cell>
          <cell r="J32" t="str">
            <v>Bình Thuaän</v>
          </cell>
          <cell r="K32">
            <v>37093</v>
          </cell>
        </row>
        <row r="33">
          <cell r="B33" t="str">
            <v>LLV</v>
          </cell>
          <cell r="C33" t="str">
            <v>CTHC</v>
          </cell>
          <cell r="D33" t="str">
            <v>CT HOAØ CAÀM</v>
          </cell>
          <cell r="E33" t="str">
            <v>Laâm Lan Vieân</v>
          </cell>
          <cell r="F33" t="str">
            <v>LÑPT</v>
          </cell>
          <cell r="G33">
            <v>1.4</v>
          </cell>
          <cell r="H33">
            <v>294000</v>
          </cell>
          <cell r="J33" t="str">
            <v>Bình Thuaän</v>
          </cell>
          <cell r="K33">
            <v>37458</v>
          </cell>
        </row>
        <row r="34">
          <cell r="B34" t="str">
            <v>LHKA</v>
          </cell>
          <cell r="C34" t="str">
            <v>CTHC</v>
          </cell>
          <cell r="D34" t="str">
            <v>CT HOAØ CAÀM</v>
          </cell>
          <cell r="E34" t="str">
            <v>Leâ Hoàng Khanh</v>
          </cell>
          <cell r="F34" t="str">
            <v>CNKT</v>
          </cell>
          <cell r="G34">
            <v>1.72</v>
          </cell>
          <cell r="H34">
            <v>361200</v>
          </cell>
          <cell r="J34" t="str">
            <v>Ñaø Naüng</v>
          </cell>
          <cell r="K34">
            <v>37520</v>
          </cell>
        </row>
        <row r="35">
          <cell r="B35" t="str">
            <v>LTT</v>
          </cell>
          <cell r="C35" t="str">
            <v>CTHC</v>
          </cell>
          <cell r="D35" t="str">
            <v>CT HOAØ CAÀM</v>
          </cell>
          <cell r="E35" t="str">
            <v>Leâ Taát Thaéng</v>
          </cell>
          <cell r="F35" t="str">
            <v>LÑPT</v>
          </cell>
          <cell r="G35">
            <v>1.4</v>
          </cell>
          <cell r="H35">
            <v>294000</v>
          </cell>
        </row>
        <row r="36">
          <cell r="B36" t="str">
            <v>LVM</v>
          </cell>
          <cell r="C36" t="str">
            <v>CTHC</v>
          </cell>
          <cell r="D36" t="str">
            <v>CT HOAØ CAÀM</v>
          </cell>
          <cell r="E36" t="str">
            <v>Leâ Vaên Minh</v>
          </cell>
          <cell r="F36" t="str">
            <v>LÑPT</v>
          </cell>
          <cell r="G36">
            <v>1.4</v>
          </cell>
          <cell r="H36">
            <v>294000</v>
          </cell>
          <cell r="J36" t="str">
            <v>Ñaø Naüng</v>
          </cell>
          <cell r="K36">
            <v>37458</v>
          </cell>
        </row>
        <row r="37">
          <cell r="B37" t="str">
            <v>LKL</v>
          </cell>
          <cell r="C37" t="str">
            <v>CTHC</v>
          </cell>
          <cell r="D37" t="str">
            <v>CT HOAØ CAÀM</v>
          </cell>
          <cell r="E37" t="str">
            <v>Lö Kim Laëng</v>
          </cell>
          <cell r="F37" t="str">
            <v>LÑPT</v>
          </cell>
          <cell r="G37">
            <v>1.4</v>
          </cell>
          <cell r="H37">
            <v>294000</v>
          </cell>
          <cell r="J37" t="str">
            <v>Bình Thuaän</v>
          </cell>
          <cell r="K37">
            <v>37458</v>
          </cell>
        </row>
        <row r="38">
          <cell r="B38" t="str">
            <v>LMTH</v>
          </cell>
          <cell r="C38" t="str">
            <v>CTHC</v>
          </cell>
          <cell r="D38" t="str">
            <v>CT HOAØ CAÀM</v>
          </cell>
          <cell r="E38" t="str">
            <v>Löôïng Minh Thuøy</v>
          </cell>
          <cell r="F38" t="str">
            <v>LÑPT</v>
          </cell>
          <cell r="G38">
            <v>1.4</v>
          </cell>
          <cell r="H38">
            <v>294000</v>
          </cell>
          <cell r="J38" t="str">
            <v>Bình Thuaän</v>
          </cell>
          <cell r="K38">
            <v>37216</v>
          </cell>
        </row>
        <row r="39">
          <cell r="B39" t="str">
            <v>LNTR</v>
          </cell>
          <cell r="C39" t="str">
            <v>CTHC</v>
          </cell>
          <cell r="D39" t="str">
            <v>CT HOAØ CAÀM</v>
          </cell>
          <cell r="E39" t="str">
            <v>Löôïng Ngoïc Tröôøng</v>
          </cell>
          <cell r="F39" t="str">
            <v>LÑPT</v>
          </cell>
          <cell r="G39">
            <v>1.4</v>
          </cell>
          <cell r="H39">
            <v>294000</v>
          </cell>
          <cell r="J39" t="str">
            <v>Bình Thuaän</v>
          </cell>
          <cell r="K39" t="str">
            <v>21/09/00</v>
          </cell>
        </row>
        <row r="40">
          <cell r="B40" t="str">
            <v>LQVU</v>
          </cell>
          <cell r="C40" t="str">
            <v>CTHC</v>
          </cell>
          <cell r="D40" t="str">
            <v>CT HOAØ CAÀM</v>
          </cell>
          <cell r="E40" t="str">
            <v>Löôïng Quoác Vöôïng</v>
          </cell>
          <cell r="F40" t="str">
            <v>LÑPT</v>
          </cell>
          <cell r="G40">
            <v>1.4</v>
          </cell>
          <cell r="H40">
            <v>294000</v>
          </cell>
          <cell r="J40" t="str">
            <v>Bình Thuaän</v>
          </cell>
          <cell r="K40">
            <v>37489</v>
          </cell>
        </row>
        <row r="41">
          <cell r="B41" t="str">
            <v>LTB</v>
          </cell>
          <cell r="C41" t="str">
            <v>CTHC</v>
          </cell>
          <cell r="D41" t="str">
            <v>CT HOAØ CAÀM</v>
          </cell>
          <cell r="E41" t="str">
            <v>Löông Trung Bình</v>
          </cell>
          <cell r="F41" t="str">
            <v>LÑPT</v>
          </cell>
          <cell r="G41">
            <v>1.4</v>
          </cell>
          <cell r="H41">
            <v>294000</v>
          </cell>
        </row>
        <row r="42">
          <cell r="B42" t="str">
            <v>LBQT</v>
          </cell>
          <cell r="C42" t="str">
            <v>CTHC</v>
          </cell>
          <cell r="D42" t="str">
            <v>CT HOAØ CAÀM</v>
          </cell>
          <cell r="E42" t="str">
            <v>Löu Bình Quang Thanh</v>
          </cell>
          <cell r="F42" t="str">
            <v>LÑPT</v>
          </cell>
          <cell r="G42">
            <v>1.4</v>
          </cell>
          <cell r="H42">
            <v>294000</v>
          </cell>
          <cell r="J42" t="str">
            <v>Ñaø Naüng</v>
          </cell>
          <cell r="K42">
            <v>37489</v>
          </cell>
        </row>
        <row r="43">
          <cell r="B43" t="str">
            <v>LCT</v>
          </cell>
          <cell r="C43" t="str">
            <v>CTHC</v>
          </cell>
          <cell r="D43" t="str">
            <v>CT HOAØ CAÀM</v>
          </cell>
          <cell r="E43" t="str">
            <v>Löu Cao Theá</v>
          </cell>
          <cell r="F43" t="str">
            <v>LÑPT</v>
          </cell>
          <cell r="G43">
            <v>1.4</v>
          </cell>
          <cell r="H43">
            <v>294000</v>
          </cell>
          <cell r="J43" t="str">
            <v>Bình Thuaän</v>
          </cell>
          <cell r="K43">
            <v>37428</v>
          </cell>
        </row>
        <row r="44">
          <cell r="B44" t="str">
            <v>LMK</v>
          </cell>
          <cell r="C44" t="str">
            <v>CTHC</v>
          </cell>
          <cell r="D44" t="str">
            <v>CT HOAØ CAÀM</v>
          </cell>
          <cell r="E44" t="str">
            <v>Löu Minh Kieät</v>
          </cell>
          <cell r="F44" t="str">
            <v>LÑPT</v>
          </cell>
          <cell r="G44">
            <v>1.4</v>
          </cell>
          <cell r="H44">
            <v>294000</v>
          </cell>
          <cell r="J44" t="str">
            <v>Bình Thuaän</v>
          </cell>
          <cell r="K44">
            <v>37428</v>
          </cell>
        </row>
        <row r="45">
          <cell r="B45" t="str">
            <v>LVMA</v>
          </cell>
          <cell r="C45" t="str">
            <v>CTHC</v>
          </cell>
          <cell r="D45" t="str">
            <v>CT HOAØ CAÀM</v>
          </cell>
          <cell r="E45" t="str">
            <v>Löu Vaên Maïnh</v>
          </cell>
          <cell r="F45" t="str">
            <v>LÑPT</v>
          </cell>
          <cell r="G45">
            <v>1.4</v>
          </cell>
          <cell r="H45">
            <v>294000</v>
          </cell>
          <cell r="J45" t="str">
            <v>Bình Thuaän</v>
          </cell>
          <cell r="K45" t="str">
            <v>21/09/00</v>
          </cell>
        </row>
        <row r="46">
          <cell r="B46" t="str">
            <v>LHT</v>
          </cell>
          <cell r="C46" t="str">
            <v>CTHC</v>
          </cell>
          <cell r="D46" t="str">
            <v>CT HOAØ CAÀM</v>
          </cell>
          <cell r="E46" t="str">
            <v>Lyù Huøng Toaùn</v>
          </cell>
          <cell r="F46" t="str">
            <v>LÑPT</v>
          </cell>
          <cell r="G46">
            <v>1.4</v>
          </cell>
          <cell r="H46">
            <v>294000</v>
          </cell>
          <cell r="J46" t="str">
            <v>Bình Thuaän</v>
          </cell>
          <cell r="K46">
            <v>37458</v>
          </cell>
        </row>
        <row r="47">
          <cell r="B47" t="str">
            <v>MNP</v>
          </cell>
          <cell r="C47" t="str">
            <v>CTHC</v>
          </cell>
          <cell r="D47" t="str">
            <v>CT HOAØ CAÀM</v>
          </cell>
          <cell r="E47" t="str">
            <v>Mai Ngoïc Phöôùc</v>
          </cell>
          <cell r="F47" t="str">
            <v>LÑPT</v>
          </cell>
          <cell r="G47">
            <v>1.4</v>
          </cell>
          <cell r="H47">
            <v>294000</v>
          </cell>
          <cell r="J47" t="str">
            <v>Bình Thuaän</v>
          </cell>
          <cell r="K47">
            <v>37458</v>
          </cell>
        </row>
        <row r="48">
          <cell r="B48" t="str">
            <v>MÑD</v>
          </cell>
          <cell r="C48" t="str">
            <v>CTHC</v>
          </cell>
          <cell r="D48" t="str">
            <v>CT HOAØ CAÀM</v>
          </cell>
          <cell r="E48" t="str">
            <v>Mai Ñình Duõng</v>
          </cell>
          <cell r="F48" t="str">
            <v>LÑPT</v>
          </cell>
          <cell r="G48">
            <v>1.4</v>
          </cell>
          <cell r="H48">
            <v>294000</v>
          </cell>
          <cell r="J48" t="str">
            <v>Ñaø Naüng</v>
          </cell>
          <cell r="K48">
            <v>37216</v>
          </cell>
        </row>
        <row r="49">
          <cell r="B49" t="str">
            <v>MVTH</v>
          </cell>
          <cell r="C49" t="str">
            <v>CTHC</v>
          </cell>
          <cell r="D49" t="str">
            <v>CT HOAØ CAÀM</v>
          </cell>
          <cell r="E49" t="str">
            <v>Mai Vaên Thaân</v>
          </cell>
          <cell r="F49" t="str">
            <v>LÑPT</v>
          </cell>
          <cell r="G49">
            <v>1.4</v>
          </cell>
          <cell r="H49">
            <v>294000</v>
          </cell>
          <cell r="J49" t="str">
            <v>Ñaø Naüng</v>
          </cell>
          <cell r="K49">
            <v>37216</v>
          </cell>
        </row>
        <row r="50">
          <cell r="B50" t="str">
            <v>MVT</v>
          </cell>
          <cell r="C50" t="str">
            <v>CTHC</v>
          </cell>
          <cell r="D50" t="str">
            <v>CT HOAØ CAÀM</v>
          </cell>
          <cell r="E50" t="str">
            <v>Mai Vaên Thoï</v>
          </cell>
          <cell r="F50" t="str">
            <v>LÑPT</v>
          </cell>
          <cell r="G50">
            <v>1.4</v>
          </cell>
          <cell r="H50">
            <v>294000</v>
          </cell>
          <cell r="J50" t="str">
            <v>Bình Thuaän</v>
          </cell>
          <cell r="K50">
            <v>37458</v>
          </cell>
        </row>
        <row r="51">
          <cell r="B51" t="str">
            <v>MVTU</v>
          </cell>
          <cell r="C51" t="str">
            <v>CTHC</v>
          </cell>
          <cell r="D51" t="str">
            <v>CT HOAØ CAÀM</v>
          </cell>
          <cell r="E51" t="str">
            <v>Mai Vaên Tuø</v>
          </cell>
          <cell r="F51" t="str">
            <v>LÑPT</v>
          </cell>
          <cell r="G51">
            <v>1.4</v>
          </cell>
          <cell r="H51">
            <v>294000</v>
          </cell>
          <cell r="J51" t="str">
            <v>Bình Thuaän</v>
          </cell>
          <cell r="K51">
            <v>37458</v>
          </cell>
        </row>
        <row r="52">
          <cell r="B52" t="str">
            <v>ÑTNG</v>
          </cell>
          <cell r="C52" t="str">
            <v>CTHC</v>
          </cell>
          <cell r="D52" t="str">
            <v>CT HOAØ CAÀM</v>
          </cell>
          <cell r="E52" t="str">
            <v>Ñaëng Taøi Nguyeân</v>
          </cell>
          <cell r="F52" t="str">
            <v>LÑPT</v>
          </cell>
          <cell r="G52">
            <v>1.4</v>
          </cell>
          <cell r="H52">
            <v>294000</v>
          </cell>
          <cell r="J52" t="str">
            <v>Bình Thuaän</v>
          </cell>
          <cell r="K52" t="str">
            <v>21/09/00</v>
          </cell>
        </row>
        <row r="53">
          <cell r="B53" t="str">
            <v>ÑB</v>
          </cell>
          <cell r="C53" t="str">
            <v>CTHC</v>
          </cell>
          <cell r="D53" t="str">
            <v>CT HOAØ CAÀM</v>
          </cell>
          <cell r="E53" t="str">
            <v>Ñaøng Baây</v>
          </cell>
          <cell r="F53" t="str">
            <v>LÑPT</v>
          </cell>
          <cell r="G53">
            <v>1.4</v>
          </cell>
          <cell r="H53">
            <v>294000</v>
          </cell>
          <cell r="J53" t="str">
            <v>Bình Thuaän</v>
          </cell>
          <cell r="K53">
            <v>37458</v>
          </cell>
        </row>
        <row r="54">
          <cell r="B54" t="str">
            <v>ÑMK</v>
          </cell>
          <cell r="C54" t="str">
            <v>CTHC</v>
          </cell>
          <cell r="D54" t="str">
            <v>CT HOAØ CAÀM</v>
          </cell>
          <cell r="E54" t="str">
            <v>Ñaøo Mai Khoâng</v>
          </cell>
          <cell r="F54" t="str">
            <v>LÑPT</v>
          </cell>
          <cell r="G54">
            <v>1.4</v>
          </cell>
          <cell r="H54">
            <v>294000</v>
          </cell>
          <cell r="J54" t="str">
            <v>Bình Thuaän</v>
          </cell>
          <cell r="K54">
            <v>37458</v>
          </cell>
        </row>
        <row r="55">
          <cell r="B55" t="str">
            <v>NTD</v>
          </cell>
          <cell r="C55" t="str">
            <v>CTHC</v>
          </cell>
          <cell r="D55" t="str">
            <v>CT HOAØ CAÀM</v>
          </cell>
          <cell r="E55" t="str">
            <v>Ngoâ Taán Duõng</v>
          </cell>
          <cell r="F55" t="str">
            <v>LÑPT</v>
          </cell>
          <cell r="G55">
            <v>1.4</v>
          </cell>
          <cell r="H55">
            <v>294000</v>
          </cell>
        </row>
        <row r="56">
          <cell r="B56" t="str">
            <v>NVTR</v>
          </cell>
          <cell r="C56" t="str">
            <v>CTHC</v>
          </cell>
          <cell r="D56" t="str">
            <v>CT HOAØ CAÀM</v>
          </cell>
          <cell r="E56" t="str">
            <v>Nguyeãn Thanh Truùc</v>
          </cell>
          <cell r="F56" t="str">
            <v>LÑPT</v>
          </cell>
          <cell r="G56">
            <v>1.4</v>
          </cell>
          <cell r="H56">
            <v>294000</v>
          </cell>
          <cell r="J56" t="str">
            <v>Bình Thuaän</v>
          </cell>
          <cell r="K56">
            <v>37458</v>
          </cell>
        </row>
        <row r="57">
          <cell r="B57" t="str">
            <v>NDH</v>
          </cell>
          <cell r="C57" t="str">
            <v>CTHC</v>
          </cell>
          <cell r="D57" t="str">
            <v>CT HOAØ CAÀM</v>
          </cell>
          <cell r="E57" t="str">
            <v>Nguyeãn Duy Huøng</v>
          </cell>
          <cell r="F57" t="str">
            <v>LÑPT</v>
          </cell>
          <cell r="G57">
            <v>1.4</v>
          </cell>
          <cell r="H57">
            <v>294000</v>
          </cell>
          <cell r="J57" t="str">
            <v>Bình Thuaän</v>
          </cell>
          <cell r="K57">
            <v>37458</v>
          </cell>
        </row>
        <row r="58">
          <cell r="B58" t="str">
            <v>NQH</v>
          </cell>
          <cell r="C58" t="str">
            <v>CTHC</v>
          </cell>
          <cell r="D58" t="str">
            <v>CT HOAØ CAÀM</v>
          </cell>
          <cell r="E58" t="str">
            <v>Nguyeãn Quoác Hoaøn</v>
          </cell>
          <cell r="F58" t="str">
            <v>LÑPT</v>
          </cell>
          <cell r="G58">
            <v>1.4</v>
          </cell>
          <cell r="H58">
            <v>294000</v>
          </cell>
          <cell r="J58" t="str">
            <v>Bình Thuaän</v>
          </cell>
        </row>
        <row r="59">
          <cell r="B59" t="str">
            <v>NTX</v>
          </cell>
          <cell r="C59" t="str">
            <v>CTHC</v>
          </cell>
          <cell r="D59" t="str">
            <v>CT HOAØ CAÀM</v>
          </cell>
          <cell r="E59" t="str">
            <v>Nguyeãn Theá Xoâ</v>
          </cell>
          <cell r="F59" t="str">
            <v>LÑPT</v>
          </cell>
          <cell r="G59">
            <v>1.4</v>
          </cell>
          <cell r="H59">
            <v>294000</v>
          </cell>
          <cell r="J59" t="str">
            <v>Quaûng Nam</v>
          </cell>
        </row>
        <row r="60">
          <cell r="B60" t="str">
            <v>LBVI</v>
          </cell>
          <cell r="C60" t="str">
            <v>CTHC</v>
          </cell>
          <cell r="D60" t="str">
            <v>CT HOAØ CAÀM</v>
          </cell>
          <cell r="E60" t="str">
            <v>Laâm Baûo Vinh</v>
          </cell>
          <cell r="F60" t="str">
            <v>T.ÑIEÄN</v>
          </cell>
          <cell r="G60">
            <v>1.72</v>
          </cell>
          <cell r="H60">
            <v>361200</v>
          </cell>
          <cell r="J60" t="str">
            <v>Höng Yeân</v>
          </cell>
          <cell r="K60">
            <v>37428</v>
          </cell>
        </row>
        <row r="61">
          <cell r="B61" t="str">
            <v>NTHO</v>
          </cell>
          <cell r="C61" t="str">
            <v>CTHC</v>
          </cell>
          <cell r="D61" t="str">
            <v>CT HOAØ CAÀM</v>
          </cell>
          <cell r="E61" t="str">
            <v>Nguyeãn Thoï</v>
          </cell>
          <cell r="F61" t="str">
            <v>LÑPT</v>
          </cell>
          <cell r="G61">
            <v>1.4</v>
          </cell>
          <cell r="H61">
            <v>294000</v>
          </cell>
          <cell r="J61" t="str">
            <v>Ñaø Naüng</v>
          </cell>
          <cell r="K61">
            <v>37458</v>
          </cell>
        </row>
        <row r="62">
          <cell r="B62" t="str">
            <v>VVHA</v>
          </cell>
          <cell r="C62" t="str">
            <v>CTHC</v>
          </cell>
          <cell r="D62" t="str">
            <v>CT HOAØ CAÀM</v>
          </cell>
          <cell r="E62" t="str">
            <v>Vuõ Vaên Haân</v>
          </cell>
          <cell r="F62" t="str">
            <v>LÑPT</v>
          </cell>
          <cell r="G62">
            <v>1.4</v>
          </cell>
          <cell r="H62">
            <v>294000</v>
          </cell>
          <cell r="J62" t="str">
            <v>Bình Thuaän</v>
          </cell>
          <cell r="K62">
            <v>37458</v>
          </cell>
        </row>
        <row r="63">
          <cell r="B63" t="str">
            <v>NVBI</v>
          </cell>
          <cell r="C63" t="str">
            <v>CTHC</v>
          </cell>
          <cell r="D63" t="str">
            <v>CT HOAØ CAÀM</v>
          </cell>
          <cell r="E63" t="str">
            <v>Nguyeãn Vaên Bieån</v>
          </cell>
          <cell r="F63" t="str">
            <v>LÑPT</v>
          </cell>
          <cell r="G63">
            <v>1.4</v>
          </cell>
          <cell r="H63">
            <v>294000</v>
          </cell>
          <cell r="J63" t="str">
            <v>Höng Yeân</v>
          </cell>
          <cell r="K63">
            <v>37428</v>
          </cell>
        </row>
        <row r="64">
          <cell r="B64" t="str">
            <v>NVMA</v>
          </cell>
          <cell r="C64" t="str">
            <v>CTHC</v>
          </cell>
          <cell r="D64" t="str">
            <v>CT HOAØ CAÀM</v>
          </cell>
          <cell r="E64" t="str">
            <v>Nguyeãn Vaên Maïnh</v>
          </cell>
          <cell r="F64" t="str">
            <v>LÑPT</v>
          </cell>
          <cell r="G64">
            <v>1.4</v>
          </cell>
          <cell r="H64">
            <v>294000</v>
          </cell>
          <cell r="J64" t="str">
            <v>Ñaø Naüng</v>
          </cell>
          <cell r="K64">
            <v>37489</v>
          </cell>
        </row>
        <row r="65">
          <cell r="B65" t="str">
            <v>NVN</v>
          </cell>
          <cell r="C65" t="str">
            <v>CTHC</v>
          </cell>
          <cell r="D65" t="str">
            <v>CT HOAØ CAÀM</v>
          </cell>
          <cell r="E65" t="str">
            <v>Nguyeãn Vaên Ngheä</v>
          </cell>
          <cell r="F65" t="str">
            <v>LÑPT</v>
          </cell>
          <cell r="G65">
            <v>1.4</v>
          </cell>
          <cell r="H65">
            <v>294000</v>
          </cell>
          <cell r="J65" t="str">
            <v>Höng Yeân</v>
          </cell>
          <cell r="K65">
            <v>37428</v>
          </cell>
        </row>
        <row r="66">
          <cell r="B66" t="str">
            <v>NVQ</v>
          </cell>
          <cell r="C66" t="str">
            <v>CTHC</v>
          </cell>
          <cell r="D66" t="str">
            <v>CT HOAØ CAÀM</v>
          </cell>
          <cell r="E66" t="str">
            <v>Nguyeãn Vaên Quyeát</v>
          </cell>
          <cell r="F66" t="str">
            <v>T.ÑIEÄN</v>
          </cell>
          <cell r="G66">
            <v>1.72</v>
          </cell>
          <cell r="H66">
            <v>361200</v>
          </cell>
          <cell r="J66" t="str">
            <v>Ñaø Naüng</v>
          </cell>
          <cell r="K66">
            <v>37458</v>
          </cell>
        </row>
        <row r="67">
          <cell r="B67" t="str">
            <v>NVB</v>
          </cell>
          <cell r="C67" t="str">
            <v>CTHC</v>
          </cell>
          <cell r="D67" t="str">
            <v>CT HOAØ CAÀM</v>
          </cell>
          <cell r="E67" t="str">
            <v>Nguyeãn Vuõ Baùu</v>
          </cell>
          <cell r="F67" t="str">
            <v>LÑPT</v>
          </cell>
          <cell r="G67">
            <v>1.4</v>
          </cell>
          <cell r="H67">
            <v>294000</v>
          </cell>
          <cell r="J67" t="str">
            <v>Höng Yeân</v>
          </cell>
          <cell r="K67">
            <v>37428</v>
          </cell>
        </row>
        <row r="68">
          <cell r="B68" t="str">
            <v>NLAN</v>
          </cell>
          <cell r="C68" t="str">
            <v>CTHC</v>
          </cell>
          <cell r="D68" t="str">
            <v>CT HOAØ CAÀM</v>
          </cell>
          <cell r="E68" t="str">
            <v>Nguyeãn Long Anh</v>
          </cell>
          <cell r="F68" t="str">
            <v>LÑPT</v>
          </cell>
          <cell r="G68">
            <v>1.4</v>
          </cell>
          <cell r="H68">
            <v>294000</v>
          </cell>
          <cell r="J68" t="str">
            <v>Höng Yeân</v>
          </cell>
          <cell r="K68">
            <v>37428</v>
          </cell>
        </row>
        <row r="69">
          <cell r="B69" t="str">
            <v>NHTH</v>
          </cell>
          <cell r="C69" t="str">
            <v>CTHC</v>
          </cell>
          <cell r="D69" t="str">
            <v>CT HOAØ CAÀM</v>
          </cell>
          <cell r="E69" t="str">
            <v>Nguyeãn Höõu Thuûy</v>
          </cell>
          <cell r="F69" t="str">
            <v>LÑPT</v>
          </cell>
          <cell r="G69">
            <v>1.4</v>
          </cell>
          <cell r="H69">
            <v>294000</v>
          </cell>
          <cell r="J69" t="str">
            <v>Höng Yeân</v>
          </cell>
          <cell r="K69">
            <v>37428</v>
          </cell>
        </row>
        <row r="70">
          <cell r="B70" t="str">
            <v>PHN</v>
          </cell>
          <cell r="C70" t="str">
            <v>CTHC</v>
          </cell>
          <cell r="D70" t="str">
            <v>CT HOAØ CAÀM</v>
          </cell>
          <cell r="E70" t="str">
            <v>Phaïm Hoaøng Nhaát</v>
          </cell>
          <cell r="F70" t="str">
            <v>LÑPT</v>
          </cell>
          <cell r="G70">
            <v>1.4</v>
          </cell>
          <cell r="H70">
            <v>294000</v>
          </cell>
          <cell r="J70" t="str">
            <v>Höng Yeân</v>
          </cell>
          <cell r="K70">
            <v>37458</v>
          </cell>
        </row>
        <row r="71">
          <cell r="B71" t="str">
            <v>PVD</v>
          </cell>
          <cell r="C71" t="str">
            <v>CTHC</v>
          </cell>
          <cell r="D71" t="str">
            <v>CT HOAØ CAÀM</v>
          </cell>
          <cell r="E71" t="str">
            <v>Phaïm Vaên Duõng</v>
          </cell>
          <cell r="F71" t="str">
            <v>LÑPT</v>
          </cell>
          <cell r="G71">
            <v>1.4</v>
          </cell>
          <cell r="H71">
            <v>294000</v>
          </cell>
          <cell r="J71" t="str">
            <v>Höng Yeân</v>
          </cell>
          <cell r="K71">
            <v>37428</v>
          </cell>
        </row>
        <row r="72">
          <cell r="B72" t="str">
            <v>NGIC</v>
          </cell>
          <cell r="C72" t="str">
            <v>CTHC</v>
          </cell>
          <cell r="D72" t="str">
            <v>CT HOAØ CAÀM</v>
          </cell>
          <cell r="E72" t="str">
            <v>Nguyeãn Ích</v>
          </cell>
          <cell r="F72" t="str">
            <v>LÑPT</v>
          </cell>
          <cell r="G72">
            <v>1.4</v>
          </cell>
          <cell r="H72">
            <v>294000</v>
          </cell>
          <cell r="J72" t="str">
            <v>Höng Yeân</v>
          </cell>
          <cell r="K72">
            <v>37428</v>
          </cell>
        </row>
        <row r="73">
          <cell r="B73" t="str">
            <v>PHNH</v>
          </cell>
          <cell r="C73" t="str">
            <v>CTHC</v>
          </cell>
          <cell r="D73" t="str">
            <v>CT HOAØ CAÀM</v>
          </cell>
          <cell r="E73" t="str">
            <v>Phaïm Höõu Nhaát</v>
          </cell>
          <cell r="F73" t="str">
            <v>LÑPT</v>
          </cell>
          <cell r="G73">
            <v>1.4</v>
          </cell>
          <cell r="H73">
            <v>294000</v>
          </cell>
        </row>
        <row r="74">
          <cell r="B74" t="str">
            <v>PVQ</v>
          </cell>
          <cell r="C74" t="str">
            <v>CTHC</v>
          </cell>
          <cell r="D74" t="str">
            <v>CT HOAØ CAÀM</v>
          </cell>
          <cell r="E74" t="str">
            <v>Phaïm Vaên Quyeàn</v>
          </cell>
          <cell r="F74" t="str">
            <v>LÑPT</v>
          </cell>
          <cell r="G74">
            <v>1.4</v>
          </cell>
          <cell r="H74">
            <v>294000</v>
          </cell>
          <cell r="J74" t="str">
            <v>Höng Yeân</v>
          </cell>
          <cell r="K74">
            <v>37428</v>
          </cell>
        </row>
        <row r="75">
          <cell r="B75" t="str">
            <v>PVÑ</v>
          </cell>
          <cell r="C75" t="str">
            <v>CTHC</v>
          </cell>
          <cell r="D75" t="str">
            <v>CT HOAØ CAÀM</v>
          </cell>
          <cell r="E75" t="str">
            <v>Phaïm Vaên Ñaït</v>
          </cell>
          <cell r="F75" t="str">
            <v>LÑPT</v>
          </cell>
          <cell r="G75">
            <v>1.4</v>
          </cell>
          <cell r="H75">
            <v>294000</v>
          </cell>
          <cell r="J75" t="str">
            <v>Höng Yeân</v>
          </cell>
          <cell r="K75">
            <v>37428</v>
          </cell>
        </row>
        <row r="76">
          <cell r="B76" t="str">
            <v>LTNG</v>
          </cell>
          <cell r="C76" t="str">
            <v>CTHC</v>
          </cell>
          <cell r="D76" t="str">
            <v>CT HOAØ CAÀM</v>
          </cell>
          <cell r="E76" t="str">
            <v>Leâ Thuùc Ngaân</v>
          </cell>
          <cell r="F76" t="str">
            <v>LÑPT</v>
          </cell>
          <cell r="G76">
            <v>1.4</v>
          </cell>
          <cell r="H76">
            <v>294000</v>
          </cell>
          <cell r="J76" t="str">
            <v>Ñaø Naüng</v>
          </cell>
          <cell r="K76">
            <v>37458</v>
          </cell>
        </row>
        <row r="77">
          <cell r="B77" t="str">
            <v>PMTR</v>
          </cell>
          <cell r="C77" t="str">
            <v>CTHC</v>
          </cell>
          <cell r="D77" t="str">
            <v>CT HOAØ CAÀM</v>
          </cell>
          <cell r="E77" t="str">
            <v>Phan Minh Trung</v>
          </cell>
          <cell r="F77" t="str">
            <v>LÑPT</v>
          </cell>
          <cell r="G77">
            <v>1.4</v>
          </cell>
          <cell r="H77">
            <v>294000</v>
          </cell>
          <cell r="J77" t="str">
            <v>Ñaø Naüng</v>
          </cell>
          <cell r="K77">
            <v>37489</v>
          </cell>
        </row>
        <row r="78">
          <cell r="B78" t="str">
            <v>HMINH</v>
          </cell>
          <cell r="C78" t="str">
            <v>CTHC</v>
          </cell>
          <cell r="D78" t="str">
            <v>CT HOAØ CAÀM</v>
          </cell>
          <cell r="E78" t="str">
            <v>Hoà Vaên Minh</v>
          </cell>
          <cell r="F78" t="str">
            <v>LÑPT</v>
          </cell>
          <cell r="G78">
            <v>1.4</v>
          </cell>
          <cell r="H78">
            <v>294000</v>
          </cell>
          <cell r="J78" t="str">
            <v>Ngheä An</v>
          </cell>
          <cell r="K78">
            <v>37458</v>
          </cell>
        </row>
        <row r="79">
          <cell r="B79" t="str">
            <v>THTR</v>
          </cell>
          <cell r="C79" t="str">
            <v>CTHC</v>
          </cell>
          <cell r="D79" t="str">
            <v>CT HOAØ CAÀM</v>
          </cell>
          <cell r="E79" t="str">
            <v>Taï Hoàng Trung</v>
          </cell>
          <cell r="F79" t="str">
            <v>LÑPT</v>
          </cell>
          <cell r="G79">
            <v>1.4</v>
          </cell>
          <cell r="H79">
            <v>294000</v>
          </cell>
          <cell r="J79" t="str">
            <v>Bình Thuaän</v>
          </cell>
          <cell r="K79" t="str">
            <v>21/09/00</v>
          </cell>
        </row>
        <row r="80">
          <cell r="B80" t="str">
            <v>TTRU</v>
          </cell>
          <cell r="C80" t="str">
            <v>CTHC</v>
          </cell>
          <cell r="D80" t="str">
            <v>CT HOAØ CAÀM</v>
          </cell>
          <cell r="E80" t="str">
            <v>Thöôøng Thanh Tröø</v>
          </cell>
          <cell r="F80" t="str">
            <v>LÑPT</v>
          </cell>
          <cell r="G80">
            <v>1.4</v>
          </cell>
          <cell r="H80">
            <v>294000</v>
          </cell>
          <cell r="J80" t="str">
            <v>Bình Thuaän</v>
          </cell>
          <cell r="K80" t="str">
            <v>21/09/00</v>
          </cell>
        </row>
        <row r="81">
          <cell r="B81" t="str">
            <v>TVH</v>
          </cell>
          <cell r="C81" t="str">
            <v>CTHC</v>
          </cell>
          <cell r="D81" t="str">
            <v>CT HOAØ CAÀM</v>
          </cell>
          <cell r="E81" t="str">
            <v>Traàn Vaên Hieán</v>
          </cell>
          <cell r="F81" t="str">
            <v>LÑPT</v>
          </cell>
          <cell r="G81">
            <v>1.4</v>
          </cell>
          <cell r="H81">
            <v>294000</v>
          </cell>
          <cell r="J81" t="str">
            <v>Höng Yeân</v>
          </cell>
          <cell r="K81">
            <v>37428</v>
          </cell>
        </row>
        <row r="82">
          <cell r="B82" t="str">
            <v>TVHO</v>
          </cell>
          <cell r="C82" t="str">
            <v>CTHC</v>
          </cell>
          <cell r="D82" t="str">
            <v>CT HOAØ CAÀM</v>
          </cell>
          <cell r="E82" t="str">
            <v>Traàn Vaên Hoài</v>
          </cell>
          <cell r="F82" t="str">
            <v>LÑPT</v>
          </cell>
          <cell r="G82">
            <v>1.4</v>
          </cell>
          <cell r="H82">
            <v>294000</v>
          </cell>
          <cell r="J82" t="str">
            <v>Höng Yeân</v>
          </cell>
          <cell r="K82">
            <v>37458</v>
          </cell>
        </row>
        <row r="83">
          <cell r="B83" t="str">
            <v>NHIEN</v>
          </cell>
          <cell r="C83" t="str">
            <v>CTHC</v>
          </cell>
          <cell r="D83" t="str">
            <v>CT HOAØ CAÀM</v>
          </cell>
          <cell r="E83" t="str">
            <v>Nguyeãn Vaên Hieàn</v>
          </cell>
          <cell r="F83" t="str">
            <v>LÑPT</v>
          </cell>
          <cell r="G83">
            <v>1.4</v>
          </cell>
          <cell r="H83">
            <v>294000</v>
          </cell>
          <cell r="K83">
            <v>37550</v>
          </cell>
        </row>
        <row r="84">
          <cell r="B84" t="str">
            <v>TVHU</v>
          </cell>
          <cell r="C84" t="str">
            <v>CTHC</v>
          </cell>
          <cell r="D84" t="str">
            <v>CT HOAØ CAÀM</v>
          </cell>
          <cell r="E84" t="str">
            <v>Traàn Vaên Huyeán</v>
          </cell>
          <cell r="F84" t="str">
            <v>LÑPT</v>
          </cell>
          <cell r="G84">
            <v>1.4</v>
          </cell>
          <cell r="H84">
            <v>294000</v>
          </cell>
          <cell r="J84" t="str">
            <v>Höng Yeân</v>
          </cell>
          <cell r="K84">
            <v>37428</v>
          </cell>
        </row>
        <row r="85">
          <cell r="B85" t="str">
            <v>TVT</v>
          </cell>
          <cell r="C85" t="str">
            <v>CTHC</v>
          </cell>
          <cell r="D85" t="str">
            <v>CT HOAØ CAÀM</v>
          </cell>
          <cell r="E85" t="str">
            <v>Traàn Vaên Taï</v>
          </cell>
          <cell r="F85" t="str">
            <v>LÑPT</v>
          </cell>
          <cell r="G85">
            <v>1.4</v>
          </cell>
          <cell r="H85">
            <v>294000</v>
          </cell>
        </row>
        <row r="86">
          <cell r="B86" t="str">
            <v>QHG</v>
          </cell>
          <cell r="C86" t="str">
            <v>CTHC</v>
          </cell>
          <cell r="D86" t="str">
            <v>CT HOAØ CAÀM</v>
          </cell>
          <cell r="E86" t="str">
            <v>Qua Hoaøng P.Giang</v>
          </cell>
          <cell r="F86" t="str">
            <v>LÑPT</v>
          </cell>
          <cell r="G86">
            <v>1.4</v>
          </cell>
          <cell r="H86">
            <v>294000</v>
          </cell>
          <cell r="K86" t="str">
            <v>21/09/00</v>
          </cell>
        </row>
        <row r="87">
          <cell r="B87" t="str">
            <v>THH</v>
          </cell>
          <cell r="C87" t="str">
            <v>CTHC</v>
          </cell>
          <cell r="D87" t="str">
            <v>CT HOAØ CAÀM</v>
          </cell>
          <cell r="E87" t="str">
            <v>Trònh Höõu Haïnh</v>
          </cell>
          <cell r="F87" t="str">
            <v>LÑPT</v>
          </cell>
          <cell r="G87">
            <v>1.4</v>
          </cell>
          <cell r="H87">
            <v>294000</v>
          </cell>
          <cell r="J87" t="str">
            <v>Ñaø Naüng</v>
          </cell>
          <cell r="K87">
            <v>37458</v>
          </cell>
        </row>
        <row r="88">
          <cell r="B88" t="str">
            <v>TK</v>
          </cell>
          <cell r="C88" t="str">
            <v>CTHC</v>
          </cell>
          <cell r="D88" t="str">
            <v>CT HOAØ CAÀM</v>
          </cell>
          <cell r="E88" t="str">
            <v>Trònh Khuoân</v>
          </cell>
          <cell r="F88" t="str">
            <v>LÑPT</v>
          </cell>
          <cell r="G88">
            <v>1.4</v>
          </cell>
          <cell r="H88">
            <v>294000</v>
          </cell>
          <cell r="J88" t="str">
            <v>Ñaø Naüng</v>
          </cell>
          <cell r="K88">
            <v>37458</v>
          </cell>
        </row>
        <row r="89">
          <cell r="B89" t="str">
            <v>TDN</v>
          </cell>
          <cell r="C89" t="str">
            <v>CTHC</v>
          </cell>
          <cell r="D89" t="str">
            <v>CT HOAØ CAÀM</v>
          </cell>
          <cell r="E89" t="str">
            <v>Tröông Duy Noùc</v>
          </cell>
          <cell r="F89" t="str">
            <v>LÑPT</v>
          </cell>
          <cell r="G89">
            <v>1.4</v>
          </cell>
          <cell r="H89">
            <v>294000</v>
          </cell>
        </row>
        <row r="90">
          <cell r="B90" t="str">
            <v>VCC</v>
          </cell>
          <cell r="C90" t="str">
            <v>CTHC</v>
          </cell>
          <cell r="D90" t="str">
            <v>CT HOAØ CAÀM</v>
          </cell>
          <cell r="E90" t="str">
            <v>Vaên Coâng Cö</v>
          </cell>
          <cell r="F90" t="str">
            <v>LÑPT</v>
          </cell>
          <cell r="G90">
            <v>1.4</v>
          </cell>
          <cell r="H90">
            <v>294000</v>
          </cell>
          <cell r="J90" t="str">
            <v>Bình Thuaän</v>
          </cell>
        </row>
        <row r="91">
          <cell r="B91" t="str">
            <v>VPT</v>
          </cell>
          <cell r="C91" t="str">
            <v>CTHC</v>
          </cell>
          <cell r="D91" t="str">
            <v>CT HOAØ CAÀM</v>
          </cell>
          <cell r="E91" t="str">
            <v>Vaên Phuù Thònh</v>
          </cell>
          <cell r="F91" t="str">
            <v>LÑPT</v>
          </cell>
          <cell r="G91">
            <v>1.4</v>
          </cell>
          <cell r="H91">
            <v>294000</v>
          </cell>
          <cell r="J91" t="str">
            <v>Bình Thuaän</v>
          </cell>
        </row>
        <row r="92">
          <cell r="B92" t="str">
            <v>VOA</v>
          </cell>
          <cell r="C92" t="str">
            <v>CTHC</v>
          </cell>
          <cell r="D92" t="str">
            <v>CT HOAØ CAÀM</v>
          </cell>
          <cell r="E92" t="str">
            <v>Voõ A</v>
          </cell>
          <cell r="F92" t="str">
            <v>LÑPT</v>
          </cell>
          <cell r="G92">
            <v>1.4</v>
          </cell>
          <cell r="H92">
            <v>294000</v>
          </cell>
        </row>
        <row r="93">
          <cell r="B93" t="str">
            <v>MÑHUY</v>
          </cell>
          <cell r="C93" t="str">
            <v>CTHC</v>
          </cell>
          <cell r="D93" t="str">
            <v>CT HOAØ CAÀM</v>
          </cell>
          <cell r="E93" t="str">
            <v>Mai Ñaéc Huy</v>
          </cell>
          <cell r="F93" t="str">
            <v>LÑPT</v>
          </cell>
          <cell r="G93">
            <v>1.4</v>
          </cell>
          <cell r="H93">
            <v>294000</v>
          </cell>
        </row>
        <row r="94">
          <cell r="B94" t="str">
            <v>DVINH</v>
          </cell>
          <cell r="C94" t="str">
            <v>CTHC</v>
          </cell>
          <cell r="D94" t="str">
            <v>CT HOAØ CAÀM</v>
          </cell>
          <cell r="E94" t="str">
            <v>Duïng Thieän Vinh</v>
          </cell>
          <cell r="F94" t="str">
            <v>LÑPT</v>
          </cell>
          <cell r="G94">
            <v>1.4</v>
          </cell>
          <cell r="H94">
            <v>294000</v>
          </cell>
        </row>
        <row r="95">
          <cell r="B95" t="str">
            <v>HVE</v>
          </cell>
          <cell r="C95" t="str">
            <v>CTHC</v>
          </cell>
          <cell r="D95" t="str">
            <v>CT HOAØ CAÀM</v>
          </cell>
          <cell r="E95" t="str">
            <v>Hoaøng Vaên Veä</v>
          </cell>
          <cell r="F95" t="str">
            <v>LÑPT</v>
          </cell>
          <cell r="G95">
            <v>1.4</v>
          </cell>
          <cell r="H95">
            <v>294000</v>
          </cell>
        </row>
        <row r="96">
          <cell r="B96" t="str">
            <v>NG.HT</v>
          </cell>
          <cell r="C96" t="str">
            <v>CTHC</v>
          </cell>
          <cell r="D96" t="str">
            <v>CT HOAØ CAÀM</v>
          </cell>
          <cell r="E96" t="str">
            <v>Nguyeãn H. Thöông</v>
          </cell>
          <cell r="F96" t="str">
            <v>LÑPT</v>
          </cell>
          <cell r="G96">
            <v>1.4</v>
          </cell>
          <cell r="H96">
            <v>294000</v>
          </cell>
        </row>
        <row r="97">
          <cell r="B97" t="str">
            <v>BQKH</v>
          </cell>
          <cell r="C97" t="str">
            <v>CTHC</v>
          </cell>
          <cell r="D97" t="str">
            <v>CT HOAØ CAÀM</v>
          </cell>
          <cell r="E97" t="str">
            <v>Bình Quoác Khueâ</v>
          </cell>
          <cell r="F97" t="str">
            <v>LÑPT</v>
          </cell>
          <cell r="G97">
            <v>1.4</v>
          </cell>
          <cell r="H97">
            <v>294000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BASE"/>
      <sheetName val="Sheet1"/>
      <sheetName val="T3-99"/>
      <sheetName val="T4-99"/>
      <sheetName val="T5-99"/>
      <sheetName val="T6-99"/>
      <sheetName val="T7-99"/>
      <sheetName val="T8-99"/>
      <sheetName val="T9-99"/>
      <sheetName val="T10-99"/>
      <sheetName val="T11-99"/>
      <sheetName val="T12-99"/>
      <sheetName val="CVden ngoai TCT (1)"/>
      <sheetName val="CV den ngoai TCT (2)"/>
      <sheetName val="CV den ngoai TCT (3)"/>
      <sheetName val="QDcua TGD"/>
      <sheetName val="QD cua HDQT"/>
      <sheetName val="QD cua HDQT (2)"/>
      <sheetName val="CV di ngoai tong"/>
      <sheetName val="CV di ngoai tong (2)"/>
      <sheetName val="Chart1"/>
      <sheetName val="To trinh"/>
      <sheetName val="Giao nhiem vu"/>
      <sheetName val="QDcua TGD (2)"/>
      <sheetName val="Thong tu"/>
      <sheetName val="CV di trong  tong"/>
      <sheetName val="nghi dinh-CP"/>
      <sheetName val="CV den trong tong"/>
      <sheetName val="Sheet2"/>
      <sheetName val="00000000"/>
      <sheetName val="KHQ2"/>
      <sheetName val="KHT4,5-02"/>
      <sheetName val="KHVt "/>
      <sheetName val="KHVtt4"/>
      <sheetName val="KHVt XL"/>
      <sheetName val="KHVt XLT4"/>
      <sheetName val="TNHNoi"/>
      <sheetName val="Sheet3"/>
      <sheetName val="XL4Poppy"/>
      <sheetName val="TBA"/>
      <sheetName val="Netbook"/>
      <sheetName val="DZ"/>
      <sheetName val="Muatb"/>
      <sheetName val="lapdat TB "/>
      <sheetName val="TNghiªm TB "/>
      <sheetName val="VËt liÖu"/>
      <sheetName val="vc-TBA"/>
      <sheetName val="Lap ®at ®iÖn"/>
      <sheetName val="TNghiÖm VL"/>
      <sheetName val="tt-TBA"/>
      <sheetName val="TDT"/>
      <sheetName val="TDT-TBA"/>
      <sheetName val="KSTK"/>
      <sheetName val="th "/>
      <sheetName val="tien luong"/>
      <sheetName val="dutoan"/>
      <sheetName val="CLech"/>
      <sheetName val="mong"/>
      <sheetName val="PA_coso"/>
      <sheetName val="PA_von"/>
      <sheetName val="PA_nhucau"/>
      <sheetName val="PA_TH"/>
      <sheetName val="THDT"/>
      <sheetName val="XL35"/>
      <sheetName val="DZ-35"/>
      <sheetName val="TN_35"/>
      <sheetName val="CT-DZ"/>
      <sheetName val="VC"/>
      <sheetName val="TC"/>
      <sheetName val="TH_BA"/>
      <sheetName val="TNT"/>
      <sheetName val="CT_TBA"/>
      <sheetName val="KB"/>
      <sheetName val="CT_BT"/>
      <sheetName val="KS"/>
      <sheetName val="BT"/>
      <sheetName val="CP_BT"/>
      <sheetName val="Sheet4"/>
      <sheetName val="Sheet5"/>
      <sheetName val="DB"/>
      <sheetName val="XXXXXXXX"/>
      <sheetName val="Thep be"/>
      <sheetName val="Thep than"/>
      <sheetName val="Thep xa mu"/>
      <sheetName val="km248"/>
      <sheetName val="Kluong phu"/>
      <sheetName val="Lan can"/>
      <sheetName val="Ho lan"/>
      <sheetName val="Coc tieu"/>
      <sheetName val="Bien bao"/>
      <sheetName val="Ranh"/>
      <sheetName val="Tuongchan"/>
      <sheetName val="Op mai 274"/>
      <sheetName val="Op mai 275"/>
      <sheetName val="Op mai 276"/>
      <sheetName val="Op mai 277"/>
      <sheetName val="Op mai 278"/>
      <sheetName val="Op mai 279"/>
      <sheetName val="Op mai 280"/>
      <sheetName val="Op mai 281"/>
      <sheetName val="Op mai 282"/>
      <sheetName val="Op mai 283"/>
      <sheetName val="Km274-Km275"/>
      <sheetName val="Km275-Km276"/>
      <sheetName val="Km276-Km277"/>
      <sheetName val="Km277-Km278"/>
      <sheetName val="Km278-Km279"/>
      <sheetName val="Km279-Km280"/>
      <sheetName val="Km280-Km281"/>
      <sheetName val="Km281-Km282"/>
      <sheetName val="Km282-Km283"/>
      <sheetName val="Km283-Km284"/>
      <sheetName val="Km284-Km285"/>
      <sheetName val="Nenduong"/>
      <sheetName val="Op mai 284"/>
      <sheetName val="Op mai"/>
      <sheetName val="142201-T1-th"/>
      <sheetName val="142201-T1 "/>
      <sheetName val="142201-T2-th "/>
      <sheetName val="142201-T2"/>
      <sheetName val="142201-T3-th "/>
      <sheetName val="142201-T3"/>
      <sheetName val="142201-T4-th  "/>
      <sheetName val="142201-T4"/>
      <sheetName val="142201-T6"/>
      <sheetName val="142201-T10"/>
      <sheetName val="Sheet6"/>
      <sheetName val="Song trai"/>
      <sheetName val="Dinh+ha nha"/>
      <sheetName val="PTLK"/>
      <sheetName val="NG k"/>
      <sheetName val="THcong"/>
      <sheetName val="BHXH"/>
      <sheetName val="BHXH12"/>
      <sheetName val="Sheet8"/>
      <sheetName val="Sheet9"/>
      <sheetName val="Trich Ngang"/>
      <sheetName val="Danh sach Rieng"/>
      <sheetName val="Dia Diem Thuc Tap"/>
      <sheetName val="De Tai Thuc Tap"/>
      <sheetName val="thkl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Congty"/>
      <sheetName val="VPPN"/>
      <sheetName val="XN74"/>
      <sheetName val="XN54"/>
      <sheetName val="XN33"/>
      <sheetName val="NK96"/>
      <sheetName val="XL4Test5"/>
      <sheetName val="THVDT"/>
      <sheetName val="NCLD"/>
      <sheetName val="MMTB"/>
      <sheetName val="CFSX"/>
      <sheetName val="KQ"/>
      <sheetName val="DTSL"/>
      <sheetName val="XDCBK"/>
      <sheetName val="KHTSCD"/>
      <sheetName val="XDCB"/>
      <sheetName val="F ThanhTri"/>
      <sheetName val="F Gialam"/>
      <sheetName val="DG"/>
      <sheetName val="TH dam"/>
      <sheetName val="SX dam"/>
      <sheetName val="LD dam"/>
      <sheetName val="Bang gia VL"/>
      <sheetName val="Gia NC"/>
      <sheetName val="Gia may"/>
      <sheetName val="LuongT1"/>
      <sheetName val="LuongT2"/>
      <sheetName val="luongthang12"/>
      <sheetName val="LuongT11"/>
      <sheetName val="thang5"/>
      <sheetName val="T7"/>
      <sheetName val="T10"/>
      <sheetName val="T9"/>
      <sheetName val="T8"/>
      <sheetName val="thang6"/>
      <sheetName val="thang4"/>
      <sheetName val="LuongT3"/>
      <sheetName val="NKC"/>
      <sheetName val="SoquyTM"/>
      <sheetName val="TK 112"/>
      <sheetName val="TK 131"/>
      <sheetName val="TK133"/>
      <sheetName val="TK 141"/>
      <sheetName val="TK 153"/>
      <sheetName val="TK214"/>
      <sheetName val="TK 211"/>
      <sheetName val="TK 242"/>
      <sheetName val="TK33311"/>
      <sheetName val="TK331"/>
      <sheetName val="TK333"/>
      <sheetName val="TK 334"/>
      <sheetName val="TK711"/>
      <sheetName val="TK411"/>
      <sheetName val="TK421"/>
      <sheetName val="TK 511"/>
      <sheetName val="TK 515"/>
      <sheetName val="TK642"/>
      <sheetName val="TK 911"/>
      <sheetName val="TK811"/>
      <sheetName val="CDKT"/>
      <sheetName val="CDPS1"/>
      <sheetName val="KQKD"/>
      <sheetName val="KHTSCD1"/>
      <sheetName val="KHTSCD2"/>
      <sheetName val="10000000"/>
      <sheetName val="SoCaiTM"/>
      <sheetName val="NK"/>
      <sheetName val="PhieuKT"/>
      <sheetName val="Km274 - Km275"/>
      <sheetName val="Km275 - Km276"/>
      <sheetName val="Km276 - Km277"/>
      <sheetName val="Km277 - Km278 "/>
      <sheetName val="Km278 - Km279"/>
      <sheetName val="Km279 - Km280"/>
      <sheetName val="Km280 - Km281"/>
      <sheetName val="Km281 - Km282"/>
      <sheetName val="Km282 - Km283"/>
      <sheetName val="Km283 - Km284"/>
      <sheetName val="Km284 - Km285"/>
      <sheetName val="Tong hop Matduong"/>
      <sheetName val="Cong D75"/>
      <sheetName val="Cong D100"/>
      <sheetName val="Cong D150"/>
      <sheetName val="Cong 2D150"/>
      <sheetName val="Cong ban 0,7x0,7"/>
      <sheetName val="Cong ban 0,8x0,8"/>
      <sheetName val="Cong ban 1x1"/>
      <sheetName val="Cong ban 1x1,2"/>
      <sheetName val="Cong ban 1,5x1,5"/>
      <sheetName val="Cong ban 2x1,5"/>
      <sheetName val="Cong ban 2x2"/>
      <sheetName val="Tong hop"/>
      <sheetName val="Tong hop (2)"/>
      <sheetName val="Cong"/>
      <sheetName val="Cong cu"/>
      <sheetName val="Dinhhinh"/>
      <sheetName val="Cot thep"/>
      <sheetName val="Cong tron D75"/>
      <sheetName val="Cong tron D100"/>
      <sheetName val="Cong tron D150"/>
      <sheetName val="Cong tron 2D150"/>
      <sheetName val="Cong ban 1,0x1,0"/>
      <sheetName val="Cong ban 1,0x1,2"/>
      <sheetName val="Cong hop 1,5x1,5"/>
      <sheetName val="Cong hop 2,0x1,5"/>
      <sheetName val="Cong hop 2,0x2,0"/>
      <sheetName val="tb1"/>
      <sheetName val="t1"/>
      <sheetName val=" t5"/>
      <sheetName val="t.4"/>
      <sheetName val=" t3 "/>
      <sheetName val="T2"/>
      <sheetName val="t"/>
      <sheetName val=" TH331"/>
      <sheetName val=" Minh ha"/>
      <sheetName val="HTay03"/>
      <sheetName val=" Ha Tay"/>
      <sheetName val="tw2"/>
      <sheetName val=" Vinhphuc"/>
      <sheetName val=" Nbinh"/>
      <sheetName val=" QVinh"/>
      <sheetName val=" TW1"/>
      <sheetName val="Napheo-SPP"/>
      <sheetName val="VPLaichau"/>
      <sheetName val="VPTruongson"/>
      <sheetName val="D9"/>
      <sheetName val="TLNamChim"/>
      <sheetName val="Dancau-Q.Ninh"/>
      <sheetName val="D91"/>
      <sheetName val="Kenhta-himlam"/>
      <sheetName val="TCQ5-"/>
      <sheetName val="HDkhoanduoc"/>
      <sheetName val="TCQ1-4"/>
      <sheetName val="Khac"/>
      <sheetName val="BaTrieu-L.son"/>
      <sheetName val="SBayDBien"/>
      <sheetName val="QL32YB(12)"/>
      <sheetName val="QL32AYB"/>
      <sheetName val="THSonNam"/>
      <sheetName val="Coquan"/>
      <sheetName val="Quoclo6mchau"/>
      <sheetName val="QLo4B-LS"/>
      <sheetName val="Phanthiet"/>
      <sheetName val="Muongnhe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.so thay doi"/>
      <sheetName val="BTHDT_DZcaothe"/>
      <sheetName val="BTHDT_TBA"/>
      <sheetName val="THXL_DZcaothe"/>
      <sheetName val="TN_DZcaothe"/>
      <sheetName val="b.THchitietDZCT"/>
      <sheetName val="tr_tinhDZcaothe"/>
      <sheetName val="THXL_TBA"/>
      <sheetName val="TN_TBA"/>
      <sheetName val="b.THchitietTBA"/>
      <sheetName val="tr_tinhTBA"/>
      <sheetName val="Khao sat"/>
      <sheetName val="TT khao sat"/>
      <sheetName val="VtuHaTheSauTramBT3"/>
      <sheetName val="VtuHaTheSauTRamBT9"/>
      <sheetName val="VtuHaTheSautramLienThang"/>
      <sheetName val="VTuHaTheSautramBT5"/>
      <sheetName val="VTuHaTheSautramBT2"/>
      <sheetName val="VtuHaTheSautramTTCocSoi"/>
      <sheetName val="VtuHaTheSauTBAKhoi13"/>
      <sheetName val="VtuHaTheSauTBAKhoi12"/>
      <sheetName val="VtuHaTheSauTBANgDu4"/>
      <sheetName val="VtuHaTheSauTBAHungThuy"/>
      <sheetName val="VtuHaTheSauTBAHaiSan"/>
      <sheetName val="VtuHaTheSauTBANgVanTroi1"/>
      <sheetName val="VtuHaTheSauTBANgVanTroi2"/>
      <sheetName val="VtuHaTheSauTBANguyenDu2"/>
      <sheetName val="VtuHaTheSauTBANguyenDu6"/>
      <sheetName val="VtuHaTheSauTBABenThuy1"/>
      <sheetName val="VatTuThuHoi"/>
      <sheetName val="VtuHaTheSauTBABenThuy1 (2)"/>
      <sheetName val="KM"/>
      <sheetName val="KHOANMUC"/>
      <sheetName val="QTNC"/>
      <sheetName val="CPQL"/>
      <sheetName val="SANLUONG"/>
      <sheetName val="SSCP-SL"/>
      <sheetName val="CPSX"/>
      <sheetName val="CDSL (2)"/>
      <sheetName val="socai2003-6tc"/>
      <sheetName val="SCT Cong trinh"/>
      <sheetName val="06-2003 (2)"/>
      <sheetName val="CDPS 6tc"/>
      <sheetName val="SCT Nha thau"/>
      <sheetName val="socai2003 (6tc)dp"/>
      <sheetName val="socai2003 (6tc)"/>
      <sheetName val="CDPS 6tc (2)"/>
      <sheetName val="20000000"/>
      <sheetName val="phan tich DG"/>
      <sheetName val="gia vat lieu"/>
      <sheetName val="gia xe may"/>
      <sheetName val="gia nhan cong"/>
      <sheetName val="TM01"/>
      <sheetName val="CDKTKT02"/>
      <sheetName val="KQKD02-2"/>
      <sheetName val="KQKD02-2 (2)"/>
      <sheetName val="CDKTKT03"/>
      <sheetName val="DC02"/>
      <sheetName val="CDPS02"/>
      <sheetName val="KQKDKT'02-1"/>
      <sheetName val="KQKDKT'03-1"/>
      <sheetName val="DC03"/>
      <sheetName val="CDKTKT04"/>
      <sheetName val="CCPS03"/>
      <sheetName val="CDPS04"/>
      <sheetName val="KQKDKT'04-1"/>
      <sheetName val="DC04"/>
      <sheetName val="TSCD"/>
      <sheetName val="DC2002"/>
      <sheetName val="CDKTKT2002"/>
      <sheetName val="KQKD-2"/>
      <sheetName val="KQKD-2 (2)"/>
      <sheetName val="DC2003"/>
      <sheetName val="CDPS03"/>
      <sheetName val="KQKD thu2004"/>
      <sheetName val="Tonghop"/>
      <sheetName val="Sheet7"/>
      <sheetName val="XXXXXX_xda24_X"/>
      <sheetName val="GVL"/>
      <sheetName val="giai thich"/>
      <sheetName val="Heso"/>
      <sheetName val="CTDG"/>
      <sheetName val="DT - Ro"/>
      <sheetName val="TH - Ro "/>
      <sheetName val="GDT - Ro"/>
      <sheetName val="DT - TB"/>
      <sheetName val="TH - TB"/>
      <sheetName val="GDT - TB"/>
      <sheetName val="DT - NT"/>
      <sheetName val="TH - NT"/>
      <sheetName val="GDT - NT"/>
      <sheetName val="THGT"/>
      <sheetName val="D1"/>
      <sheetName val="D2"/>
      <sheetName val="D3"/>
      <sheetName val="D4"/>
      <sheetName val="D5"/>
      <sheetName val="D6"/>
      <sheetName val="Tay ninh"/>
      <sheetName val="A.Duc"/>
      <sheetName val="TH"/>
      <sheetName val="TH2003"/>
      <sheetName val="Sheet10"/>
      <sheetName val="Thau"/>
      <sheetName val="CT-BT"/>
      <sheetName val="Xa"/>
      <sheetName val="TH du toan "/>
      <sheetName val="Du toan "/>
      <sheetName val="C.Tinh"/>
      <sheetName val="TK_cap"/>
      <sheetName val="Co~g hop 1,5x1,5"/>
      <sheetName val="20+590"/>
      <sheetName val="20+1218"/>
      <sheetName val="22+456"/>
      <sheetName val="23+200"/>
      <sheetName val="23+327"/>
      <sheetName val="23+468"/>
      <sheetName val="23+563"/>
      <sheetName val="24+520"/>
      <sheetName val="25"/>
      <sheetName val="Luu goc"/>
      <sheetName val="km22+93.86-km22+121.86"/>
      <sheetName val="km22+177.14-km22+205.64"/>
      <sheetName val="Bang 20-25"/>
      <sheetName val="km22+267.96-km22+283.96"/>
      <sheetName val="km22+304.31-km22+344.31"/>
      <sheetName val="km22+460.92-km22+614.57"/>
      <sheetName val="km22+671.78-km22+713.32"/>
      <sheetName val="HHVt "/>
      <sheetName val="T03 - 03"/>
      <sheetName val="AncaT03"/>
      <sheetName val="THL T03"/>
      <sheetName val="TTBC T03"/>
      <sheetName val="Luong noi Bo - T3"/>
      <sheetName val="Tong hop - T3"/>
      <sheetName val="Thuong Quy 3"/>
      <sheetName val="LBS"/>
      <sheetName val="Phu cap trach nhiem"/>
      <sheetName val="tmt4"/>
      <sheetName val="t3-01"/>
      <sheetName val="t4-01"/>
      <sheetName val="t5-01"/>
      <sheetName val="t6-01"/>
      <sheetName val="t7-01"/>
      <sheetName val="t8-01"/>
      <sheetName val="t9-01"/>
      <sheetName val="t10-01"/>
      <sheetName val="t11-01"/>
      <sheetName val="t12-"/>
      <sheetName val="t3"/>
      <sheetName val="t4"/>
      <sheetName val="t5"/>
      <sheetName val="t06"/>
      <sheetName val="t07"/>
      <sheetName val="t08"/>
      <sheetName val="t09"/>
      <sheetName val="t11"/>
      <sheetName val="t12"/>
      <sheetName val="0103"/>
      <sheetName val="0203"/>
      <sheetName val="th-nop"/>
      <sheetName val="Don gia CPM"/>
      <sheetName val="Tong Thieu HD cac CT-2001"/>
      <sheetName val="VL thieu HD - 2001"/>
      <sheetName val="Tong thieu HD cac CT - 2002"/>
      <sheetName val="Lan trai"/>
      <sheetName val="Van chuyen"/>
      <sheetName val="Vchuyen(C)"/>
      <sheetName val="HDong VC"/>
      <sheetName val="ThieuHD nam 2001"/>
      <sheetName val="CPChung"/>
      <sheetName val="Bang TH"/>
      <sheetName val="Tong Chinh"/>
      <sheetName val="000000000000"/>
      <sheetName val="100000000000"/>
      <sheetName val="200000000000"/>
      <sheetName val="300000000000"/>
      <sheetName val="TH_BQ"/>
      <sheetName val="[IBASE2.XLSѝTNHNoi"/>
      <sheetName val="cn"/>
      <sheetName val="ct"/>
      <sheetName val="Nc"/>
      <sheetName val="pt"/>
      <sheetName val="ql"/>
      <sheetName val="ql (2)"/>
      <sheetName val="4"/>
      <sheetName val="Sheet13"/>
      <sheetName val="Sheet14"/>
      <sheetName val="Sheet15"/>
      <sheetName val="Sheet16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CamPha"/>
      <sheetName val="MongCai"/>
      <sheetName val="30000000"/>
      <sheetName val="40000000"/>
      <sheetName val="50000000"/>
      <sheetName val="60000000"/>
      <sheetName val="70000000"/>
      <sheetName val="Km282-Km_x0003__x0000_3"/>
      <sheetName val="DTCT"/>
      <sheetName val="PTVT"/>
      <sheetName val="THVT"/>
      <sheetName val="HD1"/>
      <sheetName val="HD4"/>
      <sheetName val="HD3"/>
      <sheetName val="HD5"/>
      <sheetName val="HD7"/>
      <sheetName val="HD6"/>
      <sheetName val="HD2"/>
      <sheetName val="CT 03"/>
      <sheetName val="TH 03"/>
      <sheetName val="Ctieucnghe(12-03"/>
      <sheetName val="DmdbTVN"/>
      <sheetName val="Hsdancach"/>
      <sheetName val="TanLap"/>
      <sheetName val="CaoThang"/>
      <sheetName val="GiapKhau"/>
      <sheetName val="917"/>
      <sheetName val="CBTT"/>
      <sheetName val="TramKCS"/>
      <sheetName val="Tohop1(LD"/>
      <sheetName val="Tohop2(QL&amp;an"/>
      <sheetName val="ThunhapBQ"/>
      <sheetName val="QDgiao1"/>
      <sheetName val="So sanh"/>
      <sheetName val="NCxdcb"/>
      <sheetName val="BangTH"/>
      <sheetName val="Xaylap "/>
      <sheetName val="Nhan cong"/>
      <sheetName val="Thietbi"/>
      <sheetName val="Diengiai"/>
      <sheetName val="Vanchuyen"/>
      <sheetName val=" KQTH quy hoach 135"/>
      <sheetName val="Bao cao KQTH quy hoach 135"/>
      <sheetName val="Heso 3-2004 (3)"/>
      <sheetName val="Luong (2)"/>
      <sheetName val="heso T3"/>
      <sheetName val="heso T4"/>
      <sheetName val="heso T5"/>
      <sheetName val="Heso T6"/>
      <sheetName val="Heso T7"/>
      <sheetName val="Heso T8"/>
      <sheetName val="Heso T9"/>
      <sheetName val="Heso 2-2004"/>
      <sheetName val="Heso 3-2004"/>
      <sheetName val="chamcong"/>
      <sheetName val="Baocao"/>
      <sheetName val="Heso 3-2004 (2)"/>
      <sheetName val="L-THANG03"/>
      <sheetName val="L-THANG04"/>
      <sheetName val="luongthuong"/>
      <sheetName val="tkcb-cnv"/>
      <sheetName val="KETQUAHOC"/>
      <sheetName val="KHACHSAN"/>
      <sheetName val="THANHTOAN"/>
      <sheetName val="BC-BANHANG"/>
      <sheetName val="DOANH SO"/>
      <sheetName val="BD-SINH VIEN"/>
      <sheetName val="luongsanpham"/>
      <sheetName val="TUYENSINH02"/>
      <sheetName val="cuocphi"/>
      <sheetName val="banhang"/>
      <sheetName val="bh-thang4"/>
      <sheetName val="Dinh_ha nha"/>
      <sheetName val="GIA NUOC"/>
      <sheetName val="GIA DIEN THOAI"/>
      <sheetName val="GIA DIEN"/>
      <sheetName val="chiet tinh XD"/>
      <sheetName val="Triet T"/>
      <sheetName val="Phan tich gia"/>
      <sheetName val="pHAN CONG"/>
      <sheetName val="GIA XD"/>
      <sheetName val="[IBASE2.XLS}BHXH"/>
      <sheetName val="BC TH CK (2)"/>
      <sheetName val="BC TH CK"/>
      <sheetName val="BC6tT19 food"/>
      <sheetName val="BC6tT19"/>
      <sheetName val="BC6tT18"/>
      <sheetName val="BC6tT18 - Food"/>
      <sheetName val="CTTH"/>
      <sheetName val="BC6tT17"/>
      <sheetName val="BCCK 4"/>
      <sheetName val="BCFood- T16"/>
      <sheetName val="BC6tT16"/>
      <sheetName val="BCFood- T15"/>
      <sheetName val="BC6tT15"/>
      <sheetName val="BCFood- T14"/>
      <sheetName val="BC6tT14"/>
      <sheetName val="BCFood- T13"/>
      <sheetName val="BC6tT13"/>
      <sheetName val="THCK3"/>
      <sheetName val="BC6tT12"/>
      <sheetName val="BC6tT11"/>
      <sheetName val="BC6tT10"/>
      <sheetName val="BC6tT9"/>
      <sheetName val="TH CK2"/>
      <sheetName val="BC6tT8"/>
      <sheetName val="BC6tT7"/>
      <sheetName val="BC6tT5"/>
      <sheetName val="BC6tT52 (3)"/>
      <sheetName val="BCTH"/>
      <sheetName val="BC6tT4"/>
      <sheetName val="BC6tT3"/>
      <sheetName val="BC6tT2"/>
      <sheetName val="BC6tT1"/>
      <sheetName val="BC6tT52 (2)"/>
      <sheetName val="BC6tT52"/>
      <sheetName val="BC6tT51"/>
      <sheetName val="BC6tT50"/>
      <sheetName val="BC6tT49"/>
      <sheetName val="TCK 12"/>
      <sheetName val="BC6tT48"/>
      <sheetName val="BC6tT47"/>
      <sheetName val="BC6tT46"/>
      <sheetName val="BC6tT45"/>
      <sheetName val="Tong CK"/>
      <sheetName val="BC6tT44"/>
      <sheetName val="BC6tT43"/>
      <sheetName val="BC6t"/>
      <sheetName val="T42"/>
      <sheetName val="T41"/>
      <sheetName val="T40"/>
      <sheetName val="CV di trong  dong"/>
      <sheetName val="Thi_sinh"/>
      <sheetName val="Luong"/>
      <sheetName val="HethongDebai"/>
      <sheetName val="TH131"/>
      <sheetName val="TH155&amp;156"/>
      <sheetName val="TH152"/>
      <sheetName val="TH153"/>
      <sheetName val="TH331"/>
      <sheetName val="KhoDL"/>
      <sheetName val="THSPHH"/>
      <sheetName val="THVL"/>
      <sheetName val="DMTK"/>
      <sheetName val="DMKH"/>
      <sheetName val="DMNB"/>
      <sheetName val="DMNV"/>
      <sheetName val="Cone"/>
      <sheetName val="Nhap lieu"/>
      <sheetName val="PGT"/>
      <sheetName val="Tien dien"/>
      <sheetName val="Thue GTGT"/>
      <sheetName val=".tuanM"/>
      <sheetName val="Sheed5"/>
      <sheetName val="TL"/>
      <sheetName val="GK"/>
      <sheetName val="CB"/>
      <sheetName val="VP"/>
      <sheetName val="Km274-Km274"/>
      <sheetName val="Km27'-Km278"/>
      <sheetName val="HD CTrinh1"/>
      <sheetName val="HD benA"/>
      <sheetName val="KHTC"/>
      <sheetName val="BCTC"/>
      <sheetName val="BT1"/>
      <sheetName val="BT2"/>
      <sheetName val="BT3"/>
      <sheetName val="BT4"/>
      <sheetName val="BT5"/>
      <sheetName val="BT6"/>
      <sheetName val="BT7"/>
      <sheetName val="bt08"/>
      <sheetName val="bt9"/>
      <sheetName val="BT10"/>
      <sheetName val="bt11"/>
      <sheetName val="BT12"/>
      <sheetName val="BT13"/>
      <sheetName val="BT14"/>
      <sheetName val="bt15"/>
      <sheetName val="BT16"/>
      <sheetName val="BT18"/>
      <sheetName val="Bia1"/>
      <sheetName val="Bia"/>
      <sheetName val="THTBO"/>
      <sheetName val="XLAP"/>
      <sheetName val="th22"/>
      <sheetName val="CT22"/>
      <sheetName val="MuaVL_DZ"/>
      <sheetName val="LD&amp;TNTB"/>
      <sheetName val="TH_TBA"/>
      <sheetName val="MuaVL_bu"/>
      <sheetName val="MuaVL_TBA"/>
      <sheetName val="TBi"/>
      <sheetName val="XL_TN"/>
      <sheetName val="TN"/>
      <sheetName val="lietke_TBA"/>
      <sheetName val="lietke_DZ"/>
      <sheetName val="vc_Bocdo"/>
      <sheetName val="m3"/>
      <sheetName val="TK_TD"/>
      <sheetName val="Cap_dat"/>
      <sheetName val="TK _TK"/>
      <sheetName val="Cuoc89"/>
      <sheetName val="T.K H.T.T5"/>
      <sheetName val="T.K T7"/>
      <sheetName val="TK T6"/>
      <sheetName val="T.K T5"/>
      <sheetName val="Bang thong ke hang ton"/>
      <sheetName val="thong ke "/>
      <sheetName val="T.KT04"/>
      <sheetName val="Coc 6"/>
      <sheetName val="Deo nai"/>
      <sheetName val="CKD than"/>
      <sheetName val="CTT Thong nhat"/>
      <sheetName val="CTT Nui beo"/>
      <sheetName val="CTT cao son"/>
      <sheetName val="CTT Khe cham"/>
      <sheetName val="XNxlva sxthanKCII"/>
      <sheetName val="Cam Y ut KC"/>
      <sheetName val="CTxay lap mo CP"/>
      <sheetName val="CTdo luong GDSP"/>
      <sheetName val="Dong bac"/>
      <sheetName val="Cac cang UT mua than Dong bac"/>
      <sheetName val="cua hang vtu"/>
      <sheetName val="Khach hang le "/>
      <sheetName val="nhat ky 5"/>
      <sheetName val="cac cong ty van tai"/>
      <sheetName val="ChiTiet"/>
      <sheetName val="CongNo"/>
      <sheetName val="T8-9)"/>
    </sheetNames>
    <sheetDataSet>
      <sheetData sheetId="0" refreshError="1">
        <row r="7">
          <cell r="AH7" t="str">
            <v>SP1</v>
          </cell>
          <cell r="AI7" t="str">
            <v>SOLVENT CLEANING   (SSPC-SP-1)</v>
          </cell>
          <cell r="AJ7">
            <v>60</v>
          </cell>
          <cell r="AK7">
            <v>60</v>
          </cell>
          <cell r="AL7">
            <v>60</v>
          </cell>
        </row>
        <row r="8">
          <cell r="AH8" t="str">
            <v>SP2</v>
          </cell>
          <cell r="AI8" t="str">
            <v>HAND CLEANING   (SSPC-SP-2)</v>
          </cell>
          <cell r="AJ8">
            <v>50</v>
          </cell>
          <cell r="AK8">
            <v>50</v>
          </cell>
          <cell r="AL8">
            <v>50</v>
          </cell>
        </row>
        <row r="9">
          <cell r="AH9" t="str">
            <v>SP3</v>
          </cell>
          <cell r="AI9" t="str">
            <v>POWER CLEANING   (SSPC-SP-3)</v>
          </cell>
          <cell r="AJ9">
            <v>50</v>
          </cell>
          <cell r="AK9">
            <v>50</v>
          </cell>
          <cell r="AL9">
            <v>50</v>
          </cell>
        </row>
        <row r="10">
          <cell r="AH10" t="str">
            <v>SP5</v>
          </cell>
          <cell r="AI10" t="str">
            <v>WHITE METAL BLAST   (SSPC-SP-5)</v>
          </cell>
          <cell r="AJ10">
            <v>90</v>
          </cell>
          <cell r="AK10">
            <v>90</v>
          </cell>
          <cell r="AL10">
            <v>90</v>
          </cell>
        </row>
        <row r="11">
          <cell r="AH11" t="str">
            <v>SP6</v>
          </cell>
          <cell r="AI11" t="str">
            <v>COMMERCIAL BLAST (SSPC-SP-6)</v>
          </cell>
          <cell r="AJ11">
            <v>70</v>
          </cell>
          <cell r="AK11">
            <v>70</v>
          </cell>
          <cell r="AL11">
            <v>70</v>
          </cell>
        </row>
        <row r="12">
          <cell r="AH12" t="str">
            <v>SP7</v>
          </cell>
          <cell r="AI12" t="str">
            <v>BRUSH OFF BLAST CLEANING (SSPC-SP7)</v>
          </cell>
          <cell r="AJ12">
            <v>50</v>
          </cell>
          <cell r="AK12">
            <v>50</v>
          </cell>
          <cell r="AL12">
            <v>50</v>
          </cell>
        </row>
        <row r="13">
          <cell r="AH13" t="str">
            <v>SP8</v>
          </cell>
          <cell r="AI13" t="str">
            <v>PICKLING  (SSPC-SP-8)</v>
          </cell>
          <cell r="AJ13">
            <v>350</v>
          </cell>
          <cell r="AK13">
            <v>350</v>
          </cell>
          <cell r="AL13">
            <v>350</v>
          </cell>
        </row>
        <row r="14">
          <cell r="AH14" t="str">
            <v>SP10</v>
          </cell>
          <cell r="AI14" t="str">
            <v>NEAR WHITE BLAST (SSPC-SP-10)</v>
          </cell>
          <cell r="AJ14">
            <v>80</v>
          </cell>
          <cell r="AK14">
            <v>80</v>
          </cell>
          <cell r="AL14">
            <v>80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/>
      <sheetData sheetId="258"/>
      <sheetData sheetId="259"/>
      <sheetData sheetId="260"/>
      <sheetData sheetId="261"/>
      <sheetData sheetId="262"/>
      <sheetData sheetId="263"/>
      <sheetData sheetId="264" refreshError="1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 refreshError="1"/>
      <sheetData sheetId="596" refreshError="1"/>
      <sheetData sheetId="597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 refreshError="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/>
      <sheetData sheetId="782"/>
      <sheetData sheetId="783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-ESTI"/>
      <sheetName val="切割 MTL"/>
      <sheetName val="切割 DI"/>
      <sheetName val="ESTI."/>
      <sheetName val="DTOAN"/>
      <sheetName val="THOP-KL"/>
      <sheetName val="CPHI KKS"/>
      <sheetName val="DG-KSAT"/>
      <sheetName val="TMDAUTU"/>
      <sheetName val="GTXLCHINH"/>
      <sheetName val="CPHI-TT"/>
      <sheetName val="CPHIBUVL"/>
      <sheetName val="CHENH VLCHINH"/>
      <sheetName val="GVLHT"/>
      <sheetName val="DGCT-QCH2"/>
      <sheetName val="XL4Poppy"/>
      <sheetName val="Congty"/>
      <sheetName val="VPPN"/>
      <sheetName val="XN74"/>
      <sheetName val="XN54"/>
      <sheetName val="XN33"/>
      <sheetName val="NK96"/>
      <sheetName val="XL4Test5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Poppy (2)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Sheet1"/>
      <sheetName val="Cmay"/>
      <sheetName val="VL (2)"/>
      <sheetName val="May (2)"/>
      <sheetName val="GVLBo"/>
      <sheetName val="XXXXXXXX"/>
      <sheetName val="Gia VL"/>
      <sheetName val="Bang gia ca may"/>
      <sheetName val="Bang luong CB"/>
      <sheetName val="Bang P.tich CT"/>
      <sheetName val="D.toan chi tiet"/>
      <sheetName val="Bang TH Dtoan"/>
      <sheetName val="Bthkl"/>
      <sheetName val="KM247"/>
      <sheetName val="km248"/>
      <sheetName val="TH"/>
      <sheetName val="XL"/>
      <sheetName val="1E"/>
      <sheetName val="2E"/>
      <sheetName val="3E"/>
      <sheetName val="7D"/>
      <sheetName val="8D"/>
      <sheetName val="14D"/>
      <sheetName val="10D"/>
      <sheetName val="20D"/>
      <sheetName val="22D"/>
      <sheetName val="24D"/>
      <sheetName val="26P"/>
      <sheetName val="28P"/>
      <sheetName val="33P"/>
      <sheetName val="PTro"/>
      <sheetName val="PT"/>
      <sheetName val="KSTK"/>
      <sheetName val="A6-II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400-km345+500 (6)"/>
      <sheetName val="km345+400-km345+5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37+00-km337+34 (3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cong ty so 9 VINACONEX"/>
      <sheetName val="cong ty so 9 VINACONEX (2)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Sheet2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ong hop"/>
      <sheetName val="phan tich DG"/>
      <sheetName val="gia vat lieu"/>
      <sheetName val="gia xe may"/>
      <sheetName val="gia nhan cong"/>
      <sheetName val="caodothietke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hart1"/>
      <sheetName val="Du an nut So"/>
      <sheetName val="Du an nut vong"/>
      <sheetName val="Du an nut Nam cau Tlong"/>
      <sheetName val="Duong kim lien 0 cho dua"/>
      <sheetName val="Du an KTDC Nam trung yen"/>
      <sheetName val="DI_ESTI"/>
      <sheetName val="Nhap"/>
      <sheetName val="Thang 8"/>
      <sheetName val="Macro1"/>
      <sheetName val="Macro2"/>
      <sheetName val="Macro3"/>
      <sheetName val="C47-456"/>
      <sheetName val="C46"/>
      <sheetName val="C47-PII"/>
      <sheetName val="THANG 09"/>
      <sheetName val="THANG 10"/>
      <sheetName val="Duong con' vu hcm (8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Qheet3"/>
      <sheetName val="TRUC TIEP"/>
      <sheetName val="GIAN TIEP"/>
      <sheetName val="HOP DONG"/>
      <sheetName val="CON LINH"/>
      <sheetName val="ESTI_"/>
      <sheetName val="km346+00-km346_x000b_240 (2)"/>
      <sheetName val="km342+297._x0015_8-km342+376.41"/>
      <sheetName val="km341+1077 -km34_x0011_+1177.61"/>
      <sheetName val="Bang 聧ia ca may"/>
      <sheetName val="Tuan 1.01"/>
      <sheetName val="Tuan 3.01 "/>
      <sheetName val="Tuan 5.06 "/>
      <sheetName val="Tuan 6.06  "/>
      <sheetName val="Tuan 7.06 "/>
      <sheetName val="Tuan 7.06  (2)"/>
      <sheetName val="Tuan8,06"/>
      <sheetName val="Tuan9,06"/>
      <sheetName val="Tuan10,06 "/>
      <sheetName val="Tuan11,06  "/>
      <sheetName val="Tuan12,06"/>
      <sheetName val="Bao cao DD 31.3.06"/>
      <sheetName val="Bao cao DD 30.4.06"/>
      <sheetName val="Bao cao DD 31.5.06 "/>
      <sheetName val="Bao cao Quy I-06"/>
      <sheetName val="Bao cao DD 30.6.06"/>
      <sheetName val="Bao cao DD 31.7.06"/>
      <sheetName val="10000000"/>
      <sheetName val="20000000"/>
      <sheetName val="11"/>
      <sheetName val="10"/>
      <sheetName val="9"/>
      <sheetName val="8"/>
      <sheetName val="7"/>
      <sheetName val="6"/>
      <sheetName val="5"/>
      <sheetName val="4"/>
      <sheetName val="3"/>
      <sheetName val="2"/>
      <sheetName val="1"/>
      <sheetName val="1N"/>
      <sheetName val="XD"/>
      <sheetName val="GTGT1"/>
      <sheetName val="NHAHAT"/>
      <sheetName val="TGTGT2"/>
      <sheetName val="CAU"/>
      <sheetName val="KL"/>
      <sheetName val="MD1"/>
      <sheetName val=""/>
      <sheetName val="[RPT.x"/>
      <sheetName val="[RPT.xlsၝCmay"/>
    </sheetNames>
    <sheetDataSet>
      <sheetData sheetId="0" refreshError="1">
        <row r="8">
          <cell r="B8" t="str">
            <v>5S</v>
          </cell>
          <cell r="C8">
            <v>0.5</v>
          </cell>
          <cell r="D8">
            <v>1.65</v>
          </cell>
          <cell r="E8">
            <v>1</v>
          </cell>
          <cell r="I8">
            <v>7.0000000000000007E-2</v>
          </cell>
          <cell r="J8">
            <v>0</v>
          </cell>
          <cell r="K8">
            <v>7.0000000000000007E-2</v>
          </cell>
          <cell r="P8">
            <v>2</v>
          </cell>
        </row>
        <row r="9">
          <cell r="B9" t="str">
            <v>5S</v>
          </cell>
          <cell r="C9">
            <v>0.5</v>
          </cell>
          <cell r="D9">
            <v>1.65</v>
          </cell>
          <cell r="E9">
            <v>1</v>
          </cell>
          <cell r="I9">
            <v>7.0000000000000007E-2</v>
          </cell>
          <cell r="J9">
            <v>0</v>
          </cell>
          <cell r="K9">
            <v>7.0000000000000007E-2</v>
          </cell>
          <cell r="P9">
            <v>2</v>
          </cell>
        </row>
        <row r="10">
          <cell r="A10" t="str">
            <v>5S</v>
          </cell>
          <cell r="B10" t="str">
            <v>5S</v>
          </cell>
          <cell r="C10">
            <v>0.5</v>
          </cell>
          <cell r="D10">
            <v>1.65</v>
          </cell>
          <cell r="E10">
            <v>1</v>
          </cell>
          <cell r="I10">
            <v>7.0000000000000007E-2</v>
          </cell>
          <cell r="J10">
            <v>0</v>
          </cell>
          <cell r="K10">
            <v>7.0000000000000007E-2</v>
          </cell>
          <cell r="P10">
            <v>2</v>
          </cell>
        </row>
        <row r="11">
          <cell r="B11" t="str">
            <v>5S</v>
          </cell>
          <cell r="C11">
            <v>0.75</v>
          </cell>
          <cell r="D11">
            <v>1.65</v>
          </cell>
          <cell r="E11">
            <v>1</v>
          </cell>
          <cell r="I11">
            <v>7.0000000000000007E-2</v>
          </cell>
          <cell r="J11">
            <v>0</v>
          </cell>
          <cell r="K11">
            <v>7.0000000000000007E-2</v>
          </cell>
          <cell r="P11">
            <v>2</v>
          </cell>
        </row>
        <row r="12">
          <cell r="B12" t="str">
            <v>5S</v>
          </cell>
          <cell r="C12">
            <v>0.75</v>
          </cell>
          <cell r="D12">
            <v>1.65</v>
          </cell>
          <cell r="E12">
            <v>1</v>
          </cell>
          <cell r="I12">
            <v>7.0000000000000007E-2</v>
          </cell>
          <cell r="J12">
            <v>0</v>
          </cell>
          <cell r="K12">
            <v>7.0000000000000007E-2</v>
          </cell>
          <cell r="P12">
            <v>2</v>
          </cell>
        </row>
        <row r="13">
          <cell r="B13" t="str">
            <v>5S</v>
          </cell>
          <cell r="C13">
            <v>0.75</v>
          </cell>
          <cell r="D13">
            <v>1.65</v>
          </cell>
          <cell r="E13">
            <v>1</v>
          </cell>
          <cell r="I13">
            <v>7.0000000000000007E-2</v>
          </cell>
          <cell r="J13">
            <v>0</v>
          </cell>
          <cell r="K13">
            <v>7.0000000000000007E-2</v>
          </cell>
          <cell r="P13">
            <v>2</v>
          </cell>
        </row>
        <row r="14">
          <cell r="B14" t="str">
            <v>5S</v>
          </cell>
          <cell r="C14">
            <v>1</v>
          </cell>
          <cell r="D14">
            <v>1.65</v>
          </cell>
          <cell r="E14">
            <v>1</v>
          </cell>
          <cell r="I14">
            <v>0.12</v>
          </cell>
          <cell r="J14">
            <v>0</v>
          </cell>
          <cell r="K14">
            <v>0.12</v>
          </cell>
          <cell r="P14">
            <v>2</v>
          </cell>
        </row>
        <row r="15">
          <cell r="B15" t="str">
            <v>5S</v>
          </cell>
          <cell r="C15">
            <v>1</v>
          </cell>
          <cell r="D15">
            <v>1.65</v>
          </cell>
          <cell r="E15">
            <v>1</v>
          </cell>
          <cell r="I15">
            <v>0.12</v>
          </cell>
          <cell r="J15">
            <v>0</v>
          </cell>
          <cell r="K15">
            <v>0.12</v>
          </cell>
          <cell r="P15">
            <v>2</v>
          </cell>
        </row>
        <row r="16">
          <cell r="B16" t="str">
            <v>5S</v>
          </cell>
          <cell r="C16">
            <v>1</v>
          </cell>
          <cell r="D16">
            <v>1.65</v>
          </cell>
          <cell r="E16">
            <v>1</v>
          </cell>
          <cell r="I16">
            <v>0.12</v>
          </cell>
          <cell r="J16">
            <v>0</v>
          </cell>
          <cell r="K16">
            <v>0.12</v>
          </cell>
          <cell r="P16">
            <v>2</v>
          </cell>
        </row>
        <row r="17">
          <cell r="B17" t="str">
            <v>5S</v>
          </cell>
          <cell r="C17">
            <v>1.25</v>
          </cell>
          <cell r="D17">
            <v>1.65</v>
          </cell>
          <cell r="E17">
            <v>1</v>
          </cell>
          <cell r="I17">
            <v>0.15</v>
          </cell>
          <cell r="K17">
            <v>0.15</v>
          </cell>
          <cell r="P17">
            <v>2</v>
          </cell>
        </row>
        <row r="18">
          <cell r="B18" t="str">
            <v>5S</v>
          </cell>
          <cell r="C18">
            <v>1.25</v>
          </cell>
          <cell r="D18">
            <v>1.65</v>
          </cell>
          <cell r="E18">
            <v>1</v>
          </cell>
          <cell r="I18">
            <v>0.15</v>
          </cell>
          <cell r="K18">
            <v>0.15</v>
          </cell>
          <cell r="P18">
            <v>2</v>
          </cell>
        </row>
        <row r="19">
          <cell r="B19" t="str">
            <v>5S</v>
          </cell>
          <cell r="C19">
            <v>1.25</v>
          </cell>
          <cell r="D19">
            <v>1.65</v>
          </cell>
          <cell r="E19">
            <v>1</v>
          </cell>
          <cell r="I19">
            <v>0.15</v>
          </cell>
          <cell r="K19">
            <v>0.15</v>
          </cell>
          <cell r="P19">
            <v>2</v>
          </cell>
        </row>
        <row r="20">
          <cell r="B20" t="str">
            <v>5S</v>
          </cell>
          <cell r="C20">
            <v>1.5</v>
          </cell>
          <cell r="D20">
            <v>1.65</v>
          </cell>
          <cell r="E20">
            <v>1</v>
          </cell>
          <cell r="I20">
            <v>0.15</v>
          </cell>
          <cell r="J20">
            <v>0</v>
          </cell>
          <cell r="K20">
            <v>0.15</v>
          </cell>
          <cell r="P20">
            <v>2</v>
          </cell>
        </row>
        <row r="21">
          <cell r="B21" t="str">
            <v>5S</v>
          </cell>
          <cell r="C21">
            <v>1.5</v>
          </cell>
          <cell r="D21">
            <v>1.65</v>
          </cell>
          <cell r="E21">
            <v>1</v>
          </cell>
          <cell r="I21">
            <v>0.15</v>
          </cell>
          <cell r="J21">
            <v>0</v>
          </cell>
          <cell r="K21">
            <v>0.15</v>
          </cell>
          <cell r="P21">
            <v>2</v>
          </cell>
        </row>
        <row r="22">
          <cell r="B22" t="str">
            <v>5S</v>
          </cell>
          <cell r="C22">
            <v>1.5</v>
          </cell>
          <cell r="D22">
            <v>1.65</v>
          </cell>
          <cell r="E22">
            <v>1</v>
          </cell>
          <cell r="I22">
            <v>0.15</v>
          </cell>
          <cell r="J22">
            <v>0</v>
          </cell>
          <cell r="K22">
            <v>0.15</v>
          </cell>
          <cell r="P22">
            <v>2</v>
          </cell>
        </row>
        <row r="23">
          <cell r="B23" t="str">
            <v>5S</v>
          </cell>
          <cell r="C23">
            <v>2</v>
          </cell>
          <cell r="D23">
            <v>1.65</v>
          </cell>
          <cell r="E23">
            <v>1</v>
          </cell>
          <cell r="I23">
            <v>0.15</v>
          </cell>
          <cell r="J23">
            <v>0</v>
          </cell>
          <cell r="K23">
            <v>0.15</v>
          </cell>
          <cell r="P23">
            <v>2</v>
          </cell>
        </row>
        <row r="24">
          <cell r="B24" t="str">
            <v>5S</v>
          </cell>
          <cell r="C24">
            <v>2</v>
          </cell>
          <cell r="D24">
            <v>1.65</v>
          </cell>
          <cell r="E24">
            <v>1</v>
          </cell>
          <cell r="I24">
            <v>0.15</v>
          </cell>
          <cell r="J24">
            <v>0</v>
          </cell>
          <cell r="K24">
            <v>0.15</v>
          </cell>
          <cell r="P24">
            <v>2</v>
          </cell>
        </row>
        <row r="25">
          <cell r="B25" t="str">
            <v>5S</v>
          </cell>
          <cell r="C25">
            <v>2</v>
          </cell>
          <cell r="D25">
            <v>1.65</v>
          </cell>
          <cell r="E25">
            <v>1</v>
          </cell>
          <cell r="I25">
            <v>0.15</v>
          </cell>
          <cell r="J25">
            <v>0</v>
          </cell>
          <cell r="K25">
            <v>0.15</v>
          </cell>
          <cell r="P25">
            <v>2</v>
          </cell>
        </row>
        <row r="26">
          <cell r="B26" t="str">
            <v>5S</v>
          </cell>
          <cell r="C26">
            <v>2.5</v>
          </cell>
          <cell r="D26">
            <v>2.11</v>
          </cell>
          <cell r="E26">
            <v>1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B27" t="str">
            <v>5S</v>
          </cell>
          <cell r="C27">
            <v>3</v>
          </cell>
          <cell r="D27">
            <v>2.11</v>
          </cell>
          <cell r="E27">
            <v>1</v>
          </cell>
          <cell r="I27">
            <v>0.3</v>
          </cell>
          <cell r="J27">
            <v>0</v>
          </cell>
          <cell r="K27">
            <v>0.3</v>
          </cell>
          <cell r="P27">
            <v>2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B29" t="str">
            <v>5S</v>
          </cell>
          <cell r="C29">
            <v>4</v>
          </cell>
          <cell r="D29">
            <v>2.11</v>
          </cell>
          <cell r="E29">
            <v>1</v>
          </cell>
          <cell r="I29">
            <v>0.3</v>
          </cell>
          <cell r="J29">
            <v>0</v>
          </cell>
          <cell r="K29">
            <v>0.3</v>
          </cell>
          <cell r="P29">
            <v>3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A31" t="str">
            <v>5S</v>
          </cell>
          <cell r="B31" t="str">
            <v>5S</v>
          </cell>
          <cell r="C31">
            <v>6</v>
          </cell>
          <cell r="D31">
            <v>2.77</v>
          </cell>
          <cell r="E31">
            <v>1</v>
          </cell>
          <cell r="I31">
            <v>0.45</v>
          </cell>
          <cell r="J31">
            <v>0</v>
          </cell>
          <cell r="K31">
            <v>0.45</v>
          </cell>
          <cell r="P31">
            <v>4</v>
          </cell>
        </row>
        <row r="32">
          <cell r="B32" t="str">
            <v>5S</v>
          </cell>
          <cell r="C32">
            <v>8</v>
          </cell>
          <cell r="D32">
            <v>2.77</v>
          </cell>
          <cell r="E32">
            <v>1</v>
          </cell>
          <cell r="I32">
            <v>0.45</v>
          </cell>
          <cell r="J32">
            <v>0</v>
          </cell>
          <cell r="K32">
            <v>0.45</v>
          </cell>
          <cell r="P32">
            <v>4</v>
          </cell>
        </row>
        <row r="33">
          <cell r="B33" t="str">
            <v>5S</v>
          </cell>
          <cell r="C33">
            <v>10</v>
          </cell>
          <cell r="D33">
            <v>3.4</v>
          </cell>
          <cell r="E33">
            <v>1</v>
          </cell>
          <cell r="I33">
            <v>0.9</v>
          </cell>
          <cell r="J33">
            <v>0</v>
          </cell>
          <cell r="K33">
            <v>0.9</v>
          </cell>
          <cell r="P33">
            <v>4</v>
          </cell>
        </row>
        <row r="34">
          <cell r="B34" t="str">
            <v>5S</v>
          </cell>
          <cell r="C34">
            <v>12</v>
          </cell>
          <cell r="D34">
            <v>3.96</v>
          </cell>
          <cell r="E34">
            <v>1</v>
          </cell>
          <cell r="I34">
            <v>1.2</v>
          </cell>
          <cell r="J34">
            <v>0</v>
          </cell>
          <cell r="K34">
            <v>1.2</v>
          </cell>
          <cell r="P34">
            <v>6</v>
          </cell>
        </row>
        <row r="35">
          <cell r="B35" t="str">
            <v>5S</v>
          </cell>
          <cell r="C35">
            <v>14</v>
          </cell>
          <cell r="D35">
            <v>3.96</v>
          </cell>
          <cell r="E35">
            <v>1</v>
          </cell>
          <cell r="I35">
            <v>1.34</v>
          </cell>
          <cell r="J35">
            <v>0</v>
          </cell>
          <cell r="K35">
            <v>1.34</v>
          </cell>
          <cell r="P35">
            <v>6</v>
          </cell>
        </row>
        <row r="36">
          <cell r="B36" t="str">
            <v>5S</v>
          </cell>
          <cell r="C36">
            <v>16</v>
          </cell>
          <cell r="D36">
            <v>4.1900000000000004</v>
          </cell>
          <cell r="E36">
            <v>1</v>
          </cell>
          <cell r="I36">
            <v>1.65</v>
          </cell>
          <cell r="J36">
            <v>0</v>
          </cell>
          <cell r="K36">
            <v>1.65</v>
          </cell>
          <cell r="P36">
            <v>6</v>
          </cell>
        </row>
        <row r="37">
          <cell r="B37" t="str">
            <v>5S</v>
          </cell>
          <cell r="C37">
            <v>18</v>
          </cell>
          <cell r="D37">
            <v>4.1900000000000004</v>
          </cell>
          <cell r="E37">
            <v>1</v>
          </cell>
          <cell r="I37">
            <v>1.8</v>
          </cell>
          <cell r="J37">
            <v>0</v>
          </cell>
          <cell r="K37">
            <v>1.8</v>
          </cell>
          <cell r="P37">
            <v>6</v>
          </cell>
        </row>
        <row r="38">
          <cell r="B38" t="str">
            <v>5S</v>
          </cell>
          <cell r="C38">
            <v>20</v>
          </cell>
          <cell r="D38">
            <v>4.78</v>
          </cell>
          <cell r="E38">
            <v>1</v>
          </cell>
          <cell r="I38">
            <v>2.54</v>
          </cell>
          <cell r="J38">
            <v>0</v>
          </cell>
          <cell r="K38">
            <v>2.54</v>
          </cell>
          <cell r="P38">
            <v>7</v>
          </cell>
        </row>
        <row r="39">
          <cell r="B39" t="str">
            <v>5S</v>
          </cell>
          <cell r="C39">
            <v>22</v>
          </cell>
          <cell r="D39">
            <v>4.78</v>
          </cell>
          <cell r="E39">
            <v>1</v>
          </cell>
          <cell r="I39">
            <v>2.69</v>
          </cell>
          <cell r="J39">
            <v>0</v>
          </cell>
          <cell r="K39">
            <v>2.69</v>
          </cell>
          <cell r="P39">
            <v>8</v>
          </cell>
        </row>
        <row r="40">
          <cell r="B40" t="str">
            <v>5S</v>
          </cell>
          <cell r="C40">
            <v>24</v>
          </cell>
          <cell r="D40">
            <v>5.54</v>
          </cell>
          <cell r="E40">
            <v>1</v>
          </cell>
          <cell r="I40">
            <v>2.4300000000000002</v>
          </cell>
          <cell r="J40">
            <v>1.47</v>
          </cell>
          <cell r="K40">
            <v>3.9000000000000004</v>
          </cell>
          <cell r="P40">
            <v>8</v>
          </cell>
        </row>
        <row r="41">
          <cell r="B41" t="str">
            <v>5S</v>
          </cell>
          <cell r="C41">
            <v>30</v>
          </cell>
          <cell r="D41">
            <v>6.35</v>
          </cell>
          <cell r="E41">
            <v>1</v>
          </cell>
          <cell r="I41">
            <v>3.04</v>
          </cell>
          <cell r="J41">
            <v>3.11</v>
          </cell>
          <cell r="K41">
            <v>6.15</v>
          </cell>
          <cell r="P41">
            <v>10</v>
          </cell>
        </row>
        <row r="42">
          <cell r="B42">
            <v>10</v>
          </cell>
          <cell r="C42">
            <v>14</v>
          </cell>
          <cell r="D42">
            <v>6.35</v>
          </cell>
          <cell r="E42">
            <v>1</v>
          </cell>
          <cell r="I42">
            <v>1.42</v>
          </cell>
          <cell r="J42">
            <v>1.27</v>
          </cell>
          <cell r="K42">
            <v>2.69</v>
          </cell>
          <cell r="P42">
            <v>6</v>
          </cell>
        </row>
        <row r="43">
          <cell r="B43">
            <v>10</v>
          </cell>
          <cell r="C43">
            <v>16</v>
          </cell>
          <cell r="D43">
            <v>6.35</v>
          </cell>
          <cell r="E43">
            <v>1</v>
          </cell>
          <cell r="I43">
            <v>1.62</v>
          </cell>
          <cell r="J43">
            <v>1.38</v>
          </cell>
          <cell r="K43">
            <v>3</v>
          </cell>
          <cell r="P43">
            <v>6</v>
          </cell>
        </row>
        <row r="44">
          <cell r="B44">
            <v>10</v>
          </cell>
          <cell r="C44">
            <v>18</v>
          </cell>
          <cell r="D44">
            <v>6.35</v>
          </cell>
          <cell r="E44">
            <v>1</v>
          </cell>
          <cell r="I44">
            <v>1.82</v>
          </cell>
          <cell r="J44">
            <v>1.48</v>
          </cell>
          <cell r="K44">
            <v>3.3</v>
          </cell>
          <cell r="P44">
            <v>6</v>
          </cell>
        </row>
        <row r="45">
          <cell r="B45">
            <v>10</v>
          </cell>
          <cell r="C45">
            <v>20</v>
          </cell>
          <cell r="D45">
            <v>6.35</v>
          </cell>
          <cell r="E45">
            <v>1</v>
          </cell>
          <cell r="I45">
            <v>2.0299999999999998</v>
          </cell>
          <cell r="J45">
            <v>1.72</v>
          </cell>
          <cell r="K45">
            <v>3.75</v>
          </cell>
          <cell r="P45">
            <v>7</v>
          </cell>
        </row>
        <row r="46">
          <cell r="B46">
            <v>10</v>
          </cell>
          <cell r="C46">
            <v>22</v>
          </cell>
          <cell r="D46">
            <v>6.35</v>
          </cell>
          <cell r="E46">
            <v>1</v>
          </cell>
          <cell r="I46">
            <v>2.23</v>
          </cell>
          <cell r="J46">
            <v>2.27</v>
          </cell>
          <cell r="K46">
            <v>4.5</v>
          </cell>
          <cell r="P46">
            <v>8</v>
          </cell>
        </row>
        <row r="47">
          <cell r="B47">
            <v>10</v>
          </cell>
          <cell r="C47">
            <v>24</v>
          </cell>
          <cell r="D47">
            <v>6.35</v>
          </cell>
          <cell r="E47">
            <v>1</v>
          </cell>
          <cell r="I47">
            <v>2.4300000000000002</v>
          </cell>
          <cell r="J47">
            <v>2.0699999999999998</v>
          </cell>
          <cell r="K47">
            <v>4.5</v>
          </cell>
          <cell r="P47">
            <v>8</v>
          </cell>
        </row>
        <row r="48">
          <cell r="B48">
            <v>10</v>
          </cell>
          <cell r="C48">
            <v>26</v>
          </cell>
          <cell r="D48">
            <v>7.92</v>
          </cell>
          <cell r="E48">
            <v>1</v>
          </cell>
          <cell r="I48">
            <v>2.64</v>
          </cell>
          <cell r="J48">
            <v>4.8600000000000003</v>
          </cell>
          <cell r="K48">
            <v>7.5</v>
          </cell>
          <cell r="P48">
            <v>9</v>
          </cell>
        </row>
        <row r="49">
          <cell r="B49">
            <v>10</v>
          </cell>
          <cell r="C49">
            <v>28</v>
          </cell>
          <cell r="D49">
            <v>7.92</v>
          </cell>
          <cell r="E49">
            <v>1</v>
          </cell>
          <cell r="I49">
            <v>2.84</v>
          </cell>
          <cell r="J49">
            <v>5.26</v>
          </cell>
          <cell r="K49">
            <v>8.1</v>
          </cell>
          <cell r="P49">
            <v>9</v>
          </cell>
        </row>
        <row r="50">
          <cell r="B50">
            <v>10</v>
          </cell>
          <cell r="C50">
            <v>30</v>
          </cell>
          <cell r="D50">
            <v>7.92</v>
          </cell>
          <cell r="E50">
            <v>1</v>
          </cell>
          <cell r="I50">
            <v>3.04</v>
          </cell>
          <cell r="J50">
            <v>5.66</v>
          </cell>
          <cell r="K50">
            <v>8.6999999999999993</v>
          </cell>
          <cell r="P50">
            <v>10</v>
          </cell>
        </row>
        <row r="51">
          <cell r="B51">
            <v>10</v>
          </cell>
          <cell r="C51">
            <v>32</v>
          </cell>
          <cell r="D51">
            <v>7.92</v>
          </cell>
          <cell r="E51">
            <v>1</v>
          </cell>
          <cell r="I51">
            <v>3.24</v>
          </cell>
          <cell r="J51">
            <v>6.06</v>
          </cell>
          <cell r="K51">
            <v>9.3000000000000007</v>
          </cell>
          <cell r="P51">
            <v>11</v>
          </cell>
        </row>
        <row r="52">
          <cell r="B52">
            <v>10</v>
          </cell>
          <cell r="C52">
            <v>34</v>
          </cell>
          <cell r="D52">
            <v>7.92</v>
          </cell>
          <cell r="E52">
            <v>1</v>
          </cell>
          <cell r="I52">
            <v>3.45</v>
          </cell>
          <cell r="J52">
            <v>6.44</v>
          </cell>
          <cell r="K52">
            <v>9.89</v>
          </cell>
          <cell r="P52">
            <v>12</v>
          </cell>
        </row>
        <row r="53">
          <cell r="B53">
            <v>10</v>
          </cell>
          <cell r="C53">
            <v>36</v>
          </cell>
          <cell r="D53">
            <v>7.92</v>
          </cell>
          <cell r="E53">
            <v>1</v>
          </cell>
          <cell r="I53">
            <v>3.65</v>
          </cell>
          <cell r="J53">
            <v>6.84</v>
          </cell>
          <cell r="K53">
            <v>10.49</v>
          </cell>
          <cell r="P53">
            <v>12</v>
          </cell>
        </row>
        <row r="54">
          <cell r="B54" t="str">
            <v>10S</v>
          </cell>
          <cell r="C54">
            <v>0.125</v>
          </cell>
          <cell r="D54">
            <v>1.24</v>
          </cell>
          <cell r="E54">
            <v>1</v>
          </cell>
          <cell r="I54">
            <v>7.0000000000000007E-2</v>
          </cell>
          <cell r="K54">
            <v>7.0000000000000007E-2</v>
          </cell>
          <cell r="P54">
            <v>2</v>
          </cell>
        </row>
        <row r="55">
          <cell r="B55" t="str">
            <v>10S</v>
          </cell>
          <cell r="C55">
            <v>0.125</v>
          </cell>
          <cell r="D55">
            <v>1.24</v>
          </cell>
          <cell r="E55">
            <v>1</v>
          </cell>
          <cell r="I55">
            <v>7.0000000000000007E-2</v>
          </cell>
          <cell r="K55">
            <v>7.0000000000000007E-2</v>
          </cell>
          <cell r="P55">
            <v>2</v>
          </cell>
          <cell r="Q55" t="str">
            <v xml:space="preserve">S_x0001_N_x0002_1a_x0000__x0017_T«n nÒn b»ng c¸t ®Çm kü_x0002_m3_x0000_%X©y mãng ®¸ </v>
          </cell>
        </row>
        <row r="56">
          <cell r="B56" t="str">
            <v>10S</v>
          </cell>
          <cell r="C56">
            <v>0.125</v>
          </cell>
          <cell r="D56">
            <v>1.24</v>
          </cell>
          <cell r="E56">
            <v>1</v>
          </cell>
          <cell r="I56">
            <v>7.0000000000000007E-2</v>
          </cell>
          <cell r="K56">
            <v>7.0000000000000007E-2</v>
          </cell>
          <cell r="P56">
            <v>2</v>
          </cell>
        </row>
        <row r="57">
          <cell r="B57" t="str">
            <v>10S</v>
          </cell>
          <cell r="C57">
            <v>0.25</v>
          </cell>
          <cell r="D57">
            <v>1.65</v>
          </cell>
          <cell r="E57">
            <v>1</v>
          </cell>
          <cell r="I57">
            <v>7.0000000000000007E-2</v>
          </cell>
          <cell r="K57">
            <v>7.0000000000000007E-2</v>
          </cell>
          <cell r="P57">
            <v>2</v>
          </cell>
        </row>
        <row r="58">
          <cell r="B58" t="str">
            <v>10S</v>
          </cell>
          <cell r="C58">
            <v>0.25</v>
          </cell>
          <cell r="D58">
            <v>1.65</v>
          </cell>
          <cell r="E58">
            <v>1</v>
          </cell>
          <cell r="I58">
            <v>7.0000000000000007E-2</v>
          </cell>
          <cell r="K58">
            <v>7.0000000000000007E-2</v>
          </cell>
          <cell r="P58">
            <v>2</v>
          </cell>
        </row>
        <row r="59">
          <cell r="B59" t="str">
            <v>10S</v>
          </cell>
          <cell r="C59">
            <v>0.25</v>
          </cell>
          <cell r="D59">
            <v>1.65</v>
          </cell>
          <cell r="E59">
            <v>1</v>
          </cell>
          <cell r="I59">
            <v>7.0000000000000007E-2</v>
          </cell>
          <cell r="K59">
            <v>7.0000000000000007E-2</v>
          </cell>
          <cell r="P59">
            <v>2</v>
          </cell>
        </row>
        <row r="60">
          <cell r="B60" t="str">
            <v>10S</v>
          </cell>
          <cell r="C60">
            <v>0.375</v>
          </cell>
          <cell r="D60">
            <v>1.65</v>
          </cell>
          <cell r="E60">
            <v>1</v>
          </cell>
          <cell r="I60">
            <v>7.0000000000000007E-2</v>
          </cell>
          <cell r="J60">
            <v>0</v>
          </cell>
          <cell r="K60">
            <v>7.0000000000000007E-2</v>
          </cell>
          <cell r="P60">
            <v>2</v>
          </cell>
        </row>
        <row r="61">
          <cell r="B61" t="str">
            <v>10S</v>
          </cell>
          <cell r="C61">
            <v>0.375</v>
          </cell>
          <cell r="D61">
            <v>1.65</v>
          </cell>
          <cell r="E61">
            <v>1</v>
          </cell>
          <cell r="I61">
            <v>7.0000000000000007E-2</v>
          </cell>
          <cell r="J61">
            <v>0</v>
          </cell>
          <cell r="K61">
            <v>7.0000000000000007E-2</v>
          </cell>
          <cell r="P61">
            <v>2</v>
          </cell>
        </row>
        <row r="62">
          <cell r="B62" t="str">
            <v>10S</v>
          </cell>
          <cell r="C62">
            <v>0.375</v>
          </cell>
          <cell r="D62">
            <v>1.65</v>
          </cell>
          <cell r="E62">
            <v>1</v>
          </cell>
          <cell r="I62">
            <v>7.0000000000000007E-2</v>
          </cell>
          <cell r="J62">
            <v>0</v>
          </cell>
          <cell r="K62">
            <v>7.0000000000000007E-2</v>
          </cell>
          <cell r="P62">
            <v>2</v>
          </cell>
        </row>
        <row r="63">
          <cell r="B63" t="str">
            <v>10S</v>
          </cell>
          <cell r="C63">
            <v>0.5</v>
          </cell>
          <cell r="D63">
            <v>2.11</v>
          </cell>
          <cell r="E63">
            <v>1</v>
          </cell>
          <cell r="I63">
            <v>7.0000000000000007E-2</v>
          </cell>
          <cell r="J63">
            <v>0</v>
          </cell>
          <cell r="K63">
            <v>7.0000000000000007E-2</v>
          </cell>
          <cell r="P63">
            <v>2</v>
          </cell>
        </row>
        <row r="64">
          <cell r="B64" t="str">
            <v>10S</v>
          </cell>
          <cell r="C64">
            <v>0.5</v>
          </cell>
          <cell r="D64">
            <v>2.11</v>
          </cell>
          <cell r="E64">
            <v>1</v>
          </cell>
          <cell r="I64">
            <v>7.0000000000000007E-2</v>
          </cell>
          <cell r="J64">
            <v>0</v>
          </cell>
          <cell r="K64">
            <v>7.0000000000000007E-2</v>
          </cell>
          <cell r="P64">
            <v>2</v>
          </cell>
        </row>
        <row r="65">
          <cell r="B65" t="str">
            <v>10S</v>
          </cell>
          <cell r="C65">
            <v>0.5</v>
          </cell>
          <cell r="D65">
            <v>2.11</v>
          </cell>
          <cell r="E65">
            <v>1</v>
          </cell>
          <cell r="I65">
            <v>7.0000000000000007E-2</v>
          </cell>
          <cell r="J65">
            <v>0</v>
          </cell>
          <cell r="K65">
            <v>7.0000000000000007E-2</v>
          </cell>
          <cell r="P65">
            <v>2</v>
          </cell>
        </row>
        <row r="66">
          <cell r="B66" t="str">
            <v>10S</v>
          </cell>
          <cell r="C66">
            <v>0.75</v>
          </cell>
          <cell r="D66">
            <v>2.11</v>
          </cell>
          <cell r="E66">
            <v>1</v>
          </cell>
          <cell r="I66">
            <v>7.0000000000000007E-2</v>
          </cell>
          <cell r="J66">
            <v>0</v>
          </cell>
          <cell r="K66">
            <v>7.0000000000000007E-2</v>
          </cell>
          <cell r="P66">
            <v>2</v>
          </cell>
        </row>
        <row r="67">
          <cell r="B67" t="str">
            <v>10S</v>
          </cell>
          <cell r="C67">
            <v>0.75</v>
          </cell>
          <cell r="D67">
            <v>2.11</v>
          </cell>
          <cell r="E67">
            <v>1</v>
          </cell>
          <cell r="I67">
            <v>7.0000000000000007E-2</v>
          </cell>
          <cell r="J67">
            <v>0</v>
          </cell>
          <cell r="K67">
            <v>7.0000000000000007E-2</v>
          </cell>
          <cell r="P67">
            <v>2</v>
          </cell>
        </row>
        <row r="68">
          <cell r="B68" t="str">
            <v>10S</v>
          </cell>
          <cell r="C68">
            <v>0.75</v>
          </cell>
          <cell r="D68">
            <v>2.11</v>
          </cell>
          <cell r="E68">
            <v>1</v>
          </cell>
          <cell r="I68">
            <v>7.0000000000000007E-2</v>
          </cell>
          <cell r="J68">
            <v>0</v>
          </cell>
          <cell r="K68">
            <v>7.0000000000000007E-2</v>
          </cell>
          <cell r="P68">
            <v>2</v>
          </cell>
        </row>
        <row r="69">
          <cell r="B69" t="str">
            <v>10S</v>
          </cell>
          <cell r="C69">
            <v>1</v>
          </cell>
          <cell r="D69">
            <v>2.77</v>
          </cell>
          <cell r="E69">
            <v>1</v>
          </cell>
          <cell r="I69">
            <v>0.12</v>
          </cell>
          <cell r="J69">
            <v>0</v>
          </cell>
          <cell r="K69">
            <v>0.12</v>
          </cell>
          <cell r="P69">
            <v>2</v>
          </cell>
        </row>
        <row r="70">
          <cell r="B70" t="str">
            <v>10S</v>
          </cell>
          <cell r="C70">
            <v>1</v>
          </cell>
          <cell r="D70">
            <v>2.77</v>
          </cell>
          <cell r="E70">
            <v>1</v>
          </cell>
          <cell r="I70">
            <v>0.12</v>
          </cell>
          <cell r="J70">
            <v>0</v>
          </cell>
          <cell r="K70">
            <v>0.12</v>
          </cell>
          <cell r="P70">
            <v>2</v>
          </cell>
        </row>
        <row r="71">
          <cell r="B71" t="str">
            <v>10S</v>
          </cell>
          <cell r="C71">
            <v>1</v>
          </cell>
          <cell r="D71">
            <v>2.77</v>
          </cell>
          <cell r="E71">
            <v>1</v>
          </cell>
          <cell r="I71">
            <v>0.12</v>
          </cell>
          <cell r="J71">
            <v>0</v>
          </cell>
          <cell r="K71">
            <v>0.12</v>
          </cell>
          <cell r="P71">
            <v>2</v>
          </cell>
        </row>
        <row r="72">
          <cell r="B72" t="str">
            <v>10S</v>
          </cell>
          <cell r="C72">
            <v>1.25</v>
          </cell>
          <cell r="D72">
            <v>2.77</v>
          </cell>
          <cell r="E72">
            <v>1</v>
          </cell>
          <cell r="I72">
            <v>0.15</v>
          </cell>
          <cell r="K72">
            <v>0.15</v>
          </cell>
          <cell r="P72">
            <v>2</v>
          </cell>
        </row>
        <row r="73">
          <cell r="B73" t="str">
            <v>10S</v>
          </cell>
          <cell r="C73">
            <v>1.25</v>
          </cell>
          <cell r="D73">
            <v>2.77</v>
          </cell>
          <cell r="E73">
            <v>1</v>
          </cell>
          <cell r="I73">
            <v>0.15</v>
          </cell>
          <cell r="K73">
            <v>0.15</v>
          </cell>
          <cell r="P73">
            <v>2</v>
          </cell>
        </row>
        <row r="74">
          <cell r="B74" t="str">
            <v>10S</v>
          </cell>
          <cell r="C74">
            <v>1.25</v>
          </cell>
          <cell r="D74">
            <v>2.77</v>
          </cell>
          <cell r="E74">
            <v>1</v>
          </cell>
          <cell r="I74">
            <v>0.15</v>
          </cell>
          <cell r="K74">
            <v>0.15</v>
          </cell>
          <cell r="P74">
            <v>2</v>
          </cell>
        </row>
        <row r="75">
          <cell r="B75" t="str">
            <v>10S</v>
          </cell>
          <cell r="C75">
            <v>1.5</v>
          </cell>
          <cell r="D75">
            <v>2.77</v>
          </cell>
          <cell r="E75">
            <v>1</v>
          </cell>
          <cell r="I75">
            <v>0.15</v>
          </cell>
          <cell r="J75">
            <v>0</v>
          </cell>
          <cell r="K75">
            <v>0.15</v>
          </cell>
          <cell r="P75">
            <v>2</v>
          </cell>
        </row>
        <row r="76">
          <cell r="B76" t="str">
            <v>10S</v>
          </cell>
          <cell r="C76">
            <v>1.5</v>
          </cell>
          <cell r="D76">
            <v>2.77</v>
          </cell>
          <cell r="E76">
            <v>1</v>
          </cell>
          <cell r="I76">
            <v>0.15</v>
          </cell>
          <cell r="J76">
            <v>0</v>
          </cell>
          <cell r="K76">
            <v>0.15</v>
          </cell>
          <cell r="P76">
            <v>2</v>
          </cell>
        </row>
        <row r="77">
          <cell r="B77" t="str">
            <v>10S</v>
          </cell>
          <cell r="C77">
            <v>1.5</v>
          </cell>
          <cell r="D77">
            <v>2.77</v>
          </cell>
          <cell r="E77">
            <v>1</v>
          </cell>
          <cell r="I77">
            <v>0.15</v>
          </cell>
          <cell r="J77">
            <v>0</v>
          </cell>
          <cell r="K77">
            <v>0.15</v>
          </cell>
          <cell r="P77">
            <v>2</v>
          </cell>
        </row>
        <row r="78">
          <cell r="B78" t="str">
            <v>10S</v>
          </cell>
          <cell r="C78">
            <v>2</v>
          </cell>
          <cell r="D78">
            <v>2.77</v>
          </cell>
          <cell r="E78">
            <v>1</v>
          </cell>
          <cell r="I78">
            <v>0.15</v>
          </cell>
          <cell r="J78">
            <v>0</v>
          </cell>
          <cell r="K78">
            <v>0.15</v>
          </cell>
          <cell r="P78">
            <v>2</v>
          </cell>
        </row>
        <row r="79">
          <cell r="B79" t="str">
            <v>10S</v>
          </cell>
          <cell r="C79">
            <v>2</v>
          </cell>
          <cell r="D79">
            <v>2.77</v>
          </cell>
          <cell r="E79">
            <v>1</v>
          </cell>
          <cell r="I79">
            <v>0.15</v>
          </cell>
          <cell r="J79">
            <v>0</v>
          </cell>
          <cell r="K79">
            <v>0.15</v>
          </cell>
          <cell r="P79">
            <v>2</v>
          </cell>
        </row>
        <row r="80">
          <cell r="B80" t="str">
            <v>10S</v>
          </cell>
          <cell r="C80">
            <v>2</v>
          </cell>
          <cell r="D80">
            <v>2.77</v>
          </cell>
          <cell r="E80">
            <v>1</v>
          </cell>
          <cell r="I80">
            <v>0.15</v>
          </cell>
          <cell r="J80">
            <v>0</v>
          </cell>
          <cell r="K80">
            <v>0.15</v>
          </cell>
          <cell r="P80">
            <v>2</v>
          </cell>
        </row>
        <row r="81">
          <cell r="B81" t="str">
            <v>10S</v>
          </cell>
          <cell r="C81">
            <v>2.5</v>
          </cell>
          <cell r="D81">
            <v>3.05</v>
          </cell>
          <cell r="E81">
            <v>1</v>
          </cell>
          <cell r="I81">
            <v>0.15</v>
          </cell>
          <cell r="J81">
            <v>0</v>
          </cell>
          <cell r="K81">
            <v>0.15</v>
          </cell>
          <cell r="P81">
            <v>2</v>
          </cell>
        </row>
        <row r="82">
          <cell r="B82" t="str">
            <v>10S</v>
          </cell>
          <cell r="C82">
            <v>3</v>
          </cell>
          <cell r="D82">
            <v>3.05</v>
          </cell>
          <cell r="E82">
            <v>1</v>
          </cell>
          <cell r="I82">
            <v>0.3</v>
          </cell>
          <cell r="J82">
            <v>0</v>
          </cell>
          <cell r="K82">
            <v>0.3</v>
          </cell>
          <cell r="P82">
            <v>2</v>
          </cell>
        </row>
        <row r="83">
          <cell r="B83" t="str">
            <v>10S</v>
          </cell>
          <cell r="C83">
            <v>3.5</v>
          </cell>
          <cell r="D83">
            <v>3.05</v>
          </cell>
          <cell r="E83">
            <v>1</v>
          </cell>
          <cell r="I83">
            <v>0.3</v>
          </cell>
          <cell r="K83">
            <v>0.3</v>
          </cell>
          <cell r="P83">
            <v>3</v>
          </cell>
        </row>
        <row r="84">
          <cell r="B84" t="str">
            <v>10S</v>
          </cell>
          <cell r="C84">
            <v>4</v>
          </cell>
          <cell r="D84">
            <v>3.05</v>
          </cell>
          <cell r="E84">
            <v>1</v>
          </cell>
          <cell r="I84">
            <v>0.45</v>
          </cell>
          <cell r="J84">
            <v>0</v>
          </cell>
          <cell r="K84">
            <v>0.45</v>
          </cell>
          <cell r="P84">
            <v>3</v>
          </cell>
        </row>
        <row r="85">
          <cell r="B85" t="str">
            <v>10S</v>
          </cell>
          <cell r="C85">
            <v>5</v>
          </cell>
          <cell r="D85">
            <v>3.4</v>
          </cell>
          <cell r="E85">
            <v>1</v>
          </cell>
          <cell r="I85">
            <v>0.45</v>
          </cell>
          <cell r="K85">
            <v>0.45</v>
          </cell>
          <cell r="P85">
            <v>4</v>
          </cell>
        </row>
        <row r="86">
          <cell r="B86" t="str">
            <v>10S</v>
          </cell>
          <cell r="C86">
            <v>6</v>
          </cell>
          <cell r="D86">
            <v>3.4</v>
          </cell>
          <cell r="E86">
            <v>1</v>
          </cell>
          <cell r="I86">
            <v>0.6</v>
          </cell>
          <cell r="J86">
            <v>0</v>
          </cell>
          <cell r="K86">
            <v>0.6</v>
          </cell>
          <cell r="P86">
            <v>4</v>
          </cell>
        </row>
        <row r="87">
          <cell r="B87" t="str">
            <v>10S</v>
          </cell>
          <cell r="C87">
            <v>8</v>
          </cell>
          <cell r="D87">
            <v>3.76</v>
          </cell>
          <cell r="E87">
            <v>1</v>
          </cell>
          <cell r="I87">
            <v>0.6</v>
          </cell>
          <cell r="J87">
            <v>0</v>
          </cell>
          <cell r="K87">
            <v>0.6</v>
          </cell>
          <cell r="P87">
            <v>4</v>
          </cell>
        </row>
        <row r="88">
          <cell r="B88" t="str">
            <v>10S</v>
          </cell>
          <cell r="C88">
            <v>10</v>
          </cell>
          <cell r="D88">
            <v>4.1900000000000004</v>
          </cell>
          <cell r="E88">
            <v>1</v>
          </cell>
          <cell r="I88">
            <v>1.2</v>
          </cell>
          <cell r="J88">
            <v>0</v>
          </cell>
          <cell r="K88">
            <v>1.2</v>
          </cell>
          <cell r="P88">
            <v>4</v>
          </cell>
        </row>
        <row r="89">
          <cell r="B89" t="str">
            <v>10S</v>
          </cell>
          <cell r="C89">
            <v>12</v>
          </cell>
          <cell r="D89">
            <v>4.57</v>
          </cell>
          <cell r="E89">
            <v>1</v>
          </cell>
          <cell r="I89">
            <v>1.5</v>
          </cell>
          <cell r="J89">
            <v>0</v>
          </cell>
          <cell r="K89">
            <v>1.5</v>
          </cell>
          <cell r="P89">
            <v>6</v>
          </cell>
        </row>
        <row r="90">
          <cell r="B90" t="str">
            <v>10S</v>
          </cell>
          <cell r="C90">
            <v>14</v>
          </cell>
          <cell r="D90">
            <v>4.78</v>
          </cell>
          <cell r="E90">
            <v>1</v>
          </cell>
          <cell r="F90">
            <v>0</v>
          </cell>
          <cell r="G90">
            <v>0</v>
          </cell>
          <cell r="H90">
            <v>2.2251287283221441E-307</v>
          </cell>
          <cell r="I90">
            <v>1.65</v>
          </cell>
          <cell r="J90">
            <v>0</v>
          </cell>
          <cell r="K90">
            <v>1.65</v>
          </cell>
          <cell r="P90">
            <v>6</v>
          </cell>
        </row>
        <row r="91">
          <cell r="B91" t="str">
            <v>10S</v>
          </cell>
          <cell r="C91">
            <v>16</v>
          </cell>
          <cell r="D91">
            <v>4.78</v>
          </cell>
          <cell r="E91">
            <v>1</v>
          </cell>
          <cell r="I91">
            <v>1.95</v>
          </cell>
          <cell r="J91">
            <v>0</v>
          </cell>
          <cell r="K91">
            <v>1.95</v>
          </cell>
          <cell r="P91">
            <v>6</v>
          </cell>
        </row>
        <row r="92">
          <cell r="B92" t="str">
            <v>10S</v>
          </cell>
          <cell r="C92">
            <v>18</v>
          </cell>
          <cell r="D92">
            <v>4.78</v>
          </cell>
          <cell r="E92">
            <v>1</v>
          </cell>
          <cell r="I92">
            <v>2.25</v>
          </cell>
          <cell r="J92">
            <v>0</v>
          </cell>
          <cell r="K92">
            <v>2.25</v>
          </cell>
          <cell r="P92">
            <v>6</v>
          </cell>
        </row>
        <row r="93">
          <cell r="B93" t="str">
            <v>10S</v>
          </cell>
          <cell r="C93">
            <v>20</v>
          </cell>
          <cell r="D93">
            <v>5.54</v>
          </cell>
          <cell r="E93">
            <v>1</v>
          </cell>
          <cell r="I93">
            <v>2.0299999999999998</v>
          </cell>
          <cell r="J93">
            <v>1.1200000000000001</v>
          </cell>
          <cell r="K93">
            <v>3.15</v>
          </cell>
          <cell r="P93">
            <v>7</v>
          </cell>
        </row>
        <row r="94">
          <cell r="B94" t="str">
            <v>10S</v>
          </cell>
          <cell r="C94">
            <v>22</v>
          </cell>
          <cell r="D94">
            <v>5.54</v>
          </cell>
          <cell r="E94">
            <v>1</v>
          </cell>
          <cell r="I94">
            <v>2.23</v>
          </cell>
          <cell r="J94">
            <v>1.37</v>
          </cell>
          <cell r="K94">
            <v>3.6</v>
          </cell>
          <cell r="P94">
            <v>8</v>
          </cell>
        </row>
        <row r="95">
          <cell r="B95" t="str">
            <v>10S</v>
          </cell>
          <cell r="C95">
            <v>24</v>
          </cell>
          <cell r="D95">
            <v>6.35</v>
          </cell>
          <cell r="E95">
            <v>1</v>
          </cell>
          <cell r="I95">
            <v>2.4300000000000002</v>
          </cell>
          <cell r="J95">
            <v>2.0699999999999998</v>
          </cell>
          <cell r="K95">
            <v>4.5</v>
          </cell>
          <cell r="P95">
            <v>8</v>
          </cell>
        </row>
        <row r="96">
          <cell r="B96" t="str">
            <v>10S</v>
          </cell>
          <cell r="C96">
            <v>30</v>
          </cell>
          <cell r="D96">
            <v>7.92</v>
          </cell>
          <cell r="E96">
            <v>1</v>
          </cell>
          <cell r="I96">
            <v>3.04</v>
          </cell>
          <cell r="J96">
            <v>5.66</v>
          </cell>
          <cell r="K96">
            <v>8.6999999999999993</v>
          </cell>
          <cell r="P96">
            <v>10</v>
          </cell>
        </row>
        <row r="97">
          <cell r="B97">
            <v>20</v>
          </cell>
          <cell r="C97">
            <v>8</v>
          </cell>
          <cell r="D97">
            <v>6.35</v>
          </cell>
          <cell r="E97">
            <v>1</v>
          </cell>
          <cell r="I97">
            <v>0.81</v>
          </cell>
          <cell r="J97">
            <v>0.99</v>
          </cell>
          <cell r="K97">
            <v>1.8</v>
          </cell>
          <cell r="P97">
            <v>4</v>
          </cell>
        </row>
        <row r="98">
          <cell r="B98">
            <v>20</v>
          </cell>
          <cell r="C98">
            <v>10</v>
          </cell>
          <cell r="D98">
            <v>6.35</v>
          </cell>
          <cell r="E98">
            <v>1</v>
          </cell>
          <cell r="I98">
            <v>1.01</v>
          </cell>
          <cell r="J98">
            <v>1.0900000000000001</v>
          </cell>
          <cell r="K98">
            <v>2.1</v>
          </cell>
          <cell r="P98">
            <v>4</v>
          </cell>
        </row>
        <row r="99">
          <cell r="B99">
            <v>20</v>
          </cell>
          <cell r="C99">
            <v>12</v>
          </cell>
          <cell r="D99">
            <v>6.35</v>
          </cell>
          <cell r="E99">
            <v>1</v>
          </cell>
          <cell r="I99">
            <v>1.22</v>
          </cell>
          <cell r="J99">
            <v>1.32</v>
          </cell>
          <cell r="K99">
            <v>2.54</v>
          </cell>
          <cell r="P99">
            <v>6</v>
          </cell>
        </row>
        <row r="100">
          <cell r="B100">
            <v>20</v>
          </cell>
          <cell r="C100">
            <v>14</v>
          </cell>
          <cell r="D100">
            <v>7.92</v>
          </cell>
          <cell r="E100">
            <v>1</v>
          </cell>
          <cell r="I100">
            <v>1.42</v>
          </cell>
          <cell r="J100">
            <v>2.48</v>
          </cell>
          <cell r="K100">
            <v>3.9</v>
          </cell>
          <cell r="P100">
            <v>6</v>
          </cell>
        </row>
        <row r="101">
          <cell r="B101">
            <v>20</v>
          </cell>
          <cell r="C101">
            <v>16</v>
          </cell>
          <cell r="D101">
            <v>7.92</v>
          </cell>
          <cell r="E101">
            <v>1</v>
          </cell>
          <cell r="I101">
            <v>1.62</v>
          </cell>
          <cell r="J101">
            <v>2.73</v>
          </cell>
          <cell r="K101">
            <v>4.3499999999999996</v>
          </cell>
          <cell r="P101">
            <v>6</v>
          </cell>
        </row>
        <row r="102">
          <cell r="B102">
            <v>20</v>
          </cell>
          <cell r="C102">
            <v>18</v>
          </cell>
          <cell r="D102">
            <v>7.92</v>
          </cell>
          <cell r="E102">
            <v>1</v>
          </cell>
          <cell r="I102">
            <v>1.82</v>
          </cell>
          <cell r="J102">
            <v>3.12</v>
          </cell>
          <cell r="K102">
            <v>4.9400000000000004</v>
          </cell>
          <cell r="P102">
            <v>6</v>
          </cell>
        </row>
        <row r="103">
          <cell r="B103">
            <v>20</v>
          </cell>
          <cell r="C103">
            <v>20</v>
          </cell>
          <cell r="D103">
            <v>9.5299999999999994</v>
          </cell>
          <cell r="E103">
            <v>1</v>
          </cell>
          <cell r="I103">
            <v>2.0299999999999998</v>
          </cell>
          <cell r="J103">
            <v>5.47</v>
          </cell>
          <cell r="K103">
            <v>7.5</v>
          </cell>
          <cell r="P103">
            <v>7</v>
          </cell>
        </row>
        <row r="104">
          <cell r="B104">
            <v>20</v>
          </cell>
          <cell r="C104">
            <v>22</v>
          </cell>
          <cell r="D104">
            <v>9.5299999999999994</v>
          </cell>
          <cell r="E104">
            <v>1</v>
          </cell>
          <cell r="I104">
            <v>2.23</v>
          </cell>
          <cell r="J104">
            <v>6.47</v>
          </cell>
          <cell r="K104">
            <v>8.6999999999999993</v>
          </cell>
          <cell r="P104">
            <v>8</v>
          </cell>
        </row>
        <row r="105">
          <cell r="B105">
            <v>20</v>
          </cell>
          <cell r="C105">
            <v>24</v>
          </cell>
          <cell r="D105">
            <v>9.5299999999999994</v>
          </cell>
          <cell r="E105">
            <v>1</v>
          </cell>
          <cell r="I105">
            <v>2.4300000000000002</v>
          </cell>
          <cell r="J105">
            <v>6.57</v>
          </cell>
          <cell r="K105">
            <v>9</v>
          </cell>
          <cell r="P105">
            <v>8</v>
          </cell>
        </row>
        <row r="106">
          <cell r="B106">
            <v>20</v>
          </cell>
          <cell r="C106">
            <v>26</v>
          </cell>
          <cell r="D106">
            <v>12.7</v>
          </cell>
          <cell r="E106">
            <v>1.25</v>
          </cell>
          <cell r="I106">
            <v>2.64</v>
          </cell>
          <cell r="J106">
            <v>13.86</v>
          </cell>
          <cell r="K106">
            <v>16.5</v>
          </cell>
          <cell r="P106">
            <v>9</v>
          </cell>
        </row>
        <row r="107">
          <cell r="B107">
            <v>20</v>
          </cell>
          <cell r="C107">
            <v>28</v>
          </cell>
          <cell r="D107">
            <v>12.7</v>
          </cell>
          <cell r="E107">
            <v>1.25</v>
          </cell>
          <cell r="I107">
            <v>2.84</v>
          </cell>
          <cell r="J107">
            <v>15.16</v>
          </cell>
          <cell r="K107">
            <v>18</v>
          </cell>
          <cell r="P107">
            <v>9</v>
          </cell>
        </row>
        <row r="108">
          <cell r="B108">
            <v>20</v>
          </cell>
          <cell r="C108">
            <v>30</v>
          </cell>
          <cell r="D108">
            <v>12.7</v>
          </cell>
          <cell r="E108">
            <v>1.25</v>
          </cell>
          <cell r="I108">
            <v>3.04</v>
          </cell>
          <cell r="J108">
            <v>16.45</v>
          </cell>
          <cell r="K108">
            <v>19.489999999999998</v>
          </cell>
          <cell r="P108">
            <v>10</v>
          </cell>
        </row>
        <row r="109">
          <cell r="B109">
            <v>20</v>
          </cell>
          <cell r="C109">
            <v>32</v>
          </cell>
          <cell r="D109">
            <v>12.7</v>
          </cell>
          <cell r="E109">
            <v>1.25</v>
          </cell>
          <cell r="I109">
            <v>3.24</v>
          </cell>
          <cell r="J109">
            <v>17.75</v>
          </cell>
          <cell r="K109">
            <v>20.990000000000002</v>
          </cell>
          <cell r="P109">
            <v>11</v>
          </cell>
        </row>
        <row r="110">
          <cell r="B110">
            <v>20</v>
          </cell>
          <cell r="C110">
            <v>34</v>
          </cell>
          <cell r="D110">
            <v>12.7</v>
          </cell>
          <cell r="E110">
            <v>1.25</v>
          </cell>
          <cell r="I110">
            <v>3.45</v>
          </cell>
          <cell r="J110">
            <v>18.54</v>
          </cell>
          <cell r="K110">
            <v>21.99</v>
          </cell>
          <cell r="P110">
            <v>12</v>
          </cell>
        </row>
        <row r="111">
          <cell r="B111">
            <v>20</v>
          </cell>
          <cell r="C111">
            <v>36</v>
          </cell>
          <cell r="D111">
            <v>12.7</v>
          </cell>
          <cell r="E111">
            <v>1.25</v>
          </cell>
          <cell r="I111">
            <v>3.65</v>
          </cell>
          <cell r="J111">
            <v>18.84</v>
          </cell>
          <cell r="K111">
            <v>22.49</v>
          </cell>
          <cell r="P111">
            <v>12</v>
          </cell>
        </row>
        <row r="112">
          <cell r="B112">
            <v>30</v>
          </cell>
          <cell r="C112">
            <v>8</v>
          </cell>
          <cell r="D112">
            <v>7.04</v>
          </cell>
          <cell r="E112">
            <v>1</v>
          </cell>
          <cell r="I112">
            <v>0.81</v>
          </cell>
          <cell r="J112">
            <v>1.1399999999999999</v>
          </cell>
          <cell r="K112">
            <v>1.95</v>
          </cell>
          <cell r="P112">
            <v>4</v>
          </cell>
        </row>
        <row r="113">
          <cell r="B113">
            <v>30</v>
          </cell>
          <cell r="C113">
            <v>10</v>
          </cell>
          <cell r="D113">
            <v>7.8</v>
          </cell>
          <cell r="E113">
            <v>1</v>
          </cell>
          <cell r="I113">
            <v>1.01</v>
          </cell>
          <cell r="J113">
            <v>1.99</v>
          </cell>
          <cell r="K113">
            <v>3</v>
          </cell>
          <cell r="P113">
            <v>4</v>
          </cell>
        </row>
        <row r="114">
          <cell r="B114">
            <v>30</v>
          </cell>
          <cell r="C114">
            <v>12</v>
          </cell>
          <cell r="D114">
            <v>8.3800000000000008</v>
          </cell>
          <cell r="E114">
            <v>1</v>
          </cell>
          <cell r="I114">
            <v>1.22</v>
          </cell>
          <cell r="J114">
            <v>2.68</v>
          </cell>
          <cell r="K114">
            <v>3.9000000000000004</v>
          </cell>
          <cell r="P114">
            <v>6</v>
          </cell>
        </row>
        <row r="115">
          <cell r="B115">
            <v>30</v>
          </cell>
          <cell r="C115">
            <v>14</v>
          </cell>
          <cell r="D115">
            <v>9.5299999999999994</v>
          </cell>
          <cell r="E115">
            <v>1</v>
          </cell>
          <cell r="I115">
            <v>1.42</v>
          </cell>
          <cell r="J115">
            <v>3.97</v>
          </cell>
          <cell r="K115">
            <v>5.3900000000000006</v>
          </cell>
          <cell r="P115">
            <v>6</v>
          </cell>
        </row>
        <row r="116">
          <cell r="B116">
            <v>30</v>
          </cell>
          <cell r="C116">
            <v>16</v>
          </cell>
          <cell r="D116">
            <v>9.5299999999999994</v>
          </cell>
          <cell r="E116">
            <v>1</v>
          </cell>
          <cell r="I116">
            <v>1.62</v>
          </cell>
          <cell r="J116">
            <v>4.68</v>
          </cell>
          <cell r="K116">
            <v>6.3</v>
          </cell>
          <cell r="P116">
            <v>6</v>
          </cell>
        </row>
        <row r="117">
          <cell r="B117">
            <v>30</v>
          </cell>
          <cell r="C117">
            <v>18</v>
          </cell>
          <cell r="D117">
            <v>11.13</v>
          </cell>
          <cell r="E117">
            <v>1.25</v>
          </cell>
          <cell r="I117">
            <v>1.82</v>
          </cell>
          <cell r="J117">
            <v>6.88</v>
          </cell>
          <cell r="K117">
            <v>8.6999999999999993</v>
          </cell>
          <cell r="P117">
            <v>6</v>
          </cell>
        </row>
        <row r="118">
          <cell r="B118">
            <v>30</v>
          </cell>
          <cell r="C118">
            <v>20</v>
          </cell>
          <cell r="D118">
            <v>12.7</v>
          </cell>
          <cell r="E118">
            <v>1.25</v>
          </cell>
          <cell r="I118">
            <v>2.0299999999999998</v>
          </cell>
          <cell r="J118">
            <v>10.42</v>
          </cell>
          <cell r="K118">
            <v>12.45</v>
          </cell>
          <cell r="P118">
            <v>7</v>
          </cell>
        </row>
        <row r="119">
          <cell r="B119">
            <v>30</v>
          </cell>
          <cell r="C119">
            <v>22</v>
          </cell>
          <cell r="D119">
            <v>12.7</v>
          </cell>
          <cell r="E119">
            <v>1.25</v>
          </cell>
          <cell r="I119">
            <v>2.23</v>
          </cell>
          <cell r="J119">
            <v>11.72</v>
          </cell>
          <cell r="K119">
            <v>13.950000000000001</v>
          </cell>
          <cell r="P119">
            <v>8</v>
          </cell>
        </row>
        <row r="120">
          <cell r="B120">
            <v>30</v>
          </cell>
          <cell r="C120">
            <v>24</v>
          </cell>
          <cell r="D120">
            <v>14.27</v>
          </cell>
          <cell r="E120">
            <v>1.25</v>
          </cell>
          <cell r="I120">
            <v>2.4300000000000002</v>
          </cell>
          <cell r="J120">
            <v>15.57</v>
          </cell>
          <cell r="K120">
            <v>18</v>
          </cell>
          <cell r="P120">
            <v>8</v>
          </cell>
        </row>
        <row r="121">
          <cell r="B121">
            <v>30</v>
          </cell>
          <cell r="C121">
            <v>28</v>
          </cell>
          <cell r="D121">
            <v>15.88</v>
          </cell>
          <cell r="E121">
            <v>1.5</v>
          </cell>
          <cell r="I121">
            <v>2.84</v>
          </cell>
          <cell r="J121">
            <v>22.65</v>
          </cell>
          <cell r="K121">
            <v>25.49</v>
          </cell>
          <cell r="P121">
            <v>9</v>
          </cell>
        </row>
        <row r="122">
          <cell r="B122">
            <v>30</v>
          </cell>
          <cell r="C122">
            <v>30</v>
          </cell>
          <cell r="D122">
            <v>15.88</v>
          </cell>
          <cell r="E122">
            <v>1.5</v>
          </cell>
          <cell r="I122">
            <v>3.04</v>
          </cell>
          <cell r="J122">
            <v>23.96</v>
          </cell>
          <cell r="K122">
            <v>27</v>
          </cell>
          <cell r="P122">
            <v>10</v>
          </cell>
        </row>
        <row r="123">
          <cell r="B123">
            <v>30</v>
          </cell>
          <cell r="C123">
            <v>32</v>
          </cell>
          <cell r="D123">
            <v>15.88</v>
          </cell>
          <cell r="E123">
            <v>1.5</v>
          </cell>
          <cell r="I123">
            <v>3.24</v>
          </cell>
          <cell r="J123">
            <v>26.76</v>
          </cell>
          <cell r="K123">
            <v>30</v>
          </cell>
          <cell r="P123">
            <v>11</v>
          </cell>
        </row>
        <row r="124">
          <cell r="B124">
            <v>30</v>
          </cell>
          <cell r="C124">
            <v>34</v>
          </cell>
          <cell r="D124">
            <v>15.88</v>
          </cell>
          <cell r="E124">
            <v>1.5</v>
          </cell>
          <cell r="I124">
            <v>3.45</v>
          </cell>
          <cell r="J124">
            <v>28.05</v>
          </cell>
          <cell r="K124">
            <v>31.5</v>
          </cell>
          <cell r="P124">
            <v>12</v>
          </cell>
        </row>
        <row r="125">
          <cell r="B125">
            <v>30</v>
          </cell>
          <cell r="C125">
            <v>36</v>
          </cell>
          <cell r="D125">
            <v>15.88</v>
          </cell>
          <cell r="E125">
            <v>1.5</v>
          </cell>
          <cell r="I125">
            <v>3.65</v>
          </cell>
          <cell r="J125">
            <v>29.35</v>
          </cell>
          <cell r="K125">
            <v>33</v>
          </cell>
          <cell r="P125">
            <v>12</v>
          </cell>
        </row>
        <row r="126">
          <cell r="B126">
            <v>40</v>
          </cell>
          <cell r="C126">
            <v>0.125</v>
          </cell>
          <cell r="D126">
            <v>1.73</v>
          </cell>
          <cell r="E126">
            <v>1</v>
          </cell>
          <cell r="I126">
            <v>7.0000000000000007E-2</v>
          </cell>
          <cell r="K126">
            <v>7.0000000000000007E-2</v>
          </cell>
          <cell r="P126">
            <v>2</v>
          </cell>
        </row>
        <row r="127">
          <cell r="B127">
            <v>40</v>
          </cell>
          <cell r="C127">
            <v>0.125</v>
          </cell>
          <cell r="D127">
            <v>1.73</v>
          </cell>
          <cell r="E127">
            <v>1</v>
          </cell>
          <cell r="I127">
            <v>7.0000000000000007E-2</v>
          </cell>
          <cell r="K127">
            <v>7.0000000000000007E-2</v>
          </cell>
          <cell r="P127">
            <v>2</v>
          </cell>
        </row>
        <row r="128">
          <cell r="B128">
            <v>40</v>
          </cell>
          <cell r="C128">
            <v>0.125</v>
          </cell>
          <cell r="D128">
            <v>1.73</v>
          </cell>
          <cell r="E128">
            <v>1</v>
          </cell>
          <cell r="I128">
            <v>7.0000000000000007E-2</v>
          </cell>
          <cell r="K128">
            <v>7.0000000000000007E-2</v>
          </cell>
          <cell r="P128">
            <v>2</v>
          </cell>
        </row>
        <row r="129">
          <cell r="B129">
            <v>40</v>
          </cell>
          <cell r="C129">
            <v>0.25</v>
          </cell>
          <cell r="D129">
            <v>2.2400000000000002</v>
          </cell>
          <cell r="E129">
            <v>1</v>
          </cell>
          <cell r="I129">
            <v>7.0000000000000007E-2</v>
          </cell>
          <cell r="K129">
            <v>7.0000000000000007E-2</v>
          </cell>
          <cell r="P129">
            <v>2</v>
          </cell>
        </row>
        <row r="130">
          <cell r="B130">
            <v>40</v>
          </cell>
          <cell r="C130">
            <v>0.25</v>
          </cell>
          <cell r="D130">
            <v>2.2400000000000002</v>
          </cell>
          <cell r="E130">
            <v>1</v>
          </cell>
          <cell r="I130">
            <v>7.0000000000000007E-2</v>
          </cell>
          <cell r="K130">
            <v>7.0000000000000007E-2</v>
          </cell>
          <cell r="P130">
            <v>2</v>
          </cell>
        </row>
        <row r="131">
          <cell r="B131">
            <v>40</v>
          </cell>
          <cell r="C131">
            <v>0.25</v>
          </cell>
          <cell r="D131">
            <v>2.2400000000000002</v>
          </cell>
          <cell r="E131">
            <v>1</v>
          </cell>
          <cell r="I131">
            <v>7.0000000000000007E-2</v>
          </cell>
          <cell r="K131">
            <v>7.0000000000000007E-2</v>
          </cell>
          <cell r="P131">
            <v>2</v>
          </cell>
        </row>
        <row r="132">
          <cell r="B132">
            <v>40</v>
          </cell>
          <cell r="C132">
            <v>0.375</v>
          </cell>
          <cell r="D132">
            <v>2.31</v>
          </cell>
          <cell r="E132">
            <v>1</v>
          </cell>
          <cell r="I132">
            <v>7.0000000000000007E-2</v>
          </cell>
          <cell r="J132">
            <v>0</v>
          </cell>
          <cell r="K132">
            <v>7.0000000000000007E-2</v>
          </cell>
          <cell r="P132">
            <v>2</v>
          </cell>
        </row>
        <row r="133">
          <cell r="B133">
            <v>40</v>
          </cell>
          <cell r="C133">
            <v>0.375</v>
          </cell>
          <cell r="D133">
            <v>2.31</v>
          </cell>
          <cell r="E133">
            <v>1</v>
          </cell>
          <cell r="I133">
            <v>7.0000000000000007E-2</v>
          </cell>
          <cell r="J133">
            <v>0</v>
          </cell>
          <cell r="K133">
            <v>7.0000000000000007E-2</v>
          </cell>
          <cell r="P133">
            <v>2</v>
          </cell>
        </row>
        <row r="134">
          <cell r="B134">
            <v>40</v>
          </cell>
          <cell r="C134">
            <v>0.375</v>
          </cell>
          <cell r="D134">
            <v>2.31</v>
          </cell>
          <cell r="E134">
            <v>1</v>
          </cell>
          <cell r="I134">
            <v>7.0000000000000007E-2</v>
          </cell>
          <cell r="J134">
            <v>0</v>
          </cell>
          <cell r="K134">
            <v>7.0000000000000007E-2</v>
          </cell>
          <cell r="P134">
            <v>2</v>
          </cell>
        </row>
        <row r="135">
          <cell r="B135">
            <v>40</v>
          </cell>
          <cell r="C135">
            <v>0.5</v>
          </cell>
          <cell r="D135">
            <v>2.77</v>
          </cell>
          <cell r="E135">
            <v>1</v>
          </cell>
          <cell r="I135">
            <v>7.0000000000000007E-2</v>
          </cell>
          <cell r="J135">
            <v>0</v>
          </cell>
          <cell r="K135">
            <v>7.0000000000000007E-2</v>
          </cell>
          <cell r="P135">
            <v>2</v>
          </cell>
        </row>
        <row r="136">
          <cell r="B136">
            <v>40</v>
          </cell>
          <cell r="C136">
            <v>0.5</v>
          </cell>
          <cell r="D136">
            <v>2.77</v>
          </cell>
          <cell r="E136">
            <v>1</v>
          </cell>
          <cell r="I136">
            <v>7.0000000000000007E-2</v>
          </cell>
          <cell r="J136">
            <v>0</v>
          </cell>
          <cell r="K136">
            <v>7.0000000000000007E-2</v>
          </cell>
          <cell r="P136">
            <v>2</v>
          </cell>
        </row>
        <row r="137">
          <cell r="B137">
            <v>40</v>
          </cell>
          <cell r="C137">
            <v>0.5</v>
          </cell>
          <cell r="D137">
            <v>2.77</v>
          </cell>
          <cell r="E137">
            <v>1</v>
          </cell>
          <cell r="I137">
            <v>7.0000000000000007E-2</v>
          </cell>
          <cell r="J137">
            <v>0</v>
          </cell>
          <cell r="K137">
            <v>7.0000000000000007E-2</v>
          </cell>
          <cell r="P137">
            <v>2</v>
          </cell>
        </row>
        <row r="138">
          <cell r="B138">
            <v>40</v>
          </cell>
          <cell r="C138">
            <v>0.75</v>
          </cell>
          <cell r="D138">
            <v>2.87</v>
          </cell>
          <cell r="E138">
            <v>1</v>
          </cell>
          <cell r="I138">
            <v>7.0000000000000007E-2</v>
          </cell>
          <cell r="J138">
            <v>0</v>
          </cell>
          <cell r="K138">
            <v>7.0000000000000007E-2</v>
          </cell>
          <cell r="P138">
            <v>2</v>
          </cell>
        </row>
        <row r="139">
          <cell r="B139">
            <v>40</v>
          </cell>
          <cell r="C139">
            <v>0.75</v>
          </cell>
          <cell r="D139">
            <v>2.87</v>
          </cell>
          <cell r="E139">
            <v>1</v>
          </cell>
          <cell r="I139">
            <v>7.0000000000000007E-2</v>
          </cell>
          <cell r="J139">
            <v>0</v>
          </cell>
          <cell r="K139">
            <v>7.0000000000000007E-2</v>
          </cell>
          <cell r="P139">
            <v>2</v>
          </cell>
        </row>
        <row r="140">
          <cell r="B140">
            <v>40</v>
          </cell>
          <cell r="C140">
            <v>0.75</v>
          </cell>
          <cell r="D140">
            <v>2.87</v>
          </cell>
          <cell r="E140">
            <v>1</v>
          </cell>
          <cell r="I140">
            <v>7.0000000000000007E-2</v>
          </cell>
          <cell r="J140">
            <v>0</v>
          </cell>
          <cell r="K140">
            <v>7.0000000000000007E-2</v>
          </cell>
          <cell r="P140">
            <v>2</v>
          </cell>
        </row>
        <row r="141">
          <cell r="B141">
            <v>40</v>
          </cell>
          <cell r="C141">
            <v>1</v>
          </cell>
          <cell r="D141">
            <v>3.38</v>
          </cell>
          <cell r="E141">
            <v>1</v>
          </cell>
          <cell r="I141">
            <v>0.12</v>
          </cell>
          <cell r="J141">
            <v>0</v>
          </cell>
          <cell r="K141">
            <v>0.12</v>
          </cell>
          <cell r="P141">
            <v>2</v>
          </cell>
        </row>
        <row r="142">
          <cell r="B142">
            <v>40</v>
          </cell>
          <cell r="C142">
            <v>1</v>
          </cell>
          <cell r="D142">
            <v>3.38</v>
          </cell>
          <cell r="E142">
            <v>1</v>
          </cell>
          <cell r="I142">
            <v>0.12</v>
          </cell>
          <cell r="J142">
            <v>0</v>
          </cell>
          <cell r="K142">
            <v>0.12</v>
          </cell>
          <cell r="P142">
            <v>2</v>
          </cell>
        </row>
        <row r="143">
          <cell r="B143">
            <v>40</v>
          </cell>
          <cell r="C143">
            <v>1</v>
          </cell>
          <cell r="D143">
            <v>3.38</v>
          </cell>
          <cell r="E143">
            <v>1</v>
          </cell>
          <cell r="I143">
            <v>0.12</v>
          </cell>
          <cell r="J143">
            <v>0</v>
          </cell>
          <cell r="K143">
            <v>0.12</v>
          </cell>
          <cell r="P143">
            <v>2</v>
          </cell>
        </row>
        <row r="144">
          <cell r="B144">
            <v>40</v>
          </cell>
          <cell r="C144">
            <v>1.25</v>
          </cell>
          <cell r="D144">
            <v>3.56</v>
          </cell>
          <cell r="E144">
            <v>1</v>
          </cell>
          <cell r="I144">
            <v>0.15</v>
          </cell>
          <cell r="K144">
            <v>0.15</v>
          </cell>
          <cell r="P144">
            <v>2</v>
          </cell>
        </row>
        <row r="145">
          <cell r="B145">
            <v>40</v>
          </cell>
          <cell r="C145">
            <v>1.25</v>
          </cell>
          <cell r="D145">
            <v>3.56</v>
          </cell>
          <cell r="E145">
            <v>1</v>
          </cell>
          <cell r="I145">
            <v>0.15</v>
          </cell>
          <cell r="K145">
            <v>0.15</v>
          </cell>
          <cell r="P145">
            <v>2</v>
          </cell>
        </row>
        <row r="146">
          <cell r="B146">
            <v>40</v>
          </cell>
          <cell r="C146">
            <v>1.25</v>
          </cell>
          <cell r="D146">
            <v>3.56</v>
          </cell>
          <cell r="E146">
            <v>1</v>
          </cell>
          <cell r="I146">
            <v>0.15</v>
          </cell>
          <cell r="J146">
            <v>0</v>
          </cell>
          <cell r="K146">
            <v>0.15</v>
          </cell>
          <cell r="P146">
            <v>2</v>
          </cell>
        </row>
        <row r="147">
          <cell r="B147">
            <v>40</v>
          </cell>
          <cell r="C147">
            <v>1.5</v>
          </cell>
          <cell r="D147">
            <v>3.68</v>
          </cell>
          <cell r="E147">
            <v>1</v>
          </cell>
          <cell r="I147">
            <v>0.15</v>
          </cell>
          <cell r="J147">
            <v>0</v>
          </cell>
          <cell r="K147">
            <v>0.15</v>
          </cell>
          <cell r="P147">
            <v>2</v>
          </cell>
        </row>
        <row r="148">
          <cell r="B148">
            <v>40</v>
          </cell>
          <cell r="C148">
            <v>1.5</v>
          </cell>
          <cell r="D148">
            <v>3.68</v>
          </cell>
          <cell r="E148">
            <v>1</v>
          </cell>
          <cell r="I148">
            <v>0.15</v>
          </cell>
          <cell r="J148">
            <v>0</v>
          </cell>
          <cell r="K148">
            <v>0.15</v>
          </cell>
          <cell r="P148">
            <v>2</v>
          </cell>
        </row>
        <row r="149">
          <cell r="B149">
            <v>40</v>
          </cell>
          <cell r="C149">
            <v>1.5</v>
          </cell>
          <cell r="D149">
            <v>3.68</v>
          </cell>
          <cell r="E149">
            <v>1</v>
          </cell>
          <cell r="I149">
            <v>0.15</v>
          </cell>
          <cell r="J149">
            <v>0</v>
          </cell>
          <cell r="K149">
            <v>0.15</v>
          </cell>
          <cell r="P149">
            <v>2</v>
          </cell>
        </row>
        <row r="150">
          <cell r="B150">
            <v>40</v>
          </cell>
          <cell r="C150">
            <v>2</v>
          </cell>
          <cell r="D150">
            <v>3.91</v>
          </cell>
          <cell r="E150">
            <v>1</v>
          </cell>
          <cell r="I150">
            <v>0.3</v>
          </cell>
          <cell r="J150">
            <v>0</v>
          </cell>
          <cell r="K150">
            <v>0.3</v>
          </cell>
          <cell r="P150">
            <v>2</v>
          </cell>
        </row>
        <row r="151">
          <cell r="B151">
            <v>40</v>
          </cell>
          <cell r="C151">
            <v>2</v>
          </cell>
          <cell r="D151">
            <v>3.91</v>
          </cell>
          <cell r="E151">
            <v>1</v>
          </cell>
          <cell r="I151">
            <v>0.3</v>
          </cell>
          <cell r="J151">
            <v>0</v>
          </cell>
          <cell r="K151">
            <v>0.3</v>
          </cell>
          <cell r="P151">
            <v>2</v>
          </cell>
        </row>
        <row r="152">
          <cell r="B152">
            <v>40</v>
          </cell>
          <cell r="C152">
            <v>2</v>
          </cell>
          <cell r="D152">
            <v>3.91</v>
          </cell>
          <cell r="E152">
            <v>1</v>
          </cell>
          <cell r="I152">
            <v>0.3</v>
          </cell>
          <cell r="J152">
            <v>0</v>
          </cell>
          <cell r="K152">
            <v>0.3</v>
          </cell>
          <cell r="P152">
            <v>2</v>
          </cell>
        </row>
        <row r="153">
          <cell r="B153">
            <v>40</v>
          </cell>
          <cell r="C153">
            <v>2.5</v>
          </cell>
          <cell r="D153">
            <v>5.16</v>
          </cell>
          <cell r="E153">
            <v>1</v>
          </cell>
          <cell r="I153">
            <v>0.25</v>
          </cell>
          <cell r="J153">
            <v>0.2</v>
          </cell>
          <cell r="K153">
            <v>0.45</v>
          </cell>
          <cell r="P153">
            <v>2</v>
          </cell>
        </row>
        <row r="154">
          <cell r="B154">
            <v>40</v>
          </cell>
          <cell r="C154">
            <v>3</v>
          </cell>
          <cell r="D154">
            <v>5.49</v>
          </cell>
          <cell r="E154">
            <v>1</v>
          </cell>
          <cell r="I154">
            <v>0.3</v>
          </cell>
          <cell r="J154">
            <v>0.3</v>
          </cell>
          <cell r="K154">
            <v>0.6</v>
          </cell>
          <cell r="P154">
            <v>2</v>
          </cell>
        </row>
        <row r="155">
          <cell r="B155">
            <v>40</v>
          </cell>
          <cell r="C155">
            <v>3.5</v>
          </cell>
          <cell r="D155">
            <v>5.74</v>
          </cell>
          <cell r="E155">
            <v>1</v>
          </cell>
          <cell r="I155">
            <v>0.35</v>
          </cell>
          <cell r="J155">
            <v>0.4</v>
          </cell>
          <cell r="K155">
            <v>0.75</v>
          </cell>
          <cell r="P155">
            <v>3</v>
          </cell>
        </row>
        <row r="156">
          <cell r="B156">
            <v>40</v>
          </cell>
          <cell r="C156">
            <v>4</v>
          </cell>
          <cell r="D156">
            <v>6.02</v>
          </cell>
          <cell r="E156">
            <v>1</v>
          </cell>
          <cell r="I156">
            <v>0.41</v>
          </cell>
          <cell r="J156">
            <v>0.49</v>
          </cell>
          <cell r="K156">
            <v>0.89999999999999991</v>
          </cell>
          <cell r="P156">
            <v>3</v>
          </cell>
        </row>
        <row r="157">
          <cell r="B157">
            <v>40</v>
          </cell>
          <cell r="C157">
            <v>5</v>
          </cell>
          <cell r="D157">
            <v>6.55</v>
          </cell>
          <cell r="E157">
            <v>1</v>
          </cell>
          <cell r="I157">
            <v>0.51</v>
          </cell>
          <cell r="J157">
            <v>0.54</v>
          </cell>
          <cell r="K157">
            <v>1.05</v>
          </cell>
          <cell r="P157">
            <v>4</v>
          </cell>
        </row>
        <row r="158">
          <cell r="B158">
            <v>40</v>
          </cell>
          <cell r="C158">
            <v>6</v>
          </cell>
          <cell r="D158">
            <v>7.11</v>
          </cell>
          <cell r="E158">
            <v>1</v>
          </cell>
          <cell r="I158">
            <v>0.61</v>
          </cell>
          <cell r="J158">
            <v>1.04</v>
          </cell>
          <cell r="K158">
            <v>1.65</v>
          </cell>
          <cell r="P158">
            <v>4</v>
          </cell>
        </row>
        <row r="159">
          <cell r="B159">
            <v>40</v>
          </cell>
          <cell r="C159">
            <v>8</v>
          </cell>
          <cell r="D159">
            <v>8.18</v>
          </cell>
          <cell r="E159">
            <v>1</v>
          </cell>
          <cell r="I159">
            <v>0.81</v>
          </cell>
          <cell r="J159">
            <v>1.73</v>
          </cell>
          <cell r="K159">
            <v>2.54</v>
          </cell>
          <cell r="P159">
            <v>4</v>
          </cell>
        </row>
        <row r="160">
          <cell r="B160">
            <v>40</v>
          </cell>
          <cell r="C160">
            <v>10</v>
          </cell>
          <cell r="D160">
            <v>9.27</v>
          </cell>
          <cell r="E160">
            <v>1</v>
          </cell>
          <cell r="I160">
            <v>1.01</v>
          </cell>
          <cell r="J160">
            <v>3.04</v>
          </cell>
          <cell r="K160">
            <v>4.05</v>
          </cell>
          <cell r="P160">
            <v>4</v>
          </cell>
        </row>
        <row r="161">
          <cell r="B161">
            <v>40</v>
          </cell>
          <cell r="C161">
            <v>12</v>
          </cell>
          <cell r="D161">
            <v>10.31</v>
          </cell>
          <cell r="E161">
            <v>1.25</v>
          </cell>
          <cell r="I161">
            <v>1.22</v>
          </cell>
          <cell r="J161">
            <v>4.0199999999999996</v>
          </cell>
          <cell r="K161">
            <v>5.2399999999999993</v>
          </cell>
          <cell r="P161">
            <v>6</v>
          </cell>
        </row>
        <row r="162">
          <cell r="B162">
            <v>40</v>
          </cell>
          <cell r="C162">
            <v>14</v>
          </cell>
          <cell r="D162">
            <v>11.13</v>
          </cell>
          <cell r="E162">
            <v>1.25</v>
          </cell>
          <cell r="I162">
            <v>1.42</v>
          </cell>
          <cell r="J162">
            <v>5.33</v>
          </cell>
          <cell r="K162">
            <v>6.75</v>
          </cell>
          <cell r="P162">
            <v>6</v>
          </cell>
        </row>
        <row r="163">
          <cell r="B163">
            <v>40</v>
          </cell>
          <cell r="C163">
            <v>16</v>
          </cell>
          <cell r="D163">
            <v>12.7</v>
          </cell>
          <cell r="E163">
            <v>1.25</v>
          </cell>
          <cell r="I163">
            <v>1.62</v>
          </cell>
          <cell r="J163">
            <v>8.42</v>
          </cell>
          <cell r="K163">
            <v>10.039999999999999</v>
          </cell>
          <cell r="P163">
            <v>6</v>
          </cell>
        </row>
        <row r="164">
          <cell r="B164">
            <v>40</v>
          </cell>
          <cell r="C164">
            <v>18</v>
          </cell>
          <cell r="D164">
            <v>14.27</v>
          </cell>
          <cell r="E164">
            <v>1.25</v>
          </cell>
          <cell r="I164">
            <v>1.82</v>
          </cell>
          <cell r="J164">
            <v>11.53</v>
          </cell>
          <cell r="K164">
            <v>13.35</v>
          </cell>
          <cell r="P164">
            <v>6</v>
          </cell>
        </row>
        <row r="165">
          <cell r="B165">
            <v>40</v>
          </cell>
          <cell r="C165">
            <v>20</v>
          </cell>
          <cell r="D165">
            <v>15.09</v>
          </cell>
          <cell r="E165">
            <v>1.5</v>
          </cell>
          <cell r="I165">
            <v>2.0299999999999998</v>
          </cell>
          <cell r="J165">
            <v>14.47</v>
          </cell>
          <cell r="K165">
            <v>16.5</v>
          </cell>
          <cell r="P165">
            <v>7</v>
          </cell>
        </row>
        <row r="166">
          <cell r="B166">
            <v>40</v>
          </cell>
          <cell r="C166">
            <v>24</v>
          </cell>
          <cell r="D166">
            <v>17.48</v>
          </cell>
          <cell r="E166">
            <v>1.5</v>
          </cell>
          <cell r="I166">
            <v>2.4300000000000002</v>
          </cell>
          <cell r="J166">
            <v>24.57</v>
          </cell>
          <cell r="K166">
            <v>27</v>
          </cell>
          <cell r="P166">
            <v>8</v>
          </cell>
        </row>
        <row r="167">
          <cell r="B167">
            <v>40</v>
          </cell>
          <cell r="C167">
            <v>32</v>
          </cell>
          <cell r="D167">
            <v>17.48</v>
          </cell>
          <cell r="E167">
            <v>1.5</v>
          </cell>
          <cell r="I167">
            <v>3.24</v>
          </cell>
          <cell r="J167">
            <v>31.26</v>
          </cell>
          <cell r="K167">
            <v>34.5</v>
          </cell>
          <cell r="P167">
            <v>11</v>
          </cell>
        </row>
        <row r="168">
          <cell r="B168">
            <v>40</v>
          </cell>
          <cell r="C168">
            <v>34</v>
          </cell>
          <cell r="D168">
            <v>17.48</v>
          </cell>
          <cell r="E168">
            <v>1.5</v>
          </cell>
          <cell r="I168">
            <v>3.45</v>
          </cell>
          <cell r="J168">
            <v>34.049999999999997</v>
          </cell>
          <cell r="K168">
            <v>37.5</v>
          </cell>
          <cell r="P168">
            <v>12</v>
          </cell>
        </row>
        <row r="169">
          <cell r="B169">
            <v>40</v>
          </cell>
          <cell r="C169">
            <v>36</v>
          </cell>
          <cell r="D169">
            <v>19.05</v>
          </cell>
          <cell r="E169">
            <v>2</v>
          </cell>
          <cell r="I169">
            <v>3.65</v>
          </cell>
          <cell r="J169">
            <v>41.34</v>
          </cell>
          <cell r="K169">
            <v>44.99</v>
          </cell>
          <cell r="P169">
            <v>12</v>
          </cell>
        </row>
        <row r="170">
          <cell r="B170" t="str">
            <v>40S</v>
          </cell>
          <cell r="C170">
            <v>0.125</v>
          </cell>
          <cell r="D170">
            <v>1.73</v>
          </cell>
          <cell r="E170">
            <v>1</v>
          </cell>
          <cell r="I170">
            <v>7.0000000000000007E-2</v>
          </cell>
          <cell r="K170">
            <v>7.0000000000000007E-2</v>
          </cell>
          <cell r="P170">
            <v>2</v>
          </cell>
        </row>
        <row r="171">
          <cell r="B171" t="str">
            <v>40S</v>
          </cell>
          <cell r="C171">
            <v>0.125</v>
          </cell>
          <cell r="D171">
            <v>1.73</v>
          </cell>
          <cell r="E171">
            <v>1</v>
          </cell>
          <cell r="I171">
            <v>7.0000000000000007E-2</v>
          </cell>
          <cell r="K171">
            <v>7.0000000000000007E-2</v>
          </cell>
          <cell r="P171">
            <v>2</v>
          </cell>
        </row>
        <row r="172">
          <cell r="B172" t="str">
            <v>40S</v>
          </cell>
          <cell r="C172">
            <v>0.125</v>
          </cell>
          <cell r="D172">
            <v>1.73</v>
          </cell>
          <cell r="E172">
            <v>1</v>
          </cell>
          <cell r="I172">
            <v>7.0000000000000007E-2</v>
          </cell>
          <cell r="K172">
            <v>7.0000000000000007E-2</v>
          </cell>
          <cell r="P172">
            <v>2</v>
          </cell>
        </row>
        <row r="173">
          <cell r="B173" t="str">
            <v>40S</v>
          </cell>
          <cell r="C173">
            <v>0.25</v>
          </cell>
          <cell r="D173">
            <v>2.2400000000000002</v>
          </cell>
          <cell r="E173">
            <v>1</v>
          </cell>
          <cell r="I173">
            <v>7.0000000000000007E-2</v>
          </cell>
          <cell r="K173">
            <v>7.0000000000000007E-2</v>
          </cell>
          <cell r="P173">
            <v>2</v>
          </cell>
        </row>
        <row r="174">
          <cell r="B174" t="str">
            <v>40S</v>
          </cell>
          <cell r="C174">
            <v>0.25</v>
          </cell>
          <cell r="D174">
            <v>2.2400000000000002</v>
          </cell>
          <cell r="E174">
            <v>1</v>
          </cell>
          <cell r="I174">
            <v>7.0000000000000007E-2</v>
          </cell>
          <cell r="K174">
            <v>7.0000000000000007E-2</v>
          </cell>
          <cell r="P174">
            <v>2</v>
          </cell>
        </row>
        <row r="175">
          <cell r="B175" t="str">
            <v>40S</v>
          </cell>
          <cell r="C175">
            <v>0.25</v>
          </cell>
          <cell r="D175">
            <v>2.2400000000000002</v>
          </cell>
          <cell r="E175">
            <v>1</v>
          </cell>
          <cell r="F175">
            <v>0</v>
          </cell>
          <cell r="G175">
            <v>0</v>
          </cell>
          <cell r="I175">
            <v>7.0000000000000007E-2</v>
          </cell>
          <cell r="K175">
            <v>7.0000000000000007E-2</v>
          </cell>
          <cell r="P175">
            <v>2</v>
          </cell>
        </row>
        <row r="176">
          <cell r="B176" t="str">
            <v>40S</v>
          </cell>
          <cell r="C176">
            <v>0.375</v>
          </cell>
          <cell r="D176">
            <v>2.31</v>
          </cell>
          <cell r="E176">
            <v>1</v>
          </cell>
          <cell r="I176">
            <v>7.0000000000000007E-2</v>
          </cell>
          <cell r="K176">
            <v>7.0000000000000007E-2</v>
          </cell>
          <cell r="P176">
            <v>2</v>
          </cell>
        </row>
        <row r="177">
          <cell r="B177" t="str">
            <v>40S</v>
          </cell>
          <cell r="C177">
            <v>0.375</v>
          </cell>
          <cell r="D177">
            <v>2.31</v>
          </cell>
          <cell r="E177">
            <v>1</v>
          </cell>
          <cell r="I177">
            <v>7.0000000000000007E-2</v>
          </cell>
          <cell r="K177">
            <v>7.0000000000000007E-2</v>
          </cell>
          <cell r="P177">
            <v>2</v>
          </cell>
        </row>
        <row r="178">
          <cell r="B178" t="str">
            <v>40S</v>
          </cell>
          <cell r="C178">
            <v>0.375</v>
          </cell>
          <cell r="D178">
            <v>2.31</v>
          </cell>
          <cell r="E178">
            <v>1</v>
          </cell>
          <cell r="I178">
            <v>7.0000000000000007E-2</v>
          </cell>
          <cell r="K178">
            <v>7.0000000000000007E-2</v>
          </cell>
          <cell r="P178">
            <v>2</v>
          </cell>
        </row>
        <row r="179">
          <cell r="B179" t="str">
            <v>40S</v>
          </cell>
          <cell r="C179">
            <v>0.5</v>
          </cell>
          <cell r="D179">
            <v>2.77</v>
          </cell>
          <cell r="E179">
            <v>1</v>
          </cell>
          <cell r="I179">
            <v>7.0000000000000007E-2</v>
          </cell>
          <cell r="J179">
            <v>0</v>
          </cell>
          <cell r="K179">
            <v>7.0000000000000007E-2</v>
          </cell>
          <cell r="P179">
            <v>2</v>
          </cell>
        </row>
        <row r="180">
          <cell r="B180" t="str">
            <v>40S</v>
          </cell>
          <cell r="C180">
            <v>0.5</v>
          </cell>
          <cell r="D180">
            <v>2.77</v>
          </cell>
          <cell r="E180">
            <v>1</v>
          </cell>
          <cell r="I180">
            <v>7.0000000000000007E-2</v>
          </cell>
          <cell r="J180">
            <v>0</v>
          </cell>
          <cell r="K180">
            <v>7.0000000000000007E-2</v>
          </cell>
          <cell r="P180">
            <v>2</v>
          </cell>
        </row>
        <row r="181">
          <cell r="B181" t="str">
            <v>40S</v>
          </cell>
          <cell r="C181">
            <v>0.5</v>
          </cell>
          <cell r="D181">
            <v>2.77</v>
          </cell>
          <cell r="E181">
            <v>1</v>
          </cell>
          <cell r="I181">
            <v>7.0000000000000007E-2</v>
          </cell>
          <cell r="J181">
            <v>0</v>
          </cell>
          <cell r="K181">
            <v>7.0000000000000007E-2</v>
          </cell>
          <cell r="P181">
            <v>2</v>
          </cell>
        </row>
        <row r="182">
          <cell r="B182" t="str">
            <v>40S</v>
          </cell>
          <cell r="C182">
            <v>0.75</v>
          </cell>
          <cell r="D182">
            <v>2.87</v>
          </cell>
          <cell r="E182">
            <v>1</v>
          </cell>
          <cell r="I182">
            <v>7.0000000000000007E-2</v>
          </cell>
          <cell r="J182">
            <v>0</v>
          </cell>
          <cell r="K182">
            <v>7.0000000000000007E-2</v>
          </cell>
          <cell r="P182">
            <v>2</v>
          </cell>
        </row>
        <row r="183">
          <cell r="B183" t="str">
            <v>40S</v>
          </cell>
          <cell r="C183">
            <v>0.75</v>
          </cell>
          <cell r="D183">
            <v>2.87</v>
          </cell>
          <cell r="E183">
            <v>1</v>
          </cell>
          <cell r="I183">
            <v>7.0000000000000007E-2</v>
          </cell>
          <cell r="J183">
            <v>0</v>
          </cell>
          <cell r="K183">
            <v>7.0000000000000007E-2</v>
          </cell>
          <cell r="P183">
            <v>2</v>
          </cell>
        </row>
        <row r="184">
          <cell r="B184" t="str">
            <v>40S</v>
          </cell>
          <cell r="C184">
            <v>0.75</v>
          </cell>
          <cell r="D184">
            <v>2.87</v>
          </cell>
          <cell r="E184">
            <v>1</v>
          </cell>
          <cell r="I184">
            <v>7.0000000000000007E-2</v>
          </cell>
          <cell r="J184">
            <v>0</v>
          </cell>
          <cell r="K184">
            <v>7.0000000000000007E-2</v>
          </cell>
          <cell r="P184">
            <v>2</v>
          </cell>
        </row>
        <row r="185">
          <cell r="B185" t="str">
            <v>40S</v>
          </cell>
          <cell r="C185">
            <v>1</v>
          </cell>
          <cell r="D185">
            <v>3.38</v>
          </cell>
          <cell r="E185">
            <v>1</v>
          </cell>
          <cell r="I185">
            <v>0.12</v>
          </cell>
          <cell r="J185">
            <v>0</v>
          </cell>
          <cell r="K185">
            <v>0.12</v>
          </cell>
          <cell r="P185">
            <v>2</v>
          </cell>
        </row>
        <row r="186">
          <cell r="B186" t="str">
            <v>40S</v>
          </cell>
          <cell r="C186">
            <v>1</v>
          </cell>
          <cell r="D186">
            <v>3.38</v>
          </cell>
          <cell r="E186">
            <v>1</v>
          </cell>
          <cell r="I186">
            <v>0.12</v>
          </cell>
          <cell r="J186">
            <v>0</v>
          </cell>
          <cell r="K186">
            <v>0.12</v>
          </cell>
          <cell r="P186">
            <v>2</v>
          </cell>
        </row>
        <row r="187">
          <cell r="B187" t="str">
            <v>40S</v>
          </cell>
          <cell r="C187">
            <v>1</v>
          </cell>
          <cell r="D187">
            <v>3.38</v>
          </cell>
          <cell r="E187">
            <v>1</v>
          </cell>
          <cell r="I187">
            <v>0.12</v>
          </cell>
          <cell r="J187">
            <v>0</v>
          </cell>
          <cell r="K187">
            <v>0.12</v>
          </cell>
          <cell r="P187">
            <v>2</v>
          </cell>
        </row>
        <row r="188">
          <cell r="B188" t="str">
            <v>40S</v>
          </cell>
          <cell r="C188">
            <v>1.25</v>
          </cell>
          <cell r="D188">
            <v>3.56</v>
          </cell>
          <cell r="E188">
            <v>1</v>
          </cell>
          <cell r="I188">
            <v>0.15</v>
          </cell>
          <cell r="K188">
            <v>0.15</v>
          </cell>
          <cell r="P188">
            <v>2</v>
          </cell>
        </row>
        <row r="189">
          <cell r="B189" t="str">
            <v>40S</v>
          </cell>
          <cell r="C189">
            <v>1.25</v>
          </cell>
          <cell r="D189">
            <v>3.56</v>
          </cell>
          <cell r="E189">
            <v>1</v>
          </cell>
          <cell r="I189">
            <v>0.15</v>
          </cell>
          <cell r="K189">
            <v>0.15</v>
          </cell>
          <cell r="P189">
            <v>2</v>
          </cell>
        </row>
        <row r="190">
          <cell r="B190" t="str">
            <v>40S</v>
          </cell>
          <cell r="C190">
            <v>1.25</v>
          </cell>
          <cell r="D190">
            <v>3.56</v>
          </cell>
          <cell r="E190">
            <v>1</v>
          </cell>
          <cell r="I190">
            <v>0.15</v>
          </cell>
          <cell r="J190">
            <v>8.42</v>
          </cell>
          <cell r="K190">
            <v>0.15</v>
          </cell>
          <cell r="P190">
            <v>2</v>
          </cell>
        </row>
        <row r="191">
          <cell r="B191" t="str">
            <v>40S</v>
          </cell>
          <cell r="C191">
            <v>1.5</v>
          </cell>
          <cell r="D191">
            <v>3.68</v>
          </cell>
          <cell r="E191">
            <v>1</v>
          </cell>
          <cell r="I191">
            <v>0.15</v>
          </cell>
          <cell r="J191">
            <v>0</v>
          </cell>
          <cell r="K191">
            <v>0.15</v>
          </cell>
          <cell r="P191">
            <v>2</v>
          </cell>
        </row>
        <row r="192">
          <cell r="B192" t="str">
            <v>40S</v>
          </cell>
          <cell r="C192">
            <v>1.5</v>
          </cell>
          <cell r="D192">
            <v>3.68</v>
          </cell>
          <cell r="E192">
            <v>1</v>
          </cell>
          <cell r="I192">
            <v>0.15</v>
          </cell>
          <cell r="J192">
            <v>0</v>
          </cell>
          <cell r="K192">
            <v>0.15</v>
          </cell>
          <cell r="P192">
            <v>2</v>
          </cell>
        </row>
        <row r="193">
          <cell r="B193" t="str">
            <v>40S</v>
          </cell>
          <cell r="C193">
            <v>1.5</v>
          </cell>
          <cell r="D193">
            <v>3.68</v>
          </cell>
          <cell r="E193">
            <v>1</v>
          </cell>
          <cell r="I193">
            <v>0.15</v>
          </cell>
          <cell r="J193">
            <v>0</v>
          </cell>
          <cell r="K193">
            <v>0.15</v>
          </cell>
          <cell r="P193">
            <v>2</v>
          </cell>
        </row>
        <row r="194">
          <cell r="B194" t="str">
            <v>40S</v>
          </cell>
          <cell r="C194">
            <v>2</v>
          </cell>
          <cell r="D194">
            <v>3.91</v>
          </cell>
          <cell r="E194">
            <v>1</v>
          </cell>
          <cell r="I194">
            <v>0.3</v>
          </cell>
          <cell r="J194">
            <v>0</v>
          </cell>
          <cell r="K194">
            <v>0.3</v>
          </cell>
          <cell r="P194">
            <v>2</v>
          </cell>
        </row>
        <row r="195">
          <cell r="B195" t="str">
            <v>40S</v>
          </cell>
          <cell r="C195">
            <v>2</v>
          </cell>
          <cell r="D195">
            <v>3.91</v>
          </cell>
          <cell r="E195">
            <v>1</v>
          </cell>
          <cell r="I195">
            <v>0.3</v>
          </cell>
          <cell r="J195">
            <v>0</v>
          </cell>
          <cell r="K195">
            <v>0.3</v>
          </cell>
          <cell r="P195">
            <v>2</v>
          </cell>
        </row>
        <row r="196">
          <cell r="B196" t="str">
            <v>40S</v>
          </cell>
          <cell r="C196">
            <v>2</v>
          </cell>
          <cell r="D196">
            <v>3.91</v>
          </cell>
          <cell r="E196">
            <v>1</v>
          </cell>
          <cell r="I196">
            <v>0.3</v>
          </cell>
          <cell r="J196">
            <v>0</v>
          </cell>
          <cell r="K196">
            <v>0.3</v>
          </cell>
          <cell r="P196">
            <v>2</v>
          </cell>
        </row>
        <row r="197">
          <cell r="B197" t="str">
            <v>40S</v>
          </cell>
          <cell r="C197">
            <v>2.5</v>
          </cell>
          <cell r="D197">
            <v>5.16</v>
          </cell>
          <cell r="E197">
            <v>1</v>
          </cell>
          <cell r="I197">
            <v>0.25</v>
          </cell>
          <cell r="J197">
            <v>0.2</v>
          </cell>
          <cell r="K197">
            <v>0.45</v>
          </cell>
          <cell r="P197">
            <v>2</v>
          </cell>
        </row>
        <row r="198">
          <cell r="B198" t="str">
            <v>40S</v>
          </cell>
          <cell r="C198">
            <v>3</v>
          </cell>
          <cell r="D198">
            <v>5.49</v>
          </cell>
          <cell r="E198">
            <v>1</v>
          </cell>
          <cell r="I198">
            <v>0.3</v>
          </cell>
          <cell r="J198">
            <v>0.3</v>
          </cell>
          <cell r="K198">
            <v>0.6</v>
          </cell>
          <cell r="P198">
            <v>2</v>
          </cell>
        </row>
        <row r="199">
          <cell r="B199" t="str">
            <v>40S</v>
          </cell>
          <cell r="C199">
            <v>3.5</v>
          </cell>
          <cell r="D199">
            <v>5.74</v>
          </cell>
          <cell r="E199">
            <v>1</v>
          </cell>
          <cell r="I199">
            <v>0.35</v>
          </cell>
          <cell r="J199">
            <v>0.4</v>
          </cell>
          <cell r="K199">
            <v>0.75</v>
          </cell>
          <cell r="P199">
            <v>3</v>
          </cell>
        </row>
        <row r="200">
          <cell r="B200" t="str">
            <v>40S</v>
          </cell>
          <cell r="C200">
            <v>4</v>
          </cell>
          <cell r="D200">
            <v>6.02</v>
          </cell>
          <cell r="E200">
            <v>1</v>
          </cell>
          <cell r="I200">
            <v>0.41</v>
          </cell>
          <cell r="J200">
            <v>0.49</v>
          </cell>
          <cell r="K200">
            <v>0.89999999999999991</v>
          </cell>
          <cell r="P200">
            <v>3</v>
          </cell>
        </row>
        <row r="201">
          <cell r="B201" t="str">
            <v>40S</v>
          </cell>
          <cell r="C201">
            <v>5</v>
          </cell>
          <cell r="D201">
            <v>6.55</v>
          </cell>
          <cell r="E201">
            <v>1</v>
          </cell>
          <cell r="I201">
            <v>0.51</v>
          </cell>
          <cell r="J201">
            <v>0.54</v>
          </cell>
          <cell r="K201">
            <v>1.05</v>
          </cell>
          <cell r="P201">
            <v>4</v>
          </cell>
        </row>
        <row r="202">
          <cell r="B202" t="str">
            <v>40S</v>
          </cell>
          <cell r="C202">
            <v>6</v>
          </cell>
          <cell r="D202">
            <v>7.11</v>
          </cell>
          <cell r="E202">
            <v>1</v>
          </cell>
          <cell r="I202">
            <v>0.61</v>
          </cell>
          <cell r="J202">
            <v>1.04</v>
          </cell>
          <cell r="K202">
            <v>1.65</v>
          </cell>
          <cell r="P202">
            <v>4</v>
          </cell>
        </row>
        <row r="203">
          <cell r="B203" t="str">
            <v>40S</v>
          </cell>
          <cell r="C203">
            <v>8</v>
          </cell>
          <cell r="D203">
            <v>8.18</v>
          </cell>
          <cell r="E203">
            <v>1</v>
          </cell>
          <cell r="I203">
            <v>0.81</v>
          </cell>
          <cell r="J203">
            <v>1.73</v>
          </cell>
          <cell r="K203">
            <v>2.54</v>
          </cell>
          <cell r="P203">
            <v>4</v>
          </cell>
        </row>
        <row r="204">
          <cell r="B204" t="str">
            <v>40S</v>
          </cell>
          <cell r="C204">
            <v>10</v>
          </cell>
          <cell r="D204">
            <v>9.27</v>
          </cell>
          <cell r="E204">
            <v>1</v>
          </cell>
          <cell r="I204">
            <v>1.01</v>
          </cell>
          <cell r="J204">
            <v>3.04</v>
          </cell>
          <cell r="K204">
            <v>4.05</v>
          </cell>
          <cell r="P204">
            <v>4</v>
          </cell>
        </row>
        <row r="205">
          <cell r="B205" t="str">
            <v>40S</v>
          </cell>
          <cell r="C205">
            <v>12</v>
          </cell>
          <cell r="D205">
            <v>9.5299999999999994</v>
          </cell>
          <cell r="E205">
            <v>1</v>
          </cell>
          <cell r="I205">
            <v>1.22</v>
          </cell>
          <cell r="J205">
            <v>3.28</v>
          </cell>
          <cell r="K205">
            <v>4.5</v>
          </cell>
          <cell r="P205">
            <v>6</v>
          </cell>
        </row>
        <row r="206">
          <cell r="B206">
            <v>60</v>
          </cell>
          <cell r="C206">
            <v>8</v>
          </cell>
          <cell r="D206">
            <v>10.31</v>
          </cell>
          <cell r="E206">
            <v>1.25</v>
          </cell>
          <cell r="I206">
            <v>0.81</v>
          </cell>
          <cell r="J206">
            <v>2.64</v>
          </cell>
          <cell r="K206">
            <v>3.45</v>
          </cell>
          <cell r="P206">
            <v>4</v>
          </cell>
        </row>
        <row r="207">
          <cell r="B207">
            <v>60</v>
          </cell>
          <cell r="C207">
            <v>10</v>
          </cell>
          <cell r="D207">
            <v>12.7</v>
          </cell>
          <cell r="E207">
            <v>1.25</v>
          </cell>
          <cell r="I207">
            <v>1.01</v>
          </cell>
          <cell r="J207">
            <v>5.74</v>
          </cell>
          <cell r="K207">
            <v>6.75</v>
          </cell>
          <cell r="P207">
            <v>4</v>
          </cell>
        </row>
        <row r="208">
          <cell r="B208">
            <v>60</v>
          </cell>
          <cell r="C208">
            <v>12</v>
          </cell>
          <cell r="D208">
            <v>14.27</v>
          </cell>
          <cell r="E208">
            <v>1.25</v>
          </cell>
          <cell r="I208">
            <v>1.22</v>
          </cell>
          <cell r="J208">
            <v>8.3800000000000008</v>
          </cell>
          <cell r="K208">
            <v>9.6000000000000014</v>
          </cell>
          <cell r="P208">
            <v>6</v>
          </cell>
        </row>
        <row r="209">
          <cell r="B209">
            <v>60</v>
          </cell>
          <cell r="C209">
            <v>14</v>
          </cell>
          <cell r="D209">
            <v>15.09</v>
          </cell>
          <cell r="E209">
            <v>1.5</v>
          </cell>
          <cell r="I209">
            <v>1.42</v>
          </cell>
          <cell r="J209">
            <v>9.9700000000000006</v>
          </cell>
          <cell r="K209">
            <v>11.39</v>
          </cell>
          <cell r="P209">
            <v>6</v>
          </cell>
        </row>
        <row r="210">
          <cell r="B210">
            <v>60</v>
          </cell>
          <cell r="C210">
            <v>16</v>
          </cell>
          <cell r="D210">
            <v>16.66</v>
          </cell>
          <cell r="E210">
            <v>1.5</v>
          </cell>
          <cell r="I210">
            <v>1.62</v>
          </cell>
          <cell r="J210">
            <v>14.88</v>
          </cell>
          <cell r="K210">
            <v>16.5</v>
          </cell>
          <cell r="P210">
            <v>6</v>
          </cell>
        </row>
        <row r="211">
          <cell r="B211">
            <v>60</v>
          </cell>
          <cell r="C211">
            <v>18</v>
          </cell>
          <cell r="D211">
            <v>19.05</v>
          </cell>
          <cell r="E211">
            <v>2</v>
          </cell>
          <cell r="I211">
            <v>1.82</v>
          </cell>
          <cell r="J211">
            <v>20.67</v>
          </cell>
          <cell r="K211">
            <v>22.490000000000002</v>
          </cell>
          <cell r="P211">
            <v>6</v>
          </cell>
        </row>
        <row r="212">
          <cell r="B212">
            <v>60</v>
          </cell>
          <cell r="C212">
            <v>20</v>
          </cell>
          <cell r="D212">
            <v>20.62</v>
          </cell>
          <cell r="E212">
            <v>2</v>
          </cell>
          <cell r="I212">
            <v>2.0299999999999998</v>
          </cell>
          <cell r="J212">
            <v>23.47</v>
          </cell>
          <cell r="K212">
            <v>25.5</v>
          </cell>
          <cell r="P212">
            <v>7</v>
          </cell>
        </row>
        <row r="213">
          <cell r="B213">
            <v>60</v>
          </cell>
          <cell r="C213">
            <v>22</v>
          </cell>
          <cell r="D213">
            <v>22.23</v>
          </cell>
          <cell r="E213">
            <v>2</v>
          </cell>
          <cell r="I213">
            <v>2.23</v>
          </cell>
          <cell r="J213">
            <v>29.27</v>
          </cell>
          <cell r="K213">
            <v>31.5</v>
          </cell>
          <cell r="P213">
            <v>8</v>
          </cell>
        </row>
        <row r="214">
          <cell r="B214">
            <v>60</v>
          </cell>
          <cell r="C214">
            <v>24</v>
          </cell>
          <cell r="D214">
            <v>24.61</v>
          </cell>
          <cell r="E214">
            <v>2</v>
          </cell>
          <cell r="I214">
            <v>2.4300000000000002</v>
          </cell>
          <cell r="J214">
            <v>35.07</v>
          </cell>
          <cell r="K214">
            <v>37.5</v>
          </cell>
          <cell r="P214">
            <v>8</v>
          </cell>
        </row>
        <row r="215">
          <cell r="B215">
            <v>80</v>
          </cell>
          <cell r="C215">
            <v>0.125</v>
          </cell>
          <cell r="D215">
            <v>2.41</v>
          </cell>
          <cell r="E215">
            <v>1</v>
          </cell>
          <cell r="I215">
            <v>7.0000000000000007E-2</v>
          </cell>
          <cell r="K215">
            <v>7.0000000000000007E-2</v>
          </cell>
          <cell r="P215">
            <v>2</v>
          </cell>
        </row>
        <row r="216">
          <cell r="B216">
            <v>80</v>
          </cell>
          <cell r="C216">
            <v>0.125</v>
          </cell>
          <cell r="D216">
            <v>2.41</v>
          </cell>
          <cell r="E216">
            <v>1</v>
          </cell>
          <cell r="I216">
            <v>7.0000000000000007E-2</v>
          </cell>
          <cell r="K216">
            <v>7.0000000000000007E-2</v>
          </cell>
          <cell r="P216">
            <v>2</v>
          </cell>
        </row>
        <row r="217">
          <cell r="B217">
            <v>80</v>
          </cell>
          <cell r="C217">
            <v>0.125</v>
          </cell>
          <cell r="D217">
            <v>2.41</v>
          </cell>
          <cell r="E217">
            <v>1</v>
          </cell>
          <cell r="I217">
            <v>7.0000000000000007E-2</v>
          </cell>
          <cell r="K217">
            <v>7.0000000000000007E-2</v>
          </cell>
          <cell r="P217">
            <v>2</v>
          </cell>
        </row>
        <row r="218">
          <cell r="B218">
            <v>80</v>
          </cell>
          <cell r="C218">
            <v>0.25</v>
          </cell>
          <cell r="D218">
            <v>3.02</v>
          </cell>
          <cell r="E218">
            <v>1</v>
          </cell>
          <cell r="I218">
            <v>7.0000000000000007E-2</v>
          </cell>
          <cell r="K218">
            <v>7.0000000000000007E-2</v>
          </cell>
          <cell r="P218">
            <v>2</v>
          </cell>
        </row>
        <row r="219">
          <cell r="B219">
            <v>80</v>
          </cell>
          <cell r="C219">
            <v>0.25</v>
          </cell>
          <cell r="D219">
            <v>3.02</v>
          </cell>
          <cell r="E219">
            <v>1</v>
          </cell>
          <cell r="I219">
            <v>7.0000000000000007E-2</v>
          </cell>
          <cell r="K219">
            <v>7.0000000000000007E-2</v>
          </cell>
          <cell r="P219">
            <v>2</v>
          </cell>
        </row>
        <row r="220">
          <cell r="B220">
            <v>80</v>
          </cell>
          <cell r="C220">
            <v>0.25</v>
          </cell>
          <cell r="D220">
            <v>3.02</v>
          </cell>
          <cell r="E220">
            <v>1</v>
          </cell>
          <cell r="I220">
            <v>7.0000000000000007E-2</v>
          </cell>
          <cell r="J220">
            <v>0</v>
          </cell>
          <cell r="K220">
            <v>7.0000000000000007E-2</v>
          </cell>
          <cell r="P220">
            <v>2</v>
          </cell>
        </row>
        <row r="221">
          <cell r="B221">
            <v>80</v>
          </cell>
          <cell r="C221">
            <v>0.375</v>
          </cell>
          <cell r="D221">
            <v>3.2</v>
          </cell>
          <cell r="E221">
            <v>1</v>
          </cell>
          <cell r="I221">
            <v>7.0000000000000007E-2</v>
          </cell>
          <cell r="J221">
            <v>0</v>
          </cell>
          <cell r="K221">
            <v>7.0000000000000007E-2</v>
          </cell>
          <cell r="P221">
            <v>2</v>
          </cell>
        </row>
        <row r="222">
          <cell r="B222">
            <v>80</v>
          </cell>
          <cell r="C222">
            <v>0.375</v>
          </cell>
          <cell r="D222">
            <v>3.2</v>
          </cell>
          <cell r="E222">
            <v>1</v>
          </cell>
          <cell r="I222">
            <v>7.0000000000000007E-2</v>
          </cell>
          <cell r="J222">
            <v>0</v>
          </cell>
          <cell r="K222">
            <v>7.0000000000000007E-2</v>
          </cell>
          <cell r="P222">
            <v>2</v>
          </cell>
        </row>
        <row r="223">
          <cell r="B223">
            <v>80</v>
          </cell>
          <cell r="C223">
            <v>0.375</v>
          </cell>
          <cell r="D223">
            <v>3.2</v>
          </cell>
          <cell r="E223">
            <v>1</v>
          </cell>
          <cell r="F223">
            <v>0</v>
          </cell>
          <cell r="G223">
            <v>0</v>
          </cell>
          <cell r="H223">
            <v>0</v>
          </cell>
          <cell r="I223">
            <v>7.0000000000000007E-2</v>
          </cell>
          <cell r="J223">
            <v>0</v>
          </cell>
          <cell r="K223">
            <v>7.0000000000000007E-2</v>
          </cell>
          <cell r="L223">
            <v>2.12451171875</v>
          </cell>
          <cell r="M223">
            <v>0</v>
          </cell>
          <cell r="N223">
            <v>4.7320557945261064E-312</v>
          </cell>
          <cell r="O223">
            <v>80</v>
          </cell>
          <cell r="P223">
            <v>2</v>
          </cell>
          <cell r="Q223">
            <v>3.73</v>
          </cell>
          <cell r="R223">
            <v>1</v>
          </cell>
        </row>
        <row r="224">
          <cell r="B224">
            <v>80</v>
          </cell>
          <cell r="C224">
            <v>0.5</v>
          </cell>
          <cell r="D224">
            <v>3.73</v>
          </cell>
          <cell r="E224">
            <v>1</v>
          </cell>
          <cell r="I224">
            <v>7.0000000000000007E-2</v>
          </cell>
          <cell r="J224">
            <v>0</v>
          </cell>
          <cell r="K224">
            <v>7.0000000000000007E-2</v>
          </cell>
          <cell r="P224">
            <v>2</v>
          </cell>
        </row>
        <row r="225">
          <cell r="B225">
            <v>80</v>
          </cell>
          <cell r="C225">
            <v>0.5</v>
          </cell>
          <cell r="D225">
            <v>3.73</v>
          </cell>
          <cell r="E225">
            <v>1</v>
          </cell>
          <cell r="I225">
            <v>7.0000000000000007E-2</v>
          </cell>
          <cell r="J225">
            <v>0</v>
          </cell>
          <cell r="K225">
            <v>7.0000000000000007E-2</v>
          </cell>
          <cell r="P225">
            <v>2</v>
          </cell>
        </row>
        <row r="226">
          <cell r="B226">
            <v>80</v>
          </cell>
          <cell r="C226">
            <v>0.5</v>
          </cell>
          <cell r="D226">
            <v>3.73</v>
          </cell>
          <cell r="E226">
            <v>1</v>
          </cell>
          <cell r="I226">
            <v>7.0000000000000007E-2</v>
          </cell>
          <cell r="J226">
            <v>0</v>
          </cell>
          <cell r="K226">
            <v>7.0000000000000007E-2</v>
          </cell>
          <cell r="P226">
            <v>2</v>
          </cell>
        </row>
        <row r="227">
          <cell r="B227">
            <v>80</v>
          </cell>
          <cell r="C227">
            <v>0.75</v>
          </cell>
          <cell r="D227">
            <v>3.91</v>
          </cell>
          <cell r="E227">
            <v>1</v>
          </cell>
          <cell r="I227">
            <v>7.0000000000000007E-2</v>
          </cell>
          <cell r="J227">
            <v>0</v>
          </cell>
          <cell r="K227">
            <v>7.0000000000000007E-2</v>
          </cell>
          <cell r="P227">
            <v>2</v>
          </cell>
        </row>
        <row r="228">
          <cell r="B228">
            <v>80</v>
          </cell>
          <cell r="C228">
            <v>0.75</v>
          </cell>
          <cell r="D228">
            <v>3.91</v>
          </cell>
          <cell r="E228">
            <v>1</v>
          </cell>
          <cell r="I228">
            <v>7.0000000000000007E-2</v>
          </cell>
          <cell r="J228">
            <v>0</v>
          </cell>
          <cell r="K228">
            <v>7.0000000000000007E-2</v>
          </cell>
          <cell r="P228">
            <v>2</v>
          </cell>
        </row>
        <row r="229">
          <cell r="B229">
            <v>80</v>
          </cell>
          <cell r="C229">
            <v>0.75</v>
          </cell>
          <cell r="D229">
            <v>3.91</v>
          </cell>
          <cell r="E229">
            <v>1</v>
          </cell>
          <cell r="I229">
            <v>7.0000000000000007E-2</v>
          </cell>
          <cell r="J229">
            <v>0</v>
          </cell>
          <cell r="K229">
            <v>7.0000000000000007E-2</v>
          </cell>
          <cell r="P229">
            <v>2</v>
          </cell>
        </row>
        <row r="230">
          <cell r="B230">
            <v>80</v>
          </cell>
          <cell r="C230">
            <v>1</v>
          </cell>
          <cell r="D230">
            <v>4.55</v>
          </cell>
          <cell r="E230">
            <v>1</v>
          </cell>
          <cell r="I230">
            <v>0.15</v>
          </cell>
          <cell r="J230">
            <v>0</v>
          </cell>
          <cell r="K230">
            <v>0.15</v>
          </cell>
          <cell r="P230">
            <v>2</v>
          </cell>
        </row>
        <row r="231">
          <cell r="B231">
            <v>80</v>
          </cell>
          <cell r="C231">
            <v>1</v>
          </cell>
          <cell r="D231">
            <v>4.55</v>
          </cell>
          <cell r="E231">
            <v>1</v>
          </cell>
          <cell r="I231">
            <v>0.15</v>
          </cell>
          <cell r="J231">
            <v>0</v>
          </cell>
          <cell r="K231">
            <v>0.15</v>
          </cell>
          <cell r="P231">
            <v>2</v>
          </cell>
        </row>
        <row r="232">
          <cell r="B232">
            <v>80</v>
          </cell>
          <cell r="C232">
            <v>1</v>
          </cell>
          <cell r="D232">
            <v>4.55</v>
          </cell>
          <cell r="E232">
            <v>1</v>
          </cell>
          <cell r="I232">
            <v>0.15</v>
          </cell>
          <cell r="J232">
            <v>0</v>
          </cell>
          <cell r="K232">
            <v>0.15</v>
          </cell>
          <cell r="P232">
            <v>2</v>
          </cell>
        </row>
        <row r="233">
          <cell r="B233">
            <v>80</v>
          </cell>
          <cell r="C233">
            <v>1.25</v>
          </cell>
          <cell r="D233">
            <v>4.8499999999999996</v>
          </cell>
          <cell r="E233">
            <v>1</v>
          </cell>
          <cell r="I233">
            <v>0.13</v>
          </cell>
          <cell r="J233">
            <v>0.17</v>
          </cell>
          <cell r="K233">
            <v>0.30000000000000004</v>
          </cell>
          <cell r="P233">
            <v>2</v>
          </cell>
        </row>
        <row r="234">
          <cell r="B234">
            <v>80</v>
          </cell>
          <cell r="C234">
            <v>1.25</v>
          </cell>
          <cell r="D234">
            <v>4.8499999999999996</v>
          </cell>
          <cell r="E234">
            <v>1</v>
          </cell>
          <cell r="I234">
            <v>0.13</v>
          </cell>
          <cell r="J234">
            <v>0.17</v>
          </cell>
          <cell r="K234">
            <v>0.30000000000000004</v>
          </cell>
          <cell r="P234">
            <v>2</v>
          </cell>
        </row>
        <row r="235">
          <cell r="B235">
            <v>80</v>
          </cell>
          <cell r="C235">
            <v>1.25</v>
          </cell>
          <cell r="D235">
            <v>4.8499999999999996</v>
          </cell>
          <cell r="E235">
            <v>1</v>
          </cell>
          <cell r="I235">
            <v>0.13</v>
          </cell>
          <cell r="J235">
            <v>0.17</v>
          </cell>
          <cell r="K235">
            <v>0.30000000000000004</v>
          </cell>
          <cell r="P235">
            <v>2</v>
          </cell>
        </row>
        <row r="236">
          <cell r="B236">
            <v>80</v>
          </cell>
          <cell r="C236">
            <v>1.5</v>
          </cell>
          <cell r="D236">
            <v>5.08</v>
          </cell>
          <cell r="E236">
            <v>1</v>
          </cell>
          <cell r="I236">
            <v>0.15</v>
          </cell>
          <cell r="J236">
            <v>0.15</v>
          </cell>
          <cell r="K236">
            <v>0.3</v>
          </cell>
          <cell r="P236">
            <v>2</v>
          </cell>
        </row>
        <row r="237">
          <cell r="B237">
            <v>80</v>
          </cell>
          <cell r="C237">
            <v>1.5</v>
          </cell>
          <cell r="D237">
            <v>5.08</v>
          </cell>
          <cell r="E237">
            <v>1</v>
          </cell>
          <cell r="I237">
            <v>0.15</v>
          </cell>
          <cell r="J237">
            <v>0.15</v>
          </cell>
          <cell r="K237">
            <v>0.3</v>
          </cell>
          <cell r="P237">
            <v>2</v>
          </cell>
        </row>
        <row r="238">
          <cell r="B238">
            <v>80</v>
          </cell>
          <cell r="C238">
            <v>1.5</v>
          </cell>
          <cell r="D238">
            <v>5.08</v>
          </cell>
          <cell r="E238">
            <v>1</v>
          </cell>
          <cell r="I238">
            <v>0.15</v>
          </cell>
          <cell r="J238">
            <v>0.15</v>
          </cell>
          <cell r="K238">
            <v>0.3</v>
          </cell>
          <cell r="P238">
            <v>2</v>
          </cell>
        </row>
        <row r="239">
          <cell r="B239">
            <v>80</v>
          </cell>
          <cell r="C239">
            <v>2</v>
          </cell>
          <cell r="D239">
            <v>5.54</v>
          </cell>
          <cell r="E239">
            <v>1</v>
          </cell>
          <cell r="I239">
            <v>0.2</v>
          </cell>
          <cell r="J239">
            <v>0.25</v>
          </cell>
          <cell r="K239">
            <v>0.45</v>
          </cell>
          <cell r="P239">
            <v>2</v>
          </cell>
        </row>
        <row r="240">
          <cell r="B240">
            <v>80</v>
          </cell>
          <cell r="C240">
            <v>2</v>
          </cell>
          <cell r="D240">
            <v>5.54</v>
          </cell>
          <cell r="E240">
            <v>1</v>
          </cell>
          <cell r="I240">
            <v>0.2</v>
          </cell>
          <cell r="J240">
            <v>0.25</v>
          </cell>
          <cell r="K240">
            <v>0.45</v>
          </cell>
          <cell r="P240">
            <v>2</v>
          </cell>
        </row>
        <row r="241">
          <cell r="B241">
            <v>80</v>
          </cell>
          <cell r="C241">
            <v>2</v>
          </cell>
          <cell r="D241">
            <v>5.54</v>
          </cell>
          <cell r="E241">
            <v>1</v>
          </cell>
          <cell r="I241">
            <v>0.2</v>
          </cell>
          <cell r="J241">
            <v>0.25</v>
          </cell>
          <cell r="K241">
            <v>0.45</v>
          </cell>
          <cell r="P241">
            <v>2</v>
          </cell>
        </row>
        <row r="242">
          <cell r="B242">
            <v>80</v>
          </cell>
          <cell r="C242">
            <v>2.5</v>
          </cell>
          <cell r="D242">
            <v>7.01</v>
          </cell>
          <cell r="E242">
            <v>1</v>
          </cell>
          <cell r="I242">
            <v>0.25</v>
          </cell>
          <cell r="J242">
            <v>0.5</v>
          </cell>
          <cell r="K242">
            <v>0.75</v>
          </cell>
          <cell r="P242">
            <v>2</v>
          </cell>
        </row>
        <row r="243">
          <cell r="B243">
            <v>80</v>
          </cell>
          <cell r="C243">
            <v>3</v>
          </cell>
          <cell r="D243">
            <v>7.62</v>
          </cell>
          <cell r="E243">
            <v>1</v>
          </cell>
          <cell r="I243">
            <v>0.3</v>
          </cell>
          <cell r="J243">
            <v>0.6</v>
          </cell>
          <cell r="K243">
            <v>0.89999999999999991</v>
          </cell>
          <cell r="P243">
            <v>2</v>
          </cell>
        </row>
        <row r="244">
          <cell r="B244">
            <v>80</v>
          </cell>
          <cell r="C244">
            <v>3.5</v>
          </cell>
          <cell r="D244">
            <v>8.08</v>
          </cell>
          <cell r="E244">
            <v>1</v>
          </cell>
          <cell r="I244">
            <v>0.35</v>
          </cell>
          <cell r="J244">
            <v>0.85</v>
          </cell>
          <cell r="K244">
            <v>1.2</v>
          </cell>
          <cell r="P244">
            <v>3</v>
          </cell>
        </row>
        <row r="245">
          <cell r="B245">
            <v>80</v>
          </cell>
          <cell r="C245">
            <v>4</v>
          </cell>
          <cell r="D245">
            <v>8.56</v>
          </cell>
          <cell r="E245">
            <v>1</v>
          </cell>
          <cell r="I245">
            <v>0.41</v>
          </cell>
          <cell r="J245">
            <v>0.93</v>
          </cell>
          <cell r="K245">
            <v>1.34</v>
          </cell>
          <cell r="P245">
            <v>3</v>
          </cell>
        </row>
        <row r="246">
          <cell r="B246">
            <v>80</v>
          </cell>
          <cell r="C246">
            <v>5</v>
          </cell>
          <cell r="D246">
            <v>9.5299999999999994</v>
          </cell>
          <cell r="E246">
            <v>1</v>
          </cell>
          <cell r="I246">
            <v>0.51</v>
          </cell>
          <cell r="J246">
            <v>1.59</v>
          </cell>
          <cell r="K246">
            <v>2.1</v>
          </cell>
          <cell r="P246">
            <v>4</v>
          </cell>
        </row>
        <row r="247">
          <cell r="B247">
            <v>80</v>
          </cell>
          <cell r="C247">
            <v>6</v>
          </cell>
          <cell r="D247">
            <v>10.97</v>
          </cell>
          <cell r="E247">
            <v>1.25</v>
          </cell>
          <cell r="I247">
            <v>0.61</v>
          </cell>
          <cell r="J247">
            <v>2.69</v>
          </cell>
          <cell r="K247">
            <v>3.3</v>
          </cell>
          <cell r="P247">
            <v>4</v>
          </cell>
        </row>
        <row r="248">
          <cell r="B248">
            <v>80</v>
          </cell>
          <cell r="C248">
            <v>8</v>
          </cell>
          <cell r="D248">
            <v>12.7</v>
          </cell>
          <cell r="E248">
            <v>1.25</v>
          </cell>
          <cell r="I248">
            <v>0.81</v>
          </cell>
          <cell r="J248">
            <v>4.58</v>
          </cell>
          <cell r="K248">
            <v>5.3900000000000006</v>
          </cell>
          <cell r="P248">
            <v>4</v>
          </cell>
        </row>
        <row r="249">
          <cell r="B249">
            <v>80</v>
          </cell>
          <cell r="C249">
            <v>10</v>
          </cell>
          <cell r="D249">
            <v>15.09</v>
          </cell>
          <cell r="E249">
            <v>1.5</v>
          </cell>
          <cell r="I249">
            <v>1.01</v>
          </cell>
          <cell r="J249">
            <v>7.99</v>
          </cell>
          <cell r="K249">
            <v>9</v>
          </cell>
          <cell r="P249">
            <v>4</v>
          </cell>
        </row>
        <row r="250">
          <cell r="B250">
            <v>80</v>
          </cell>
          <cell r="C250">
            <v>12</v>
          </cell>
          <cell r="D250">
            <v>17.48</v>
          </cell>
          <cell r="E250">
            <v>1.5</v>
          </cell>
          <cell r="I250">
            <v>1.22</v>
          </cell>
          <cell r="J250">
            <v>11.68</v>
          </cell>
          <cell r="K250">
            <v>12.9</v>
          </cell>
          <cell r="P250">
            <v>6</v>
          </cell>
        </row>
        <row r="251">
          <cell r="B251">
            <v>80</v>
          </cell>
          <cell r="C251">
            <v>14</v>
          </cell>
          <cell r="D251">
            <v>19.05</v>
          </cell>
          <cell r="E251">
            <v>2</v>
          </cell>
          <cell r="I251">
            <v>1.42</v>
          </cell>
          <cell r="J251">
            <v>12.68</v>
          </cell>
          <cell r="K251">
            <v>14.1</v>
          </cell>
          <cell r="P251">
            <v>6</v>
          </cell>
        </row>
        <row r="252">
          <cell r="B252">
            <v>80</v>
          </cell>
          <cell r="C252">
            <v>16</v>
          </cell>
          <cell r="D252">
            <v>21.44</v>
          </cell>
          <cell r="E252">
            <v>2</v>
          </cell>
          <cell r="I252">
            <v>1.62</v>
          </cell>
          <cell r="J252">
            <v>19.37</v>
          </cell>
          <cell r="K252">
            <v>20.990000000000002</v>
          </cell>
          <cell r="P252">
            <v>6</v>
          </cell>
        </row>
        <row r="253">
          <cell r="B253">
            <v>80</v>
          </cell>
          <cell r="C253">
            <v>18</v>
          </cell>
          <cell r="D253">
            <v>23.83</v>
          </cell>
          <cell r="E253">
            <v>2</v>
          </cell>
          <cell r="I253">
            <v>1.82</v>
          </cell>
          <cell r="J253">
            <v>26.68</v>
          </cell>
          <cell r="K253">
            <v>28.5</v>
          </cell>
          <cell r="P253">
            <v>6</v>
          </cell>
        </row>
        <row r="254">
          <cell r="B254">
            <v>80</v>
          </cell>
          <cell r="C254">
            <v>20</v>
          </cell>
          <cell r="D254">
            <v>26.19</v>
          </cell>
          <cell r="E254" t="str">
            <v>N</v>
          </cell>
          <cell r="I254">
            <v>2.0299999999999998</v>
          </cell>
          <cell r="J254">
            <v>36.96</v>
          </cell>
          <cell r="K254">
            <v>38.99</v>
          </cell>
          <cell r="P254">
            <v>7</v>
          </cell>
        </row>
        <row r="255">
          <cell r="B255">
            <v>80</v>
          </cell>
          <cell r="C255">
            <v>22</v>
          </cell>
          <cell r="D255">
            <v>28.58</v>
          </cell>
          <cell r="E255" t="str">
            <v>N</v>
          </cell>
          <cell r="I255">
            <v>2.23</v>
          </cell>
          <cell r="J255">
            <v>45.77</v>
          </cell>
          <cell r="K255">
            <v>48</v>
          </cell>
          <cell r="P255">
            <v>8</v>
          </cell>
        </row>
        <row r="256">
          <cell r="B256">
            <v>80</v>
          </cell>
          <cell r="C256">
            <v>24</v>
          </cell>
          <cell r="D256">
            <v>30.96</v>
          </cell>
          <cell r="E256" t="str">
            <v>N</v>
          </cell>
          <cell r="I256">
            <v>2.4300000000000002</v>
          </cell>
          <cell r="J256">
            <v>53.07</v>
          </cell>
          <cell r="K256">
            <v>55.5</v>
          </cell>
          <cell r="P256">
            <v>8</v>
          </cell>
        </row>
        <row r="257">
          <cell r="B257" t="str">
            <v>80S</v>
          </cell>
          <cell r="C257">
            <v>0.125</v>
          </cell>
          <cell r="D257">
            <v>2.41</v>
          </cell>
          <cell r="E257">
            <v>1</v>
          </cell>
          <cell r="I257">
            <v>7.0000000000000007E-2</v>
          </cell>
          <cell r="K257">
            <v>7.0000000000000007E-2</v>
          </cell>
          <cell r="P257">
            <v>2</v>
          </cell>
        </row>
        <row r="258">
          <cell r="B258" t="str">
            <v>80S</v>
          </cell>
          <cell r="C258">
            <v>0.125</v>
          </cell>
          <cell r="D258">
            <v>2.41</v>
          </cell>
          <cell r="E258">
            <v>1</v>
          </cell>
          <cell r="I258">
            <v>7.0000000000000007E-2</v>
          </cell>
          <cell r="K258">
            <v>7.0000000000000007E-2</v>
          </cell>
          <cell r="P258">
            <v>2</v>
          </cell>
        </row>
        <row r="259">
          <cell r="B259" t="str">
            <v>80S</v>
          </cell>
          <cell r="C259">
            <v>0.125</v>
          </cell>
          <cell r="D259">
            <v>2.41</v>
          </cell>
          <cell r="E259">
            <v>1</v>
          </cell>
          <cell r="I259">
            <v>7.0000000000000007E-2</v>
          </cell>
          <cell r="K259">
            <v>7.0000000000000007E-2</v>
          </cell>
          <cell r="P259">
            <v>2</v>
          </cell>
        </row>
        <row r="260">
          <cell r="B260" t="str">
            <v>80S</v>
          </cell>
          <cell r="C260">
            <v>0.25</v>
          </cell>
          <cell r="D260">
            <v>3.02</v>
          </cell>
          <cell r="E260">
            <v>1</v>
          </cell>
          <cell r="I260">
            <v>7.0000000000000007E-2</v>
          </cell>
          <cell r="K260">
            <v>7.0000000000000007E-2</v>
          </cell>
          <cell r="P260">
            <v>2</v>
          </cell>
        </row>
        <row r="261">
          <cell r="B261" t="str">
            <v>80S</v>
          </cell>
          <cell r="C261">
            <v>0.25</v>
          </cell>
          <cell r="D261">
            <v>3.02</v>
          </cell>
          <cell r="E261">
            <v>1</v>
          </cell>
          <cell r="I261">
            <v>7.0000000000000007E-2</v>
          </cell>
          <cell r="K261">
            <v>7.0000000000000007E-2</v>
          </cell>
          <cell r="P261">
            <v>2</v>
          </cell>
        </row>
        <row r="262">
          <cell r="B262" t="str">
            <v>80S</v>
          </cell>
          <cell r="C262">
            <v>0.25</v>
          </cell>
          <cell r="D262">
            <v>3.02</v>
          </cell>
          <cell r="E262">
            <v>1</v>
          </cell>
          <cell r="I262">
            <v>7.0000000000000007E-2</v>
          </cell>
          <cell r="K262">
            <v>7.0000000000000007E-2</v>
          </cell>
          <cell r="P262">
            <v>2</v>
          </cell>
        </row>
        <row r="263">
          <cell r="B263" t="str">
            <v>80S</v>
          </cell>
          <cell r="C263">
            <v>0.375</v>
          </cell>
          <cell r="D263">
            <v>3.2</v>
          </cell>
          <cell r="E263">
            <v>1</v>
          </cell>
          <cell r="I263">
            <v>7.0000000000000007E-2</v>
          </cell>
          <cell r="J263">
            <v>0</v>
          </cell>
          <cell r="K263">
            <v>7.0000000000000007E-2</v>
          </cell>
          <cell r="P263">
            <v>2</v>
          </cell>
        </row>
        <row r="264">
          <cell r="B264" t="str">
            <v>80S</v>
          </cell>
          <cell r="C264">
            <v>0.375</v>
          </cell>
          <cell r="D264">
            <v>3.2</v>
          </cell>
          <cell r="E264">
            <v>1</v>
          </cell>
          <cell r="I264">
            <v>7.0000000000000007E-2</v>
          </cell>
          <cell r="J264">
            <v>0</v>
          </cell>
          <cell r="K264">
            <v>7.0000000000000007E-2</v>
          </cell>
          <cell r="P264">
            <v>2</v>
          </cell>
        </row>
        <row r="265">
          <cell r="B265" t="str">
            <v>80S</v>
          </cell>
          <cell r="C265">
            <v>0.375</v>
          </cell>
          <cell r="D265">
            <v>3.2</v>
          </cell>
          <cell r="E265">
            <v>1</v>
          </cell>
          <cell r="I265">
            <v>7.0000000000000007E-2</v>
          </cell>
          <cell r="J265">
            <v>0</v>
          </cell>
          <cell r="K265">
            <v>7.0000000000000007E-2</v>
          </cell>
          <cell r="P265">
            <v>2</v>
          </cell>
        </row>
        <row r="266">
          <cell r="B266" t="str">
            <v>80S</v>
          </cell>
          <cell r="C266">
            <v>0.5</v>
          </cell>
          <cell r="D266">
            <v>3.73</v>
          </cell>
          <cell r="E266">
            <v>1</v>
          </cell>
          <cell r="I266">
            <v>7.0000000000000007E-2</v>
          </cell>
          <cell r="J266">
            <v>0</v>
          </cell>
          <cell r="K266">
            <v>7.0000000000000007E-2</v>
          </cell>
          <cell r="P266">
            <v>2</v>
          </cell>
        </row>
        <row r="267">
          <cell r="B267" t="str">
            <v>80S</v>
          </cell>
          <cell r="C267">
            <v>0.5</v>
          </cell>
          <cell r="D267">
            <v>3.73</v>
          </cell>
          <cell r="E267">
            <v>1</v>
          </cell>
          <cell r="I267">
            <v>7.0000000000000007E-2</v>
          </cell>
          <cell r="J267">
            <v>0</v>
          </cell>
          <cell r="K267">
            <v>7.0000000000000007E-2</v>
          </cell>
          <cell r="P267">
            <v>2</v>
          </cell>
        </row>
        <row r="268">
          <cell r="B268" t="str">
            <v>80S</v>
          </cell>
          <cell r="C268">
            <v>0.5</v>
          </cell>
          <cell r="D268">
            <v>3.73</v>
          </cell>
          <cell r="E268">
            <v>1</v>
          </cell>
          <cell r="I268">
            <v>7.0000000000000007E-2</v>
          </cell>
          <cell r="J268">
            <v>0</v>
          </cell>
          <cell r="K268">
            <v>7.0000000000000007E-2</v>
          </cell>
          <cell r="P268">
            <v>2</v>
          </cell>
        </row>
        <row r="269">
          <cell r="B269" t="str">
            <v>80S</v>
          </cell>
          <cell r="C269">
            <v>0.75</v>
          </cell>
          <cell r="D269">
            <v>3.91</v>
          </cell>
          <cell r="E269">
            <v>1</v>
          </cell>
          <cell r="H269">
            <v>0</v>
          </cell>
          <cell r="I269">
            <v>7.0000000000000007E-2</v>
          </cell>
          <cell r="J269">
            <v>0</v>
          </cell>
          <cell r="K269">
            <v>7.0000000000000007E-2</v>
          </cell>
          <cell r="M269">
            <v>0</v>
          </cell>
          <cell r="P269">
            <v>2</v>
          </cell>
          <cell r="R269">
            <v>0</v>
          </cell>
        </row>
        <row r="270">
          <cell r="B270" t="str">
            <v>80S</v>
          </cell>
          <cell r="C270">
            <v>0.75</v>
          </cell>
          <cell r="D270">
            <v>3.91</v>
          </cell>
          <cell r="E270">
            <v>1</v>
          </cell>
          <cell r="I270">
            <v>7.0000000000000007E-2</v>
          </cell>
          <cell r="J270">
            <v>0</v>
          </cell>
          <cell r="K270">
            <v>7.0000000000000007E-2</v>
          </cell>
          <cell r="P270">
            <v>2</v>
          </cell>
        </row>
        <row r="271">
          <cell r="B271" t="str">
            <v>80S</v>
          </cell>
          <cell r="C271">
            <v>0.75</v>
          </cell>
          <cell r="D271">
            <v>3.91</v>
          </cell>
          <cell r="E271">
            <v>1</v>
          </cell>
          <cell r="I271">
            <v>7.0000000000000007E-2</v>
          </cell>
          <cell r="J271">
            <v>0</v>
          </cell>
          <cell r="K271">
            <v>7.0000000000000007E-2</v>
          </cell>
          <cell r="P271">
            <v>2</v>
          </cell>
        </row>
        <row r="272">
          <cell r="B272" t="str">
            <v>80S</v>
          </cell>
          <cell r="C272">
            <v>1</v>
          </cell>
          <cell r="D272">
            <v>4.55</v>
          </cell>
          <cell r="E272">
            <v>1</v>
          </cell>
          <cell r="I272">
            <v>0.15</v>
          </cell>
          <cell r="J272">
            <v>0</v>
          </cell>
          <cell r="K272">
            <v>0.15</v>
          </cell>
          <cell r="P272">
            <v>2</v>
          </cell>
        </row>
        <row r="273">
          <cell r="B273" t="str">
            <v>80S</v>
          </cell>
          <cell r="C273">
            <v>1</v>
          </cell>
          <cell r="D273">
            <v>4.55</v>
          </cell>
          <cell r="E273">
            <v>1</v>
          </cell>
          <cell r="I273">
            <v>0.15</v>
          </cell>
          <cell r="J273">
            <v>0</v>
          </cell>
          <cell r="K273">
            <v>0.15</v>
          </cell>
          <cell r="P273">
            <v>2</v>
          </cell>
        </row>
        <row r="274">
          <cell r="B274" t="str">
            <v>80S</v>
          </cell>
          <cell r="C274">
            <v>1</v>
          </cell>
          <cell r="D274">
            <v>4.55</v>
          </cell>
          <cell r="E274">
            <v>1</v>
          </cell>
          <cell r="I274">
            <v>0.15</v>
          </cell>
          <cell r="J274">
            <v>0</v>
          </cell>
          <cell r="K274">
            <v>0.15</v>
          </cell>
          <cell r="P274">
            <v>2</v>
          </cell>
        </row>
        <row r="275">
          <cell r="B275" t="str">
            <v>80S</v>
          </cell>
          <cell r="C275">
            <v>1.25</v>
          </cell>
          <cell r="D275">
            <v>4.8499999999999996</v>
          </cell>
          <cell r="E275">
            <v>1</v>
          </cell>
          <cell r="I275">
            <v>0.13</v>
          </cell>
          <cell r="J275">
            <v>0.17</v>
          </cell>
          <cell r="K275">
            <v>0.30000000000000004</v>
          </cell>
          <cell r="P275">
            <v>2</v>
          </cell>
        </row>
        <row r="276">
          <cell r="B276" t="str">
            <v>80S</v>
          </cell>
          <cell r="C276">
            <v>1.25</v>
          </cell>
          <cell r="D276">
            <v>4.8499999999999996</v>
          </cell>
          <cell r="E276">
            <v>1</v>
          </cell>
          <cell r="I276">
            <v>0.13</v>
          </cell>
          <cell r="J276">
            <v>0.17</v>
          </cell>
          <cell r="K276">
            <v>0.30000000000000004</v>
          </cell>
          <cell r="P276">
            <v>2</v>
          </cell>
        </row>
        <row r="277">
          <cell r="B277" t="str">
            <v>80S</v>
          </cell>
          <cell r="C277">
            <v>1.25</v>
          </cell>
          <cell r="D277">
            <v>4.8499999999999996</v>
          </cell>
          <cell r="E277">
            <v>1</v>
          </cell>
          <cell r="I277">
            <v>0.13</v>
          </cell>
          <cell r="J277">
            <v>0.17</v>
          </cell>
          <cell r="K277">
            <v>0.30000000000000004</v>
          </cell>
          <cell r="P277">
            <v>2</v>
          </cell>
        </row>
        <row r="278">
          <cell r="B278" t="str">
            <v>80S</v>
          </cell>
          <cell r="C278">
            <v>1.5</v>
          </cell>
          <cell r="D278">
            <v>5.08</v>
          </cell>
          <cell r="E278">
            <v>1</v>
          </cell>
          <cell r="I278">
            <v>0.15</v>
          </cell>
          <cell r="J278">
            <v>0.15</v>
          </cell>
          <cell r="K278">
            <v>0.3</v>
          </cell>
          <cell r="P278">
            <v>2</v>
          </cell>
        </row>
        <row r="279">
          <cell r="B279" t="str">
            <v>80S</v>
          </cell>
          <cell r="C279">
            <v>1.5</v>
          </cell>
          <cell r="D279">
            <v>5.08</v>
          </cell>
          <cell r="E279">
            <v>1</v>
          </cell>
          <cell r="I279">
            <v>0.15</v>
          </cell>
          <cell r="J279">
            <v>0.15</v>
          </cell>
          <cell r="K279">
            <v>0.3</v>
          </cell>
          <cell r="P279">
            <v>2</v>
          </cell>
        </row>
        <row r="280">
          <cell r="B280" t="str">
            <v>80S</v>
          </cell>
          <cell r="C280">
            <v>1.5</v>
          </cell>
          <cell r="D280">
            <v>5.08</v>
          </cell>
          <cell r="E280">
            <v>1</v>
          </cell>
          <cell r="I280">
            <v>0.15</v>
          </cell>
          <cell r="J280">
            <v>0.15</v>
          </cell>
          <cell r="K280">
            <v>0.3</v>
          </cell>
          <cell r="P280">
            <v>2</v>
          </cell>
        </row>
        <row r="281">
          <cell r="B281" t="str">
            <v>80S</v>
          </cell>
          <cell r="C281">
            <v>2</v>
          </cell>
          <cell r="D281">
            <v>5.54</v>
          </cell>
          <cell r="E281">
            <v>1</v>
          </cell>
          <cell r="I281">
            <v>0.2</v>
          </cell>
          <cell r="J281">
            <v>0.25</v>
          </cell>
          <cell r="K281">
            <v>0.45</v>
          </cell>
          <cell r="P281">
            <v>2</v>
          </cell>
        </row>
        <row r="282">
          <cell r="B282" t="str">
            <v>80S</v>
          </cell>
          <cell r="C282">
            <v>2</v>
          </cell>
          <cell r="D282">
            <v>5.54</v>
          </cell>
          <cell r="E282">
            <v>1</v>
          </cell>
          <cell r="I282">
            <v>0.2</v>
          </cell>
          <cell r="J282">
            <v>0.25</v>
          </cell>
          <cell r="K282">
            <v>0.45</v>
          </cell>
          <cell r="P282">
            <v>2</v>
          </cell>
        </row>
        <row r="283">
          <cell r="B283" t="str">
            <v>80S</v>
          </cell>
          <cell r="C283">
            <v>2</v>
          </cell>
          <cell r="D283">
            <v>5.54</v>
          </cell>
          <cell r="E283">
            <v>1</v>
          </cell>
          <cell r="I283">
            <v>0.2</v>
          </cell>
          <cell r="J283">
            <v>0.25</v>
          </cell>
          <cell r="K283">
            <v>0.45</v>
          </cell>
          <cell r="P283">
            <v>2</v>
          </cell>
        </row>
        <row r="284">
          <cell r="B284" t="str">
            <v>80S</v>
          </cell>
          <cell r="C284">
            <v>2.5</v>
          </cell>
          <cell r="D284">
            <v>7.01</v>
          </cell>
          <cell r="E284">
            <v>1</v>
          </cell>
          <cell r="I284">
            <v>0.25</v>
          </cell>
          <cell r="J284">
            <v>0.5</v>
          </cell>
          <cell r="K284">
            <v>0.75</v>
          </cell>
          <cell r="P284">
            <v>2</v>
          </cell>
        </row>
        <row r="285">
          <cell r="B285" t="str">
            <v>80S</v>
          </cell>
          <cell r="C285">
            <v>3</v>
          </cell>
          <cell r="D285">
            <v>7.62</v>
          </cell>
          <cell r="E285">
            <v>1</v>
          </cell>
          <cell r="I285">
            <v>0.3</v>
          </cell>
          <cell r="J285">
            <v>0.6</v>
          </cell>
          <cell r="K285">
            <v>0.89999999999999991</v>
          </cell>
          <cell r="P285">
            <v>2</v>
          </cell>
        </row>
        <row r="286">
          <cell r="B286" t="str">
            <v>80S</v>
          </cell>
          <cell r="C286">
            <v>3.5</v>
          </cell>
          <cell r="D286">
            <v>8.08</v>
          </cell>
          <cell r="E286">
            <v>1</v>
          </cell>
          <cell r="I286">
            <v>0.35</v>
          </cell>
          <cell r="J286">
            <v>0.85</v>
          </cell>
          <cell r="K286">
            <v>1.2</v>
          </cell>
          <cell r="P286">
            <v>3</v>
          </cell>
        </row>
        <row r="287">
          <cell r="B287" t="str">
            <v>80S</v>
          </cell>
          <cell r="C287">
            <v>4</v>
          </cell>
          <cell r="D287">
            <v>8.56</v>
          </cell>
          <cell r="E287">
            <v>1</v>
          </cell>
          <cell r="I287">
            <v>0.41</v>
          </cell>
          <cell r="J287">
            <v>0.93</v>
          </cell>
          <cell r="K287">
            <v>1.34</v>
          </cell>
          <cell r="P287">
            <v>3</v>
          </cell>
        </row>
        <row r="288">
          <cell r="B288" t="str">
            <v>80S</v>
          </cell>
          <cell r="C288">
            <v>5</v>
          </cell>
          <cell r="D288">
            <v>9.5299999999999994</v>
          </cell>
          <cell r="E288">
            <v>1</v>
          </cell>
          <cell r="I288">
            <v>0.51</v>
          </cell>
          <cell r="J288">
            <v>1.59</v>
          </cell>
          <cell r="K288">
            <v>2.1</v>
          </cell>
          <cell r="P288">
            <v>4</v>
          </cell>
        </row>
        <row r="289">
          <cell r="B289" t="str">
            <v>80S</v>
          </cell>
          <cell r="C289">
            <v>6</v>
          </cell>
          <cell r="D289">
            <v>10.97</v>
          </cell>
          <cell r="E289">
            <v>1.25</v>
          </cell>
          <cell r="I289">
            <v>0.61</v>
          </cell>
          <cell r="J289">
            <v>2.69</v>
          </cell>
          <cell r="K289">
            <v>3.3</v>
          </cell>
          <cell r="P289">
            <v>4</v>
          </cell>
        </row>
        <row r="290">
          <cell r="B290" t="str">
            <v>80S</v>
          </cell>
          <cell r="C290">
            <v>8</v>
          </cell>
          <cell r="D290">
            <v>12.7</v>
          </cell>
          <cell r="E290">
            <v>1.25</v>
          </cell>
          <cell r="I290">
            <v>0.81</v>
          </cell>
          <cell r="J290">
            <v>4.58</v>
          </cell>
          <cell r="K290">
            <v>5.3900000000000006</v>
          </cell>
          <cell r="P290">
            <v>4</v>
          </cell>
        </row>
        <row r="291">
          <cell r="B291" t="str">
            <v>80S</v>
          </cell>
          <cell r="C291">
            <v>10</v>
          </cell>
          <cell r="D291">
            <v>12.7</v>
          </cell>
          <cell r="E291">
            <v>1.25</v>
          </cell>
          <cell r="I291">
            <v>1.01</v>
          </cell>
          <cell r="J291">
            <v>5.74</v>
          </cell>
          <cell r="K291">
            <v>6.75</v>
          </cell>
          <cell r="P291">
            <v>4</v>
          </cell>
        </row>
        <row r="292">
          <cell r="B292" t="str">
            <v>80S</v>
          </cell>
          <cell r="C292">
            <v>12</v>
          </cell>
          <cell r="D292">
            <v>12.7</v>
          </cell>
          <cell r="E292">
            <v>1.25</v>
          </cell>
          <cell r="I292">
            <v>1.22</v>
          </cell>
          <cell r="J292">
            <v>6.73</v>
          </cell>
          <cell r="K292">
            <v>7.95</v>
          </cell>
          <cell r="P292">
            <v>6</v>
          </cell>
        </row>
        <row r="293">
          <cell r="B293">
            <v>100</v>
          </cell>
          <cell r="C293">
            <v>8</v>
          </cell>
          <cell r="D293">
            <v>15.09</v>
          </cell>
          <cell r="E293">
            <v>1.5</v>
          </cell>
          <cell r="I293">
            <v>0.81</v>
          </cell>
          <cell r="J293">
            <v>6.09</v>
          </cell>
          <cell r="K293">
            <v>6.9</v>
          </cell>
          <cell r="P293">
            <v>4</v>
          </cell>
        </row>
        <row r="294">
          <cell r="B294">
            <v>100</v>
          </cell>
          <cell r="C294">
            <v>10</v>
          </cell>
          <cell r="D294">
            <v>18.260000000000002</v>
          </cell>
          <cell r="E294">
            <v>1.5</v>
          </cell>
          <cell r="I294">
            <v>1.01</v>
          </cell>
          <cell r="J294">
            <v>11.44</v>
          </cell>
          <cell r="K294">
            <v>12.45</v>
          </cell>
          <cell r="P294">
            <v>4</v>
          </cell>
        </row>
        <row r="295">
          <cell r="B295">
            <v>100</v>
          </cell>
          <cell r="C295">
            <v>12</v>
          </cell>
          <cell r="D295">
            <v>21.44</v>
          </cell>
          <cell r="E295">
            <v>2</v>
          </cell>
          <cell r="I295">
            <v>1.22</v>
          </cell>
          <cell r="J295">
            <v>15.28</v>
          </cell>
          <cell r="K295">
            <v>16.5</v>
          </cell>
          <cell r="P295">
            <v>6</v>
          </cell>
        </row>
        <row r="296">
          <cell r="B296">
            <v>100</v>
          </cell>
          <cell r="C296">
            <v>14</v>
          </cell>
          <cell r="D296">
            <v>23.83</v>
          </cell>
          <cell r="E296">
            <v>2</v>
          </cell>
          <cell r="I296">
            <v>1.42</v>
          </cell>
          <cell r="J296">
            <v>21.07</v>
          </cell>
          <cell r="K296">
            <v>22.490000000000002</v>
          </cell>
          <cell r="P296">
            <v>6</v>
          </cell>
        </row>
        <row r="297">
          <cell r="B297">
            <v>100</v>
          </cell>
          <cell r="C297">
            <v>16</v>
          </cell>
          <cell r="D297">
            <v>26.19</v>
          </cell>
          <cell r="E297" t="str">
            <v>N</v>
          </cell>
          <cell r="I297">
            <v>1.62</v>
          </cell>
          <cell r="J297">
            <v>28.38</v>
          </cell>
          <cell r="K297">
            <v>30</v>
          </cell>
          <cell r="P297">
            <v>6</v>
          </cell>
        </row>
        <row r="298">
          <cell r="B298">
            <v>100</v>
          </cell>
          <cell r="C298">
            <v>18</v>
          </cell>
          <cell r="D298">
            <v>29.36</v>
          </cell>
          <cell r="E298" t="str">
            <v>N</v>
          </cell>
          <cell r="I298">
            <v>1.82</v>
          </cell>
          <cell r="J298">
            <v>37.17</v>
          </cell>
          <cell r="K298">
            <v>38.99</v>
          </cell>
          <cell r="P298">
            <v>6</v>
          </cell>
        </row>
        <row r="299">
          <cell r="B299">
            <v>100</v>
          </cell>
          <cell r="C299">
            <v>20</v>
          </cell>
          <cell r="D299">
            <v>32.54</v>
          </cell>
          <cell r="E299" t="str">
            <v>N</v>
          </cell>
          <cell r="I299">
            <v>2.0299999999999998</v>
          </cell>
          <cell r="J299">
            <v>45.97</v>
          </cell>
          <cell r="K299">
            <v>48</v>
          </cell>
          <cell r="P299">
            <v>7</v>
          </cell>
        </row>
        <row r="300">
          <cell r="B300">
            <v>100</v>
          </cell>
          <cell r="C300">
            <v>22</v>
          </cell>
          <cell r="D300">
            <v>34.93</v>
          </cell>
          <cell r="E300" t="str">
            <v>N</v>
          </cell>
          <cell r="I300">
            <v>2.23</v>
          </cell>
          <cell r="J300">
            <v>65.27</v>
          </cell>
          <cell r="K300">
            <v>67.5</v>
          </cell>
          <cell r="P300">
            <v>8</v>
          </cell>
        </row>
        <row r="301">
          <cell r="B301">
            <v>100</v>
          </cell>
          <cell r="C301">
            <v>24</v>
          </cell>
          <cell r="D301">
            <v>38.89</v>
          </cell>
          <cell r="E301" t="str">
            <v>N</v>
          </cell>
          <cell r="I301">
            <v>2.4300000000000002</v>
          </cell>
          <cell r="J301">
            <v>75.56</v>
          </cell>
          <cell r="K301">
            <v>77.990000000000009</v>
          </cell>
          <cell r="P301">
            <v>8</v>
          </cell>
        </row>
        <row r="302">
          <cell r="B302">
            <v>120</v>
          </cell>
          <cell r="C302">
            <v>4</v>
          </cell>
          <cell r="D302">
            <v>11.13</v>
          </cell>
          <cell r="E302">
            <v>1.25</v>
          </cell>
          <cell r="I302">
            <v>0.41</v>
          </cell>
          <cell r="J302">
            <v>1.84</v>
          </cell>
          <cell r="K302">
            <v>2.25</v>
          </cell>
          <cell r="P302">
            <v>4</v>
          </cell>
        </row>
        <row r="303">
          <cell r="B303">
            <v>120</v>
          </cell>
          <cell r="C303">
            <v>5</v>
          </cell>
          <cell r="D303">
            <v>12.7</v>
          </cell>
          <cell r="E303">
            <v>1.25</v>
          </cell>
          <cell r="I303">
            <v>0.51</v>
          </cell>
          <cell r="J303">
            <v>2.94</v>
          </cell>
          <cell r="K303">
            <v>3.45</v>
          </cell>
          <cell r="P303">
            <v>4</v>
          </cell>
        </row>
        <row r="304">
          <cell r="B304">
            <v>120</v>
          </cell>
          <cell r="C304">
            <v>6</v>
          </cell>
          <cell r="D304">
            <v>14.27</v>
          </cell>
          <cell r="E304">
            <v>1.25</v>
          </cell>
          <cell r="I304">
            <v>0.61</v>
          </cell>
          <cell r="J304">
            <v>4.1900000000000004</v>
          </cell>
          <cell r="K304">
            <v>4.8000000000000007</v>
          </cell>
          <cell r="P304">
            <v>4</v>
          </cell>
        </row>
        <row r="305">
          <cell r="B305">
            <v>120</v>
          </cell>
          <cell r="C305">
            <v>8</v>
          </cell>
          <cell r="D305">
            <v>18.260000000000002</v>
          </cell>
          <cell r="E305">
            <v>1.5</v>
          </cell>
          <cell r="I305">
            <v>0.81</v>
          </cell>
          <cell r="J305">
            <v>9.23</v>
          </cell>
          <cell r="K305">
            <v>10.040000000000001</v>
          </cell>
          <cell r="P305">
            <v>4</v>
          </cell>
        </row>
        <row r="306">
          <cell r="B306">
            <v>120</v>
          </cell>
          <cell r="C306">
            <v>10</v>
          </cell>
          <cell r="D306">
            <v>21.44</v>
          </cell>
          <cell r="E306">
            <v>2</v>
          </cell>
          <cell r="I306">
            <v>1.01</v>
          </cell>
          <cell r="J306">
            <v>12.49</v>
          </cell>
          <cell r="K306">
            <v>13.5</v>
          </cell>
          <cell r="P306">
            <v>4</v>
          </cell>
        </row>
        <row r="307">
          <cell r="B307">
            <v>120</v>
          </cell>
          <cell r="C307">
            <v>12</v>
          </cell>
          <cell r="D307">
            <v>25.4</v>
          </cell>
          <cell r="E307" t="str">
            <v>N</v>
          </cell>
          <cell r="I307">
            <v>1.22</v>
          </cell>
          <cell r="J307">
            <v>21.27</v>
          </cell>
          <cell r="K307">
            <v>22.49</v>
          </cell>
          <cell r="P307">
            <v>6</v>
          </cell>
        </row>
        <row r="308">
          <cell r="B308">
            <v>120</v>
          </cell>
          <cell r="C308">
            <v>14</v>
          </cell>
          <cell r="D308">
            <v>27.79</v>
          </cell>
          <cell r="E308" t="str">
            <v>N</v>
          </cell>
          <cell r="I308">
            <v>1.42</v>
          </cell>
          <cell r="J308">
            <v>25.58</v>
          </cell>
          <cell r="K308">
            <v>27</v>
          </cell>
          <cell r="P308">
            <v>6</v>
          </cell>
        </row>
        <row r="309">
          <cell r="B309">
            <v>120</v>
          </cell>
          <cell r="C309">
            <v>16</v>
          </cell>
          <cell r="D309">
            <v>30.96</v>
          </cell>
          <cell r="E309" t="str">
            <v>N</v>
          </cell>
          <cell r="I309">
            <v>1.62</v>
          </cell>
          <cell r="J309">
            <v>35.880000000000003</v>
          </cell>
          <cell r="K309">
            <v>37.5</v>
          </cell>
          <cell r="P309">
            <v>6</v>
          </cell>
        </row>
        <row r="310">
          <cell r="B310">
            <v>120</v>
          </cell>
          <cell r="C310">
            <v>18</v>
          </cell>
          <cell r="D310">
            <v>34.93</v>
          </cell>
          <cell r="E310" t="str">
            <v>N</v>
          </cell>
          <cell r="I310">
            <v>1.82</v>
          </cell>
          <cell r="J310">
            <v>47.68</v>
          </cell>
          <cell r="K310">
            <v>49.5</v>
          </cell>
          <cell r="P310">
            <v>6</v>
          </cell>
        </row>
        <row r="311">
          <cell r="B311">
            <v>120</v>
          </cell>
          <cell r="C311">
            <v>20</v>
          </cell>
          <cell r="D311">
            <v>38.1</v>
          </cell>
          <cell r="E311" t="str">
            <v>N</v>
          </cell>
          <cell r="I311">
            <v>2.0299999999999998</v>
          </cell>
          <cell r="J311">
            <v>62.47</v>
          </cell>
          <cell r="K311">
            <v>64.5</v>
          </cell>
          <cell r="P311">
            <v>7</v>
          </cell>
        </row>
        <row r="312">
          <cell r="B312">
            <v>120</v>
          </cell>
          <cell r="C312">
            <v>22</v>
          </cell>
          <cell r="D312">
            <v>41.28</v>
          </cell>
          <cell r="E312" t="str">
            <v>N</v>
          </cell>
          <cell r="I312">
            <v>2.23</v>
          </cell>
          <cell r="J312">
            <v>84.76</v>
          </cell>
          <cell r="K312">
            <v>86.990000000000009</v>
          </cell>
          <cell r="P312">
            <v>8</v>
          </cell>
        </row>
        <row r="313">
          <cell r="B313">
            <v>120</v>
          </cell>
          <cell r="C313">
            <v>24</v>
          </cell>
          <cell r="D313">
            <v>46.02</v>
          </cell>
          <cell r="E313" t="str">
            <v>N</v>
          </cell>
          <cell r="I313">
            <v>2.4300000000000002</v>
          </cell>
          <cell r="J313">
            <v>98.07</v>
          </cell>
          <cell r="K313">
            <v>100.5</v>
          </cell>
          <cell r="P313">
            <v>8</v>
          </cell>
        </row>
        <row r="314">
          <cell r="B314">
            <v>140</v>
          </cell>
          <cell r="C314">
            <v>8</v>
          </cell>
          <cell r="D314">
            <v>20.62</v>
          </cell>
          <cell r="E314">
            <v>2</v>
          </cell>
          <cell r="I314">
            <v>0.81</v>
          </cell>
          <cell r="J314">
            <v>10.130000000000001</v>
          </cell>
          <cell r="K314">
            <v>10.940000000000001</v>
          </cell>
          <cell r="P314">
            <v>4</v>
          </cell>
        </row>
        <row r="315">
          <cell r="B315">
            <v>140</v>
          </cell>
          <cell r="C315">
            <v>10</v>
          </cell>
          <cell r="D315">
            <v>25.4</v>
          </cell>
          <cell r="E315" t="str">
            <v>N</v>
          </cell>
          <cell r="I315">
            <v>1.01</v>
          </cell>
          <cell r="J315">
            <v>18.48</v>
          </cell>
          <cell r="K315">
            <v>19.490000000000002</v>
          </cell>
          <cell r="P315">
            <v>4</v>
          </cell>
        </row>
        <row r="316">
          <cell r="B316">
            <v>140</v>
          </cell>
          <cell r="C316">
            <v>12</v>
          </cell>
          <cell r="D316">
            <v>28.58</v>
          </cell>
          <cell r="E316" t="str">
            <v>N</v>
          </cell>
          <cell r="I316">
            <v>1.22</v>
          </cell>
          <cell r="J316">
            <v>25.78</v>
          </cell>
          <cell r="K316">
            <v>27</v>
          </cell>
          <cell r="P316">
            <v>6</v>
          </cell>
        </row>
        <row r="317">
          <cell r="B317">
            <v>140</v>
          </cell>
          <cell r="C317">
            <v>14</v>
          </cell>
          <cell r="D317">
            <v>31.75</v>
          </cell>
          <cell r="E317" t="str">
            <v>N</v>
          </cell>
          <cell r="I317">
            <v>1.42</v>
          </cell>
          <cell r="J317">
            <v>31.58</v>
          </cell>
          <cell r="K317">
            <v>33</v>
          </cell>
          <cell r="P317">
            <v>6</v>
          </cell>
        </row>
        <row r="318">
          <cell r="B318">
            <v>140</v>
          </cell>
          <cell r="C318">
            <v>16</v>
          </cell>
          <cell r="D318">
            <v>36.53</v>
          </cell>
          <cell r="E318" t="str">
            <v>N</v>
          </cell>
          <cell r="I318">
            <v>1.62</v>
          </cell>
          <cell r="J318">
            <v>44.87</v>
          </cell>
          <cell r="K318">
            <v>46.489999999999995</v>
          </cell>
          <cell r="P318">
            <v>6</v>
          </cell>
        </row>
        <row r="319">
          <cell r="B319">
            <v>140</v>
          </cell>
          <cell r="C319">
            <v>18</v>
          </cell>
          <cell r="D319">
            <v>39.67</v>
          </cell>
          <cell r="E319" t="str">
            <v>N</v>
          </cell>
          <cell r="I319">
            <v>1.82</v>
          </cell>
          <cell r="J319">
            <v>59.68</v>
          </cell>
          <cell r="K319">
            <v>61.5</v>
          </cell>
          <cell r="P319">
            <v>6</v>
          </cell>
        </row>
        <row r="320">
          <cell r="B320">
            <v>140</v>
          </cell>
          <cell r="C320">
            <v>20</v>
          </cell>
          <cell r="D320">
            <v>44.45</v>
          </cell>
          <cell r="E320" t="str">
            <v>N</v>
          </cell>
          <cell r="I320">
            <v>2.0299999999999998</v>
          </cell>
          <cell r="J320">
            <v>78.959999999999994</v>
          </cell>
          <cell r="K320">
            <v>80.989999999999995</v>
          </cell>
          <cell r="P320">
            <v>7</v>
          </cell>
        </row>
        <row r="321">
          <cell r="B321">
            <v>140</v>
          </cell>
          <cell r="C321">
            <v>22</v>
          </cell>
          <cell r="D321">
            <v>47.63</v>
          </cell>
          <cell r="E321" t="str">
            <v>N</v>
          </cell>
          <cell r="I321">
            <v>2.23</v>
          </cell>
          <cell r="J321">
            <v>108.77</v>
          </cell>
          <cell r="K321">
            <v>111</v>
          </cell>
          <cell r="P321">
            <v>8</v>
          </cell>
        </row>
        <row r="322">
          <cell r="B322">
            <v>140</v>
          </cell>
          <cell r="C322">
            <v>24</v>
          </cell>
          <cell r="D322">
            <v>52.37</v>
          </cell>
          <cell r="E322" t="str">
            <v>N</v>
          </cell>
          <cell r="I322">
            <v>2.4300000000000002</v>
          </cell>
          <cell r="J322">
            <v>126.57</v>
          </cell>
          <cell r="K322">
            <v>129</v>
          </cell>
          <cell r="P322">
            <v>8</v>
          </cell>
        </row>
        <row r="323">
          <cell r="B323">
            <v>160</v>
          </cell>
          <cell r="C323">
            <v>0.5</v>
          </cell>
          <cell r="D323">
            <v>4.78</v>
          </cell>
          <cell r="E323">
            <v>1</v>
          </cell>
          <cell r="I323">
            <v>7.0000000000000007E-2</v>
          </cell>
          <cell r="J323">
            <v>0.08</v>
          </cell>
          <cell r="K323">
            <v>0.15000000000000002</v>
          </cell>
          <cell r="P323">
            <v>2</v>
          </cell>
        </row>
        <row r="324">
          <cell r="B324">
            <v>160</v>
          </cell>
          <cell r="C324">
            <v>0.5</v>
          </cell>
          <cell r="D324">
            <v>4.78</v>
          </cell>
          <cell r="E324">
            <v>1</v>
          </cell>
          <cell r="I324">
            <v>7.0000000000000007E-2</v>
          </cell>
          <cell r="J324">
            <v>0.08</v>
          </cell>
          <cell r="K324">
            <v>0.15000000000000002</v>
          </cell>
          <cell r="P324">
            <v>2</v>
          </cell>
        </row>
        <row r="325">
          <cell r="B325">
            <v>160</v>
          </cell>
          <cell r="C325">
            <v>0.5</v>
          </cell>
          <cell r="D325">
            <v>4.78</v>
          </cell>
          <cell r="E325">
            <v>1</v>
          </cell>
          <cell r="I325">
            <v>7.0000000000000007E-2</v>
          </cell>
          <cell r="J325">
            <v>0.08</v>
          </cell>
          <cell r="K325">
            <v>0.15000000000000002</v>
          </cell>
          <cell r="P325">
            <v>2</v>
          </cell>
        </row>
        <row r="326">
          <cell r="B326">
            <v>160</v>
          </cell>
          <cell r="C326">
            <v>0.75</v>
          </cell>
          <cell r="D326">
            <v>5.56</v>
          </cell>
          <cell r="E326">
            <v>1</v>
          </cell>
          <cell r="I326">
            <v>0.08</v>
          </cell>
          <cell r="J326">
            <v>7.0000000000000007E-2</v>
          </cell>
          <cell r="K326">
            <v>0.15000000000000002</v>
          </cell>
          <cell r="P326">
            <v>2</v>
          </cell>
        </row>
        <row r="327">
          <cell r="B327">
            <v>160</v>
          </cell>
          <cell r="C327">
            <v>0.75</v>
          </cell>
          <cell r="D327">
            <v>5.56</v>
          </cell>
          <cell r="E327">
            <v>1</v>
          </cell>
          <cell r="I327">
            <v>0.08</v>
          </cell>
          <cell r="J327">
            <v>7.0000000000000007E-2</v>
          </cell>
          <cell r="K327">
            <v>0.15000000000000002</v>
          </cell>
          <cell r="P327">
            <v>2</v>
          </cell>
        </row>
        <row r="328">
          <cell r="B328">
            <v>160</v>
          </cell>
          <cell r="C328">
            <v>0.75</v>
          </cell>
          <cell r="D328">
            <v>5.56</v>
          </cell>
          <cell r="E328">
            <v>1</v>
          </cell>
          <cell r="I328">
            <v>0.08</v>
          </cell>
          <cell r="J328">
            <v>7.0000000000000007E-2</v>
          </cell>
          <cell r="K328">
            <v>0.15000000000000002</v>
          </cell>
          <cell r="P328">
            <v>2</v>
          </cell>
        </row>
        <row r="329">
          <cell r="B329">
            <v>160</v>
          </cell>
          <cell r="C329">
            <v>1</v>
          </cell>
          <cell r="D329">
            <v>6.35</v>
          </cell>
          <cell r="E329">
            <v>1</v>
          </cell>
          <cell r="I329">
            <v>0.1</v>
          </cell>
          <cell r="J329">
            <v>0.35</v>
          </cell>
          <cell r="K329">
            <v>0.44999999999999996</v>
          </cell>
          <cell r="P329">
            <v>2</v>
          </cell>
        </row>
        <row r="330">
          <cell r="B330">
            <v>160</v>
          </cell>
          <cell r="C330">
            <v>1</v>
          </cell>
          <cell r="D330">
            <v>6.35</v>
          </cell>
          <cell r="E330">
            <v>1</v>
          </cell>
          <cell r="I330">
            <v>0.1</v>
          </cell>
          <cell r="J330">
            <v>0.35</v>
          </cell>
          <cell r="K330">
            <v>0.44999999999999996</v>
          </cell>
          <cell r="P330">
            <v>2</v>
          </cell>
        </row>
        <row r="331">
          <cell r="B331">
            <v>160</v>
          </cell>
          <cell r="C331">
            <v>1</v>
          </cell>
          <cell r="D331">
            <v>6.35</v>
          </cell>
          <cell r="E331">
            <v>1</v>
          </cell>
          <cell r="I331">
            <v>0.1</v>
          </cell>
          <cell r="J331">
            <v>0.35</v>
          </cell>
          <cell r="K331">
            <v>0.44999999999999996</v>
          </cell>
          <cell r="P331">
            <v>2</v>
          </cell>
        </row>
        <row r="332">
          <cell r="B332">
            <v>160</v>
          </cell>
          <cell r="C332">
            <v>1.25</v>
          </cell>
          <cell r="D332">
            <v>6.35</v>
          </cell>
          <cell r="E332">
            <v>1</v>
          </cell>
          <cell r="I332">
            <v>0.13</v>
          </cell>
          <cell r="J332">
            <v>0.32</v>
          </cell>
          <cell r="K332">
            <v>0.45</v>
          </cell>
          <cell r="P332">
            <v>2</v>
          </cell>
        </row>
        <row r="333">
          <cell r="B333">
            <v>160</v>
          </cell>
          <cell r="C333">
            <v>1.25</v>
          </cell>
          <cell r="D333">
            <v>6.35</v>
          </cell>
          <cell r="E333">
            <v>1</v>
          </cell>
          <cell r="I333">
            <v>0.13</v>
          </cell>
          <cell r="J333">
            <v>0.32</v>
          </cell>
          <cell r="K333">
            <v>0.45</v>
          </cell>
          <cell r="P333">
            <v>2</v>
          </cell>
        </row>
        <row r="334">
          <cell r="B334">
            <v>160</v>
          </cell>
          <cell r="C334">
            <v>1.25</v>
          </cell>
          <cell r="D334">
            <v>6.35</v>
          </cell>
          <cell r="E334">
            <v>1</v>
          </cell>
          <cell r="I334">
            <v>0.13</v>
          </cell>
          <cell r="J334">
            <v>0.32</v>
          </cell>
          <cell r="K334">
            <v>0.45</v>
          </cell>
          <cell r="P334">
            <v>2</v>
          </cell>
        </row>
        <row r="335">
          <cell r="B335">
            <v>160</v>
          </cell>
          <cell r="C335">
            <v>1.5</v>
          </cell>
          <cell r="D335">
            <v>7.14</v>
          </cell>
          <cell r="E335">
            <v>1</v>
          </cell>
          <cell r="I335">
            <v>0.15</v>
          </cell>
          <cell r="J335">
            <v>0.45</v>
          </cell>
          <cell r="K335">
            <v>0.6</v>
          </cell>
          <cell r="P335">
            <v>2</v>
          </cell>
        </row>
        <row r="336">
          <cell r="B336">
            <v>160</v>
          </cell>
          <cell r="C336">
            <v>1.5</v>
          </cell>
          <cell r="D336">
            <v>7.14</v>
          </cell>
          <cell r="E336">
            <v>1</v>
          </cell>
          <cell r="I336">
            <v>0.15</v>
          </cell>
          <cell r="J336">
            <v>0.45</v>
          </cell>
          <cell r="K336">
            <v>0.6</v>
          </cell>
          <cell r="P336">
            <v>2</v>
          </cell>
        </row>
        <row r="337">
          <cell r="B337">
            <v>160</v>
          </cell>
          <cell r="C337">
            <v>1.5</v>
          </cell>
          <cell r="D337">
            <v>7.14</v>
          </cell>
          <cell r="E337">
            <v>1</v>
          </cell>
          <cell r="I337">
            <v>0.15</v>
          </cell>
          <cell r="J337">
            <v>0.45</v>
          </cell>
          <cell r="K337">
            <v>0.6</v>
          </cell>
          <cell r="P337">
            <v>2</v>
          </cell>
        </row>
        <row r="338">
          <cell r="B338">
            <v>160</v>
          </cell>
          <cell r="C338">
            <v>2</v>
          </cell>
          <cell r="D338">
            <v>8.74</v>
          </cell>
          <cell r="E338">
            <v>1</v>
          </cell>
          <cell r="I338">
            <v>0.2</v>
          </cell>
          <cell r="J338">
            <v>0.7</v>
          </cell>
          <cell r="K338">
            <v>0.89999999999999991</v>
          </cell>
          <cell r="P338">
            <v>4</v>
          </cell>
        </row>
        <row r="339">
          <cell r="B339">
            <v>160</v>
          </cell>
          <cell r="C339">
            <v>2</v>
          </cell>
          <cell r="D339">
            <v>8.74</v>
          </cell>
          <cell r="E339">
            <v>1</v>
          </cell>
          <cell r="I339">
            <v>0.2</v>
          </cell>
          <cell r="J339">
            <v>0.7</v>
          </cell>
          <cell r="K339">
            <v>0.89999999999999991</v>
          </cell>
          <cell r="P339">
            <v>4</v>
          </cell>
        </row>
        <row r="340">
          <cell r="B340">
            <v>160</v>
          </cell>
          <cell r="C340">
            <v>2</v>
          </cell>
          <cell r="D340">
            <v>8.74</v>
          </cell>
          <cell r="E340">
            <v>1</v>
          </cell>
          <cell r="I340">
            <v>0.2</v>
          </cell>
          <cell r="J340">
            <v>0.7</v>
          </cell>
          <cell r="K340">
            <v>0.89999999999999991</v>
          </cell>
          <cell r="P340">
            <v>4</v>
          </cell>
        </row>
        <row r="341">
          <cell r="B341">
            <v>160</v>
          </cell>
          <cell r="C341">
            <v>2.5</v>
          </cell>
          <cell r="D341">
            <v>9.5299999999999994</v>
          </cell>
          <cell r="E341">
            <v>1</v>
          </cell>
          <cell r="I341">
            <v>0.25</v>
          </cell>
          <cell r="J341">
            <v>0.8</v>
          </cell>
          <cell r="K341">
            <v>1.05</v>
          </cell>
          <cell r="P341">
            <v>4</v>
          </cell>
        </row>
        <row r="342">
          <cell r="B342">
            <v>160</v>
          </cell>
          <cell r="C342">
            <v>3</v>
          </cell>
          <cell r="D342">
            <v>11.13</v>
          </cell>
          <cell r="E342">
            <v>1.25</v>
          </cell>
          <cell r="I342">
            <v>0.3</v>
          </cell>
          <cell r="J342">
            <v>1.5</v>
          </cell>
          <cell r="K342">
            <v>1.8</v>
          </cell>
          <cell r="P342">
            <v>4</v>
          </cell>
        </row>
        <row r="343">
          <cell r="B343">
            <v>160</v>
          </cell>
          <cell r="C343">
            <v>4</v>
          </cell>
          <cell r="D343">
            <v>13.49</v>
          </cell>
          <cell r="E343">
            <v>1.25</v>
          </cell>
          <cell r="I343">
            <v>0.41</v>
          </cell>
          <cell r="J343">
            <v>2.59</v>
          </cell>
          <cell r="K343">
            <v>3</v>
          </cell>
          <cell r="P343">
            <v>4</v>
          </cell>
        </row>
        <row r="344">
          <cell r="B344">
            <v>160</v>
          </cell>
          <cell r="C344">
            <v>5</v>
          </cell>
          <cell r="D344">
            <v>15.88</v>
          </cell>
          <cell r="E344">
            <v>1.5</v>
          </cell>
          <cell r="F344">
            <v>0</v>
          </cell>
          <cell r="I344">
            <v>0.51</v>
          </cell>
          <cell r="J344">
            <v>4.29</v>
          </cell>
          <cell r="K344">
            <v>4.8</v>
          </cell>
          <cell r="L344">
            <v>4</v>
          </cell>
          <cell r="O344">
            <v>160</v>
          </cell>
          <cell r="P344">
            <v>4</v>
          </cell>
          <cell r="Q344">
            <v>0</v>
          </cell>
          <cell r="R344">
            <v>7.2784507436844332E-312</v>
          </cell>
        </row>
        <row r="345">
          <cell r="B345">
            <v>160</v>
          </cell>
          <cell r="C345">
            <v>6</v>
          </cell>
          <cell r="D345">
            <v>18.260000000000002</v>
          </cell>
          <cell r="E345">
            <v>1.5</v>
          </cell>
          <cell r="I345">
            <v>0.61</v>
          </cell>
          <cell r="J345">
            <v>7.04</v>
          </cell>
          <cell r="K345">
            <v>7.65</v>
          </cell>
          <cell r="P345">
            <v>4</v>
          </cell>
        </row>
        <row r="346">
          <cell r="B346">
            <v>160</v>
          </cell>
          <cell r="C346">
            <v>8</v>
          </cell>
          <cell r="D346">
            <v>23.01</v>
          </cell>
          <cell r="E346">
            <v>2</v>
          </cell>
          <cell r="I346">
            <v>0.81</v>
          </cell>
          <cell r="J346">
            <v>11.19</v>
          </cell>
          <cell r="K346">
            <v>12</v>
          </cell>
          <cell r="P346">
            <v>4</v>
          </cell>
        </row>
        <row r="347">
          <cell r="B347">
            <v>160</v>
          </cell>
          <cell r="C347">
            <v>10</v>
          </cell>
          <cell r="D347">
            <v>28.58</v>
          </cell>
          <cell r="E347" t="str">
            <v>N</v>
          </cell>
          <cell r="I347">
            <v>1.01</v>
          </cell>
          <cell r="J347">
            <v>21.48</v>
          </cell>
          <cell r="K347">
            <v>22.490000000000002</v>
          </cell>
          <cell r="P347">
            <v>4</v>
          </cell>
        </row>
        <row r="348">
          <cell r="B348">
            <v>160</v>
          </cell>
          <cell r="C348">
            <v>12</v>
          </cell>
          <cell r="D348">
            <v>33.32</v>
          </cell>
          <cell r="E348" t="str">
            <v>N</v>
          </cell>
          <cell r="I348">
            <v>1.22</v>
          </cell>
          <cell r="J348">
            <v>31.78</v>
          </cell>
          <cell r="K348">
            <v>33</v>
          </cell>
          <cell r="P348">
            <v>6</v>
          </cell>
        </row>
        <row r="349">
          <cell r="B349">
            <v>160</v>
          </cell>
          <cell r="C349">
            <v>14</v>
          </cell>
          <cell r="D349">
            <v>35.71</v>
          </cell>
          <cell r="E349" t="str">
            <v>N</v>
          </cell>
          <cell r="I349">
            <v>1.42</v>
          </cell>
          <cell r="J349">
            <v>39.07</v>
          </cell>
          <cell r="K349">
            <v>40.49</v>
          </cell>
          <cell r="P349">
            <v>6</v>
          </cell>
        </row>
        <row r="350">
          <cell r="B350">
            <v>160</v>
          </cell>
          <cell r="C350">
            <v>16</v>
          </cell>
          <cell r="D350">
            <v>40.49</v>
          </cell>
          <cell r="E350" t="str">
            <v>N</v>
          </cell>
          <cell r="I350">
            <v>1.62</v>
          </cell>
          <cell r="J350">
            <v>53.88</v>
          </cell>
          <cell r="K350">
            <v>55.5</v>
          </cell>
          <cell r="P350">
            <v>6</v>
          </cell>
        </row>
        <row r="351">
          <cell r="B351">
            <v>160</v>
          </cell>
          <cell r="C351">
            <v>18</v>
          </cell>
          <cell r="D351">
            <v>45.24</v>
          </cell>
          <cell r="E351" t="str">
            <v>N</v>
          </cell>
          <cell r="I351">
            <v>1.82</v>
          </cell>
          <cell r="J351">
            <v>71.680000000000007</v>
          </cell>
          <cell r="K351">
            <v>73.5</v>
          </cell>
          <cell r="P351">
            <v>6</v>
          </cell>
        </row>
        <row r="352">
          <cell r="B352">
            <v>160</v>
          </cell>
          <cell r="C352">
            <v>20</v>
          </cell>
          <cell r="D352">
            <v>50.01</v>
          </cell>
          <cell r="E352" t="str">
            <v>N</v>
          </cell>
          <cell r="I352">
            <v>2.0299999999999998</v>
          </cell>
          <cell r="J352">
            <v>93.97</v>
          </cell>
          <cell r="K352">
            <v>96</v>
          </cell>
          <cell r="P352">
            <v>7</v>
          </cell>
        </row>
        <row r="353">
          <cell r="B353">
            <v>160</v>
          </cell>
          <cell r="C353">
            <v>22</v>
          </cell>
          <cell r="D353">
            <v>53.98</v>
          </cell>
          <cell r="E353" t="str">
            <v>N</v>
          </cell>
          <cell r="I353">
            <v>2.23</v>
          </cell>
          <cell r="J353">
            <v>132.77000000000001</v>
          </cell>
          <cell r="K353">
            <v>135</v>
          </cell>
          <cell r="P353">
            <v>8</v>
          </cell>
        </row>
        <row r="354">
          <cell r="B354">
            <v>160</v>
          </cell>
          <cell r="C354">
            <v>24</v>
          </cell>
          <cell r="D354">
            <v>59.54</v>
          </cell>
          <cell r="E354" t="str">
            <v>N</v>
          </cell>
          <cell r="I354">
            <v>2.4300000000000002</v>
          </cell>
          <cell r="J354">
            <v>162.56</v>
          </cell>
          <cell r="K354">
            <v>164.99</v>
          </cell>
          <cell r="P354">
            <v>8</v>
          </cell>
        </row>
        <row r="355">
          <cell r="B355" t="str">
            <v>STD</v>
          </cell>
          <cell r="C355">
            <v>0.125</v>
          </cell>
          <cell r="D355">
            <v>1.73</v>
          </cell>
          <cell r="E355">
            <v>1</v>
          </cell>
          <cell r="I355">
            <v>7.0000000000000007E-2</v>
          </cell>
          <cell r="K355">
            <v>7.0000000000000007E-2</v>
          </cell>
          <cell r="P355">
            <v>2</v>
          </cell>
        </row>
        <row r="356">
          <cell r="B356" t="str">
            <v>STD</v>
          </cell>
          <cell r="C356">
            <v>0.125</v>
          </cell>
          <cell r="D356">
            <v>1.73</v>
          </cell>
          <cell r="E356">
            <v>1</v>
          </cell>
          <cell r="I356">
            <v>7.0000000000000007E-2</v>
          </cell>
          <cell r="K356">
            <v>7.0000000000000007E-2</v>
          </cell>
          <cell r="P356">
            <v>2</v>
          </cell>
        </row>
        <row r="357">
          <cell r="B357" t="str">
            <v>STD</v>
          </cell>
          <cell r="C357">
            <v>0.125</v>
          </cell>
          <cell r="D357">
            <v>1.73</v>
          </cell>
          <cell r="E357">
            <v>1</v>
          </cell>
          <cell r="I357">
            <v>7.0000000000000007E-2</v>
          </cell>
          <cell r="K357">
            <v>7.0000000000000007E-2</v>
          </cell>
          <cell r="P357">
            <v>2</v>
          </cell>
        </row>
        <row r="358">
          <cell r="B358" t="str">
            <v>STD</v>
          </cell>
          <cell r="C358">
            <v>0.25</v>
          </cell>
          <cell r="D358">
            <v>2.2400000000000002</v>
          </cell>
          <cell r="E358">
            <v>1</v>
          </cell>
          <cell r="I358">
            <v>7.0000000000000007E-2</v>
          </cell>
          <cell r="K358">
            <v>7.0000000000000007E-2</v>
          </cell>
          <cell r="P358">
            <v>2</v>
          </cell>
        </row>
        <row r="359">
          <cell r="B359" t="str">
            <v>STD</v>
          </cell>
          <cell r="C359">
            <v>0.25</v>
          </cell>
          <cell r="D359">
            <v>2.2400000000000002</v>
          </cell>
          <cell r="E359">
            <v>1</v>
          </cell>
          <cell r="I359">
            <v>7.0000000000000007E-2</v>
          </cell>
          <cell r="K359">
            <v>7.0000000000000007E-2</v>
          </cell>
          <cell r="P359">
            <v>2</v>
          </cell>
        </row>
        <row r="360">
          <cell r="B360" t="str">
            <v>STD</v>
          </cell>
          <cell r="C360">
            <v>0.25</v>
          </cell>
          <cell r="D360">
            <v>2.2400000000000002</v>
          </cell>
          <cell r="E360">
            <v>1</v>
          </cell>
          <cell r="I360">
            <v>7.0000000000000007E-2</v>
          </cell>
          <cell r="K360">
            <v>7.0000000000000007E-2</v>
          </cell>
          <cell r="P360">
            <v>2</v>
          </cell>
        </row>
        <row r="361">
          <cell r="B361" t="str">
            <v>STD</v>
          </cell>
          <cell r="C361">
            <v>0.375</v>
          </cell>
          <cell r="D361">
            <v>2.31</v>
          </cell>
          <cell r="E361">
            <v>1</v>
          </cell>
          <cell r="I361">
            <v>7.0000000000000007E-2</v>
          </cell>
          <cell r="J361">
            <v>0</v>
          </cell>
          <cell r="K361">
            <v>7.0000000000000007E-2</v>
          </cell>
          <cell r="P361">
            <v>2</v>
          </cell>
        </row>
        <row r="362">
          <cell r="B362" t="str">
            <v>STD</v>
          </cell>
          <cell r="C362">
            <v>0.375</v>
          </cell>
          <cell r="D362">
            <v>2.31</v>
          </cell>
          <cell r="E362">
            <v>1</v>
          </cell>
          <cell r="I362">
            <v>7.0000000000000007E-2</v>
          </cell>
          <cell r="J362">
            <v>0</v>
          </cell>
          <cell r="K362">
            <v>7.0000000000000007E-2</v>
          </cell>
          <cell r="P362">
            <v>2</v>
          </cell>
        </row>
        <row r="363">
          <cell r="B363" t="str">
            <v>STD</v>
          </cell>
          <cell r="C363">
            <v>0.375</v>
          </cell>
          <cell r="D363">
            <v>2.31</v>
          </cell>
          <cell r="E363">
            <v>1</v>
          </cell>
          <cell r="I363">
            <v>7.0000000000000007E-2</v>
          </cell>
          <cell r="J363">
            <v>0</v>
          </cell>
          <cell r="K363">
            <v>7.0000000000000007E-2</v>
          </cell>
          <cell r="P363">
            <v>2</v>
          </cell>
        </row>
        <row r="364">
          <cell r="B364" t="str">
            <v>STD</v>
          </cell>
          <cell r="C364">
            <v>0.5</v>
          </cell>
          <cell r="D364">
            <v>2.77</v>
          </cell>
          <cell r="E364">
            <v>1</v>
          </cell>
          <cell r="I364">
            <v>7.0000000000000007E-2</v>
          </cell>
          <cell r="J364">
            <v>0</v>
          </cell>
          <cell r="K364">
            <v>7.0000000000000007E-2</v>
          </cell>
          <cell r="P364">
            <v>2</v>
          </cell>
        </row>
        <row r="365">
          <cell r="B365" t="str">
            <v>STD</v>
          </cell>
          <cell r="C365">
            <v>0.5</v>
          </cell>
          <cell r="D365">
            <v>2.77</v>
          </cell>
          <cell r="E365">
            <v>1</v>
          </cell>
          <cell r="I365">
            <v>7.0000000000000007E-2</v>
          </cell>
          <cell r="J365">
            <v>0</v>
          </cell>
          <cell r="K365">
            <v>7.0000000000000007E-2</v>
          </cell>
          <cell r="P365">
            <v>2</v>
          </cell>
        </row>
        <row r="366">
          <cell r="B366" t="str">
            <v>STD</v>
          </cell>
          <cell r="C366">
            <v>0.5</v>
          </cell>
          <cell r="D366">
            <v>2.77</v>
          </cell>
          <cell r="E366">
            <v>1</v>
          </cell>
          <cell r="I366">
            <v>7.0000000000000007E-2</v>
          </cell>
          <cell r="J366">
            <v>0</v>
          </cell>
          <cell r="K366">
            <v>7.0000000000000007E-2</v>
          </cell>
          <cell r="P366">
            <v>2</v>
          </cell>
        </row>
        <row r="367">
          <cell r="B367" t="str">
            <v>STD</v>
          </cell>
          <cell r="C367">
            <v>0.75</v>
          </cell>
          <cell r="D367">
            <v>2.87</v>
          </cell>
          <cell r="E367">
            <v>1</v>
          </cell>
          <cell r="I367">
            <v>7.0000000000000007E-2</v>
          </cell>
          <cell r="J367">
            <v>0</v>
          </cell>
          <cell r="K367">
            <v>7.0000000000000007E-2</v>
          </cell>
          <cell r="P367">
            <v>2</v>
          </cell>
        </row>
        <row r="368">
          <cell r="B368" t="str">
            <v>STD</v>
          </cell>
          <cell r="C368">
            <v>0.75</v>
          </cell>
          <cell r="D368">
            <v>2.87</v>
          </cell>
          <cell r="E368">
            <v>1</v>
          </cell>
          <cell r="I368">
            <v>7.0000000000000007E-2</v>
          </cell>
          <cell r="J368">
            <v>0</v>
          </cell>
          <cell r="K368">
            <v>7.0000000000000007E-2</v>
          </cell>
          <cell r="P368">
            <v>2</v>
          </cell>
        </row>
        <row r="369">
          <cell r="B369" t="str">
            <v>STD</v>
          </cell>
          <cell r="C369">
            <v>0.75</v>
          </cell>
          <cell r="D369">
            <v>2.87</v>
          </cell>
          <cell r="E369">
            <v>1</v>
          </cell>
          <cell r="I369">
            <v>7.0000000000000007E-2</v>
          </cell>
          <cell r="J369">
            <v>0</v>
          </cell>
          <cell r="K369">
            <v>7.0000000000000007E-2</v>
          </cell>
          <cell r="P369">
            <v>2</v>
          </cell>
        </row>
        <row r="370">
          <cell r="B370" t="str">
            <v>STD</v>
          </cell>
          <cell r="C370">
            <v>1</v>
          </cell>
          <cell r="D370">
            <v>3.38</v>
          </cell>
          <cell r="E370">
            <v>1</v>
          </cell>
          <cell r="I370">
            <v>0.12</v>
          </cell>
          <cell r="J370">
            <v>0</v>
          </cell>
          <cell r="K370">
            <v>0.12</v>
          </cell>
          <cell r="P370">
            <v>2</v>
          </cell>
        </row>
        <row r="371">
          <cell r="B371" t="str">
            <v>STD</v>
          </cell>
          <cell r="C371">
            <v>1</v>
          </cell>
          <cell r="D371">
            <v>3.38</v>
          </cell>
          <cell r="E371">
            <v>1</v>
          </cell>
          <cell r="I371">
            <v>0.12</v>
          </cell>
          <cell r="J371">
            <v>0</v>
          </cell>
          <cell r="K371">
            <v>0.12</v>
          </cell>
          <cell r="P371">
            <v>2</v>
          </cell>
        </row>
        <row r="372">
          <cell r="B372" t="str">
            <v>STD</v>
          </cell>
          <cell r="C372">
            <v>1</v>
          </cell>
          <cell r="D372">
            <v>3.38</v>
          </cell>
          <cell r="E372">
            <v>1</v>
          </cell>
          <cell r="I372">
            <v>0.12</v>
          </cell>
          <cell r="J372">
            <v>0</v>
          </cell>
          <cell r="K372">
            <v>0.12</v>
          </cell>
          <cell r="P372">
            <v>2</v>
          </cell>
        </row>
        <row r="373">
          <cell r="B373" t="str">
            <v>STD</v>
          </cell>
          <cell r="C373">
            <v>1.25</v>
          </cell>
          <cell r="D373">
            <v>3.56</v>
          </cell>
          <cell r="E373">
            <v>1</v>
          </cell>
          <cell r="I373">
            <v>0.15</v>
          </cell>
          <cell r="K373">
            <v>0.15</v>
          </cell>
          <cell r="P373">
            <v>2</v>
          </cell>
        </row>
        <row r="374">
          <cell r="B374" t="str">
            <v>STD</v>
          </cell>
          <cell r="C374">
            <v>1.25</v>
          </cell>
          <cell r="D374">
            <v>3.56</v>
          </cell>
          <cell r="E374">
            <v>1</v>
          </cell>
          <cell r="I374">
            <v>0.15</v>
          </cell>
          <cell r="K374">
            <v>0.15</v>
          </cell>
          <cell r="P374">
            <v>2</v>
          </cell>
        </row>
        <row r="375">
          <cell r="B375" t="str">
            <v>STD</v>
          </cell>
          <cell r="C375">
            <v>1.25</v>
          </cell>
          <cell r="D375">
            <v>3.56</v>
          </cell>
          <cell r="E375">
            <v>1</v>
          </cell>
          <cell r="I375">
            <v>0.15</v>
          </cell>
          <cell r="K375">
            <v>0.15</v>
          </cell>
          <cell r="P375">
            <v>2</v>
          </cell>
        </row>
        <row r="376">
          <cell r="B376" t="str">
            <v>STD</v>
          </cell>
          <cell r="C376">
            <v>1.5</v>
          </cell>
          <cell r="D376">
            <v>3.68</v>
          </cell>
          <cell r="E376">
            <v>1</v>
          </cell>
          <cell r="I376">
            <v>0.15</v>
          </cell>
          <cell r="J376">
            <v>0</v>
          </cell>
          <cell r="K376">
            <v>0.15</v>
          </cell>
          <cell r="P376">
            <v>2</v>
          </cell>
        </row>
        <row r="377">
          <cell r="B377" t="str">
            <v>STD</v>
          </cell>
          <cell r="C377">
            <v>1.5</v>
          </cell>
          <cell r="D377">
            <v>3.68</v>
          </cell>
          <cell r="E377">
            <v>1</v>
          </cell>
          <cell r="I377">
            <v>0.15</v>
          </cell>
          <cell r="J377">
            <v>0</v>
          </cell>
          <cell r="K377">
            <v>0.15</v>
          </cell>
          <cell r="P377">
            <v>2</v>
          </cell>
        </row>
        <row r="378">
          <cell r="B378" t="str">
            <v>STD</v>
          </cell>
          <cell r="C378">
            <v>1.5</v>
          </cell>
          <cell r="D378">
            <v>3.68</v>
          </cell>
          <cell r="E378">
            <v>1</v>
          </cell>
          <cell r="I378">
            <v>0.15</v>
          </cell>
          <cell r="J378">
            <v>0</v>
          </cell>
          <cell r="K378">
            <v>0.15</v>
          </cell>
          <cell r="P378">
            <v>2</v>
          </cell>
        </row>
        <row r="379">
          <cell r="B379" t="str">
            <v>STD</v>
          </cell>
          <cell r="C379">
            <v>2</v>
          </cell>
          <cell r="D379">
            <v>3.91</v>
          </cell>
          <cell r="E379">
            <v>1</v>
          </cell>
          <cell r="I379">
            <v>0.3</v>
          </cell>
          <cell r="J379">
            <v>0</v>
          </cell>
          <cell r="K379">
            <v>0.3</v>
          </cell>
          <cell r="P379">
            <v>2</v>
          </cell>
        </row>
        <row r="380">
          <cell r="B380" t="str">
            <v>STD</v>
          </cell>
          <cell r="C380">
            <v>2</v>
          </cell>
          <cell r="D380">
            <v>3.91</v>
          </cell>
          <cell r="E380">
            <v>1</v>
          </cell>
          <cell r="I380">
            <v>0.3</v>
          </cell>
          <cell r="J380">
            <v>0</v>
          </cell>
          <cell r="K380">
            <v>0.3</v>
          </cell>
          <cell r="P380">
            <v>2</v>
          </cell>
        </row>
        <row r="381">
          <cell r="B381" t="str">
            <v>STD</v>
          </cell>
          <cell r="C381">
            <v>2</v>
          </cell>
          <cell r="D381">
            <v>3.91</v>
          </cell>
          <cell r="E381">
            <v>1</v>
          </cell>
          <cell r="I381">
            <v>0.3</v>
          </cell>
          <cell r="J381">
            <v>0</v>
          </cell>
          <cell r="K381">
            <v>0.3</v>
          </cell>
          <cell r="P381">
            <v>2</v>
          </cell>
        </row>
        <row r="382">
          <cell r="B382" t="str">
            <v>STD</v>
          </cell>
          <cell r="C382">
            <v>2.5</v>
          </cell>
          <cell r="D382">
            <v>5.16</v>
          </cell>
          <cell r="E382">
            <v>1</v>
          </cell>
          <cell r="I382">
            <v>0.25</v>
          </cell>
          <cell r="J382">
            <v>0.2</v>
          </cell>
          <cell r="K382">
            <v>0.45</v>
          </cell>
          <cell r="P382">
            <v>2</v>
          </cell>
        </row>
        <row r="383">
          <cell r="B383" t="str">
            <v>STD</v>
          </cell>
          <cell r="C383">
            <v>3</v>
          </cell>
          <cell r="D383">
            <v>5.49</v>
          </cell>
          <cell r="E383">
            <v>1</v>
          </cell>
          <cell r="I383">
            <v>0.3</v>
          </cell>
          <cell r="J383">
            <v>0.3</v>
          </cell>
          <cell r="K383">
            <v>0.6</v>
          </cell>
          <cell r="P383">
            <v>2</v>
          </cell>
        </row>
        <row r="384">
          <cell r="B384" t="str">
            <v>STD</v>
          </cell>
          <cell r="C384">
            <v>3.5</v>
          </cell>
          <cell r="D384">
            <v>5.74</v>
          </cell>
          <cell r="E384">
            <v>1</v>
          </cell>
          <cell r="I384">
            <v>0.35</v>
          </cell>
          <cell r="J384">
            <v>0.4</v>
          </cell>
          <cell r="K384">
            <v>0.75</v>
          </cell>
          <cell r="P384">
            <v>3</v>
          </cell>
        </row>
        <row r="385">
          <cell r="B385" t="str">
            <v>STD</v>
          </cell>
          <cell r="C385">
            <v>4</v>
          </cell>
          <cell r="D385">
            <v>6.02</v>
          </cell>
          <cell r="E385">
            <v>1</v>
          </cell>
          <cell r="I385">
            <v>0.41</v>
          </cell>
          <cell r="J385">
            <v>0.49</v>
          </cell>
          <cell r="K385">
            <v>0.89999999999999991</v>
          </cell>
          <cell r="P385">
            <v>3</v>
          </cell>
        </row>
        <row r="386">
          <cell r="B386" t="str">
            <v>STD</v>
          </cell>
          <cell r="C386">
            <v>5</v>
          </cell>
          <cell r="D386">
            <v>6.55</v>
          </cell>
          <cell r="E386">
            <v>1</v>
          </cell>
          <cell r="I386">
            <v>0.51</v>
          </cell>
          <cell r="J386">
            <v>0.54</v>
          </cell>
          <cell r="K386">
            <v>1.05</v>
          </cell>
          <cell r="P386">
            <v>4</v>
          </cell>
        </row>
        <row r="387">
          <cell r="B387" t="str">
            <v>STD</v>
          </cell>
          <cell r="C387">
            <v>6</v>
          </cell>
          <cell r="D387">
            <v>7.11</v>
          </cell>
          <cell r="E387">
            <v>1</v>
          </cell>
          <cell r="I387">
            <v>0.61</v>
          </cell>
          <cell r="J387">
            <v>1.04</v>
          </cell>
          <cell r="K387">
            <v>1.65</v>
          </cell>
          <cell r="P387">
            <v>4</v>
          </cell>
        </row>
        <row r="388">
          <cell r="B388" t="str">
            <v>STD</v>
          </cell>
          <cell r="C388">
            <v>8</v>
          </cell>
          <cell r="D388">
            <v>8.18</v>
          </cell>
          <cell r="E388">
            <v>1</v>
          </cell>
          <cell r="I388">
            <v>0.81</v>
          </cell>
          <cell r="J388">
            <v>1.73</v>
          </cell>
          <cell r="K388">
            <v>2.54</v>
          </cell>
          <cell r="P388">
            <v>4</v>
          </cell>
        </row>
        <row r="389">
          <cell r="B389" t="str">
            <v>STD</v>
          </cell>
          <cell r="C389">
            <v>10</v>
          </cell>
          <cell r="D389">
            <v>9.27</v>
          </cell>
          <cell r="E389">
            <v>1</v>
          </cell>
          <cell r="I389">
            <v>1.01</v>
          </cell>
          <cell r="J389">
            <v>3.04</v>
          </cell>
          <cell r="K389">
            <v>4.05</v>
          </cell>
          <cell r="P389">
            <v>4</v>
          </cell>
        </row>
        <row r="390">
          <cell r="B390" t="str">
            <v>STD</v>
          </cell>
          <cell r="C390">
            <v>12</v>
          </cell>
          <cell r="D390">
            <v>9.5299999999999994</v>
          </cell>
          <cell r="E390">
            <v>1</v>
          </cell>
          <cell r="I390">
            <v>1.22</v>
          </cell>
          <cell r="J390">
            <v>3.28</v>
          </cell>
          <cell r="K390">
            <v>4.5</v>
          </cell>
          <cell r="P390">
            <v>6</v>
          </cell>
        </row>
        <row r="391">
          <cell r="B391" t="str">
            <v>STD</v>
          </cell>
          <cell r="C391">
            <v>14</v>
          </cell>
          <cell r="D391">
            <v>9.5299999999999994</v>
          </cell>
          <cell r="E391">
            <v>1</v>
          </cell>
          <cell r="I391">
            <v>1.42</v>
          </cell>
          <cell r="J391">
            <v>3.97</v>
          </cell>
          <cell r="K391">
            <v>5.3900000000000006</v>
          </cell>
          <cell r="P391">
            <v>6</v>
          </cell>
        </row>
        <row r="392">
          <cell r="B392" t="str">
            <v>STD</v>
          </cell>
          <cell r="C392">
            <v>16</v>
          </cell>
          <cell r="D392">
            <v>9.5299999999999994</v>
          </cell>
          <cell r="E392">
            <v>1</v>
          </cell>
          <cell r="I392">
            <v>1.62</v>
          </cell>
          <cell r="J392">
            <v>4.68</v>
          </cell>
          <cell r="K392">
            <v>6.3</v>
          </cell>
          <cell r="P392">
            <v>6</v>
          </cell>
        </row>
        <row r="393">
          <cell r="B393" t="str">
            <v>STD</v>
          </cell>
          <cell r="C393">
            <v>18</v>
          </cell>
          <cell r="D393">
            <v>9.5299999999999994</v>
          </cell>
          <cell r="E393">
            <v>1</v>
          </cell>
          <cell r="I393">
            <v>1.82</v>
          </cell>
          <cell r="J393">
            <v>5.38</v>
          </cell>
          <cell r="K393">
            <v>7.2</v>
          </cell>
          <cell r="P393">
            <v>6</v>
          </cell>
        </row>
        <row r="394">
          <cell r="B394" t="str">
            <v>STD</v>
          </cell>
          <cell r="C394">
            <v>20</v>
          </cell>
          <cell r="D394">
            <v>9.5299999999999994</v>
          </cell>
          <cell r="E394">
            <v>1</v>
          </cell>
          <cell r="I394">
            <v>2.0299999999999998</v>
          </cell>
          <cell r="J394">
            <v>5.47</v>
          </cell>
          <cell r="K394">
            <v>7.5</v>
          </cell>
          <cell r="P394">
            <v>7</v>
          </cell>
        </row>
        <row r="395">
          <cell r="B395" t="str">
            <v>STD</v>
          </cell>
          <cell r="C395">
            <v>22</v>
          </cell>
          <cell r="D395">
            <v>9.5299999999999994</v>
          </cell>
          <cell r="E395">
            <v>1</v>
          </cell>
          <cell r="I395">
            <v>2.23</v>
          </cell>
          <cell r="J395">
            <v>6.47</v>
          </cell>
          <cell r="K395">
            <v>8.6999999999999993</v>
          </cell>
          <cell r="P395">
            <v>8</v>
          </cell>
        </row>
        <row r="396">
          <cell r="B396" t="str">
            <v>STD</v>
          </cell>
          <cell r="C396">
            <v>24</v>
          </cell>
          <cell r="D396">
            <v>9.5299999999999994</v>
          </cell>
          <cell r="E396">
            <v>1</v>
          </cell>
          <cell r="I396">
            <v>2.4300000000000002</v>
          </cell>
          <cell r="J396">
            <v>6.57</v>
          </cell>
          <cell r="K396">
            <v>9</v>
          </cell>
          <cell r="P396">
            <v>8</v>
          </cell>
        </row>
        <row r="397">
          <cell r="B397" t="str">
            <v>STD</v>
          </cell>
          <cell r="C397">
            <v>26</v>
          </cell>
          <cell r="D397">
            <v>9.5299999999999994</v>
          </cell>
          <cell r="E397">
            <v>1</v>
          </cell>
          <cell r="I397">
            <v>2.64</v>
          </cell>
          <cell r="J397">
            <v>7.7</v>
          </cell>
          <cell r="K397">
            <v>10.34</v>
          </cell>
          <cell r="P397">
            <v>9</v>
          </cell>
        </row>
        <row r="398">
          <cell r="B398" t="str">
            <v>STD</v>
          </cell>
          <cell r="C398">
            <v>28</v>
          </cell>
          <cell r="D398">
            <v>9.5299999999999994</v>
          </cell>
          <cell r="E398">
            <v>1</v>
          </cell>
          <cell r="I398">
            <v>2.84</v>
          </cell>
          <cell r="J398">
            <v>8.25</v>
          </cell>
          <cell r="K398">
            <v>11.09</v>
          </cell>
          <cell r="P398">
            <v>9</v>
          </cell>
        </row>
        <row r="399">
          <cell r="B399" t="str">
            <v>STD</v>
          </cell>
          <cell r="C399">
            <v>30</v>
          </cell>
          <cell r="D399">
            <v>9.5299999999999994</v>
          </cell>
          <cell r="E399">
            <v>1</v>
          </cell>
          <cell r="I399">
            <v>3.04</v>
          </cell>
          <cell r="J399">
            <v>8.9600000000000009</v>
          </cell>
          <cell r="K399">
            <v>12</v>
          </cell>
          <cell r="P399">
            <v>10</v>
          </cell>
        </row>
        <row r="400">
          <cell r="B400" t="str">
            <v>STD</v>
          </cell>
          <cell r="C400">
            <v>32</v>
          </cell>
          <cell r="D400">
            <v>9.5299999999999994</v>
          </cell>
          <cell r="E400">
            <v>1</v>
          </cell>
          <cell r="I400">
            <v>3.24</v>
          </cell>
          <cell r="J400">
            <v>9.51</v>
          </cell>
          <cell r="K400">
            <v>12.75</v>
          </cell>
          <cell r="P400">
            <v>11</v>
          </cell>
        </row>
        <row r="401">
          <cell r="B401" t="str">
            <v>STD</v>
          </cell>
          <cell r="C401">
            <v>34</v>
          </cell>
          <cell r="D401">
            <v>9.5299999999999994</v>
          </cell>
          <cell r="E401">
            <v>1</v>
          </cell>
          <cell r="I401">
            <v>3.45</v>
          </cell>
          <cell r="J401">
            <v>10.050000000000001</v>
          </cell>
          <cell r="K401">
            <v>13.5</v>
          </cell>
          <cell r="P401">
            <v>12</v>
          </cell>
        </row>
        <row r="402">
          <cell r="B402" t="str">
            <v>STD</v>
          </cell>
          <cell r="C402">
            <v>36</v>
          </cell>
          <cell r="D402">
            <v>9.5299999999999994</v>
          </cell>
          <cell r="E402">
            <v>1</v>
          </cell>
          <cell r="I402">
            <v>3.65</v>
          </cell>
          <cell r="J402">
            <v>10.6</v>
          </cell>
          <cell r="K402">
            <v>14.25</v>
          </cell>
          <cell r="P402">
            <v>12</v>
          </cell>
        </row>
        <row r="403">
          <cell r="B403" t="str">
            <v>STD</v>
          </cell>
          <cell r="C403">
            <v>38</v>
          </cell>
          <cell r="D403">
            <v>9.5299999999999994</v>
          </cell>
          <cell r="E403">
            <v>1</v>
          </cell>
          <cell r="I403">
            <v>3.85</v>
          </cell>
          <cell r="J403">
            <v>11.23</v>
          </cell>
          <cell r="K403">
            <v>15.08</v>
          </cell>
          <cell r="P403">
            <v>13</v>
          </cell>
        </row>
        <row r="404">
          <cell r="B404" t="str">
            <v>STD</v>
          </cell>
          <cell r="C404">
            <v>40</v>
          </cell>
          <cell r="D404">
            <v>9.5299999999999994</v>
          </cell>
          <cell r="E404">
            <v>1</v>
          </cell>
          <cell r="I404">
            <v>4.0599999999999996</v>
          </cell>
          <cell r="J404">
            <v>11.66</v>
          </cell>
          <cell r="K404">
            <v>15.719999999999999</v>
          </cell>
          <cell r="P404">
            <v>14</v>
          </cell>
        </row>
        <row r="405">
          <cell r="B405" t="str">
            <v>STD</v>
          </cell>
          <cell r="C405">
            <v>42</v>
          </cell>
          <cell r="D405">
            <v>9.5299999999999994</v>
          </cell>
          <cell r="E405">
            <v>1</v>
          </cell>
          <cell r="I405">
            <v>4.26</v>
          </cell>
          <cell r="J405">
            <v>12.24</v>
          </cell>
          <cell r="K405">
            <v>16.5</v>
          </cell>
          <cell r="P405">
            <v>14</v>
          </cell>
        </row>
        <row r="406">
          <cell r="B406" t="str">
            <v>STD</v>
          </cell>
          <cell r="C406">
            <v>44</v>
          </cell>
          <cell r="D406">
            <v>9.5299999999999994</v>
          </cell>
          <cell r="E406">
            <v>1</v>
          </cell>
          <cell r="I406">
            <v>4.47</v>
          </cell>
          <cell r="J406">
            <v>17.54</v>
          </cell>
          <cell r="K406">
            <v>22.009999999999998</v>
          </cell>
          <cell r="P406">
            <v>15</v>
          </cell>
        </row>
        <row r="407">
          <cell r="B407" t="str">
            <v>STD</v>
          </cell>
          <cell r="C407">
            <v>46</v>
          </cell>
          <cell r="D407">
            <v>9.5299999999999994</v>
          </cell>
          <cell r="E407">
            <v>1</v>
          </cell>
          <cell r="I407">
            <v>4.67</v>
          </cell>
          <cell r="J407">
            <v>18.329999999999998</v>
          </cell>
          <cell r="K407">
            <v>23</v>
          </cell>
          <cell r="P407">
            <v>16</v>
          </cell>
        </row>
        <row r="408">
          <cell r="B408" t="str">
            <v>STD</v>
          </cell>
          <cell r="C408">
            <v>48</v>
          </cell>
          <cell r="D408">
            <v>9.5299999999999994</v>
          </cell>
          <cell r="E408">
            <v>1</v>
          </cell>
          <cell r="I408">
            <v>4.87</v>
          </cell>
          <cell r="J408">
            <v>19.13</v>
          </cell>
          <cell r="K408">
            <v>24</v>
          </cell>
          <cell r="P408">
            <v>16</v>
          </cell>
        </row>
        <row r="409">
          <cell r="B409" t="str">
            <v xml:space="preserve">XS </v>
          </cell>
          <cell r="C409">
            <v>0.125</v>
          </cell>
          <cell r="D409">
            <v>2.41</v>
          </cell>
          <cell r="E409">
            <v>1</v>
          </cell>
          <cell r="I409">
            <v>7.0000000000000007E-2</v>
          </cell>
          <cell r="K409">
            <v>7.0000000000000007E-2</v>
          </cell>
          <cell r="P409">
            <v>2</v>
          </cell>
        </row>
        <row r="410">
          <cell r="B410" t="str">
            <v xml:space="preserve">XS </v>
          </cell>
          <cell r="C410">
            <v>0.125</v>
          </cell>
          <cell r="D410">
            <v>2.41</v>
          </cell>
          <cell r="E410">
            <v>1</v>
          </cell>
          <cell r="I410">
            <v>7.0000000000000007E-2</v>
          </cell>
          <cell r="K410">
            <v>7.0000000000000007E-2</v>
          </cell>
          <cell r="P410">
            <v>2</v>
          </cell>
        </row>
        <row r="411">
          <cell r="B411" t="str">
            <v xml:space="preserve">XS </v>
          </cell>
          <cell r="C411">
            <v>0.125</v>
          </cell>
          <cell r="D411">
            <v>2.41</v>
          </cell>
          <cell r="E411">
            <v>1</v>
          </cell>
          <cell r="I411">
            <v>7.0000000000000007E-2</v>
          </cell>
          <cell r="K411">
            <v>7.0000000000000007E-2</v>
          </cell>
          <cell r="P411">
            <v>2</v>
          </cell>
        </row>
        <row r="412">
          <cell r="B412" t="str">
            <v xml:space="preserve">XS </v>
          </cell>
          <cell r="C412">
            <v>0.25</v>
          </cell>
          <cell r="D412">
            <v>3.02</v>
          </cell>
          <cell r="E412">
            <v>1</v>
          </cell>
          <cell r="I412">
            <v>7.0000000000000007E-2</v>
          </cell>
          <cell r="K412">
            <v>7.0000000000000007E-2</v>
          </cell>
          <cell r="P412">
            <v>2</v>
          </cell>
        </row>
        <row r="413">
          <cell r="B413" t="str">
            <v xml:space="preserve">XS </v>
          </cell>
          <cell r="C413">
            <v>0.25</v>
          </cell>
          <cell r="D413">
            <v>3.02</v>
          </cell>
          <cell r="E413">
            <v>1</v>
          </cell>
          <cell r="I413">
            <v>7.0000000000000007E-2</v>
          </cell>
          <cell r="K413">
            <v>7.0000000000000007E-2</v>
          </cell>
          <cell r="P413">
            <v>2</v>
          </cell>
        </row>
        <row r="414">
          <cell r="B414" t="str">
            <v xml:space="preserve">XS </v>
          </cell>
          <cell r="C414">
            <v>0.25</v>
          </cell>
          <cell r="D414">
            <v>3.02</v>
          </cell>
          <cell r="E414">
            <v>1</v>
          </cell>
          <cell r="I414">
            <v>7.0000000000000007E-2</v>
          </cell>
          <cell r="K414">
            <v>7.0000000000000007E-2</v>
          </cell>
          <cell r="P414">
            <v>2</v>
          </cell>
        </row>
        <row r="415">
          <cell r="B415" t="str">
            <v xml:space="preserve">XS </v>
          </cell>
          <cell r="C415">
            <v>0.375</v>
          </cell>
          <cell r="D415">
            <v>3.2</v>
          </cell>
          <cell r="E415">
            <v>1</v>
          </cell>
          <cell r="F415">
            <v>0</v>
          </cell>
          <cell r="G415">
            <v>0</v>
          </cell>
          <cell r="H415">
            <v>0</v>
          </cell>
          <cell r="I415">
            <v>7.0000000000000007E-2</v>
          </cell>
          <cell r="J415">
            <v>0</v>
          </cell>
          <cell r="K415">
            <v>7.0000000000000007E-2</v>
          </cell>
          <cell r="L415">
            <v>2</v>
          </cell>
          <cell r="M415">
            <v>0</v>
          </cell>
          <cell r="N415">
            <v>8.8062877131794293E-312</v>
          </cell>
          <cell r="O415" t="str">
            <v xml:space="preserve">XS </v>
          </cell>
          <cell r="P415">
            <v>2</v>
          </cell>
          <cell r="Q415">
            <v>3.2</v>
          </cell>
          <cell r="R415">
            <v>1</v>
          </cell>
        </row>
        <row r="416">
          <cell r="B416" t="str">
            <v xml:space="preserve">XS </v>
          </cell>
          <cell r="C416">
            <v>0.375</v>
          </cell>
          <cell r="D416">
            <v>3.2</v>
          </cell>
          <cell r="E416">
            <v>1</v>
          </cell>
          <cell r="I416">
            <v>7.0000000000000007E-2</v>
          </cell>
          <cell r="J416">
            <v>0</v>
          </cell>
          <cell r="K416">
            <v>7.0000000000000007E-2</v>
          </cell>
          <cell r="P416">
            <v>2</v>
          </cell>
        </row>
        <row r="417">
          <cell r="B417" t="str">
            <v xml:space="preserve">XS </v>
          </cell>
          <cell r="C417">
            <v>0.375</v>
          </cell>
          <cell r="D417">
            <v>3.2</v>
          </cell>
          <cell r="E417">
            <v>1</v>
          </cell>
          <cell r="I417">
            <v>7.0000000000000007E-2</v>
          </cell>
          <cell r="J417">
            <v>0</v>
          </cell>
          <cell r="K417">
            <v>7.0000000000000007E-2</v>
          </cell>
          <cell r="P417">
            <v>2</v>
          </cell>
        </row>
        <row r="418">
          <cell r="A418">
            <v>2</v>
          </cell>
          <cell r="B418" t="str">
            <v xml:space="preserve">XS </v>
          </cell>
          <cell r="C418">
            <v>0.5</v>
          </cell>
          <cell r="D418">
            <v>3.73</v>
          </cell>
          <cell r="E418">
            <v>1</v>
          </cell>
          <cell r="F418">
            <v>0</v>
          </cell>
          <cell r="G418">
            <v>0</v>
          </cell>
          <cell r="H418">
            <v>0</v>
          </cell>
          <cell r="I418">
            <v>7.0000000000000007E-2</v>
          </cell>
          <cell r="J418">
            <v>0</v>
          </cell>
          <cell r="K418">
            <v>7.0000000000000007E-2</v>
          </cell>
          <cell r="L418">
            <v>2</v>
          </cell>
          <cell r="M418">
            <v>0</v>
          </cell>
          <cell r="N418">
            <v>8.8699475869083874E-312</v>
          </cell>
          <cell r="O418" t="str">
            <v xml:space="preserve">XS </v>
          </cell>
          <cell r="P418">
            <v>2</v>
          </cell>
          <cell r="Q418">
            <v>3.73</v>
          </cell>
          <cell r="R418">
            <v>1</v>
          </cell>
        </row>
        <row r="419">
          <cell r="B419" t="str">
            <v xml:space="preserve">XS </v>
          </cell>
          <cell r="C419">
            <v>0.5</v>
          </cell>
          <cell r="D419">
            <v>3.73</v>
          </cell>
          <cell r="E419">
            <v>1</v>
          </cell>
          <cell r="I419">
            <v>7.0000000000000007E-2</v>
          </cell>
          <cell r="J419">
            <v>0</v>
          </cell>
          <cell r="K419">
            <v>7.0000000000000007E-2</v>
          </cell>
          <cell r="P419">
            <v>2</v>
          </cell>
        </row>
        <row r="420">
          <cell r="B420" t="str">
            <v xml:space="preserve">XS </v>
          </cell>
          <cell r="C420">
            <v>0.5</v>
          </cell>
          <cell r="D420">
            <v>3.73</v>
          </cell>
          <cell r="E420">
            <v>1</v>
          </cell>
          <cell r="I420">
            <v>7.0000000000000007E-2</v>
          </cell>
          <cell r="J420">
            <v>0</v>
          </cell>
          <cell r="K420">
            <v>7.0000000000000007E-2</v>
          </cell>
          <cell r="P420">
            <v>2</v>
          </cell>
        </row>
        <row r="421">
          <cell r="B421" t="str">
            <v xml:space="preserve">XS </v>
          </cell>
          <cell r="C421">
            <v>0.75</v>
          </cell>
          <cell r="D421">
            <v>3.91</v>
          </cell>
          <cell r="E421">
            <v>1</v>
          </cell>
          <cell r="I421">
            <v>7.0000000000000007E-2</v>
          </cell>
          <cell r="J421">
            <v>0</v>
          </cell>
          <cell r="K421">
            <v>7.0000000000000007E-2</v>
          </cell>
          <cell r="P421">
            <v>2</v>
          </cell>
        </row>
        <row r="422">
          <cell r="B422" t="str">
            <v xml:space="preserve">XS </v>
          </cell>
          <cell r="C422">
            <v>0.75</v>
          </cell>
          <cell r="D422">
            <v>3.91</v>
          </cell>
          <cell r="E422">
            <v>1</v>
          </cell>
          <cell r="I422">
            <v>7.0000000000000007E-2</v>
          </cell>
          <cell r="J422">
            <v>0</v>
          </cell>
          <cell r="K422">
            <v>7.0000000000000007E-2</v>
          </cell>
          <cell r="P422">
            <v>2</v>
          </cell>
        </row>
        <row r="423">
          <cell r="B423" t="str">
            <v xml:space="preserve">XS </v>
          </cell>
          <cell r="C423">
            <v>0.75</v>
          </cell>
          <cell r="D423">
            <v>3.91</v>
          </cell>
          <cell r="E423">
            <v>1</v>
          </cell>
          <cell r="I423">
            <v>7.0000000000000007E-2</v>
          </cell>
          <cell r="J423">
            <v>0</v>
          </cell>
          <cell r="K423">
            <v>7.0000000000000007E-2</v>
          </cell>
          <cell r="P423">
            <v>2</v>
          </cell>
        </row>
        <row r="424">
          <cell r="B424" t="str">
            <v xml:space="preserve">XS </v>
          </cell>
          <cell r="C424">
            <v>1</v>
          </cell>
          <cell r="D424">
            <v>4.55</v>
          </cell>
          <cell r="E424">
            <v>1</v>
          </cell>
          <cell r="I424">
            <v>0.15</v>
          </cell>
          <cell r="J424">
            <v>0</v>
          </cell>
          <cell r="K424">
            <v>0.15</v>
          </cell>
          <cell r="P424">
            <v>2</v>
          </cell>
        </row>
        <row r="425">
          <cell r="B425" t="str">
            <v xml:space="preserve">XS </v>
          </cell>
          <cell r="C425">
            <v>1</v>
          </cell>
          <cell r="D425">
            <v>4.55</v>
          </cell>
          <cell r="E425">
            <v>1</v>
          </cell>
          <cell r="I425">
            <v>0.15</v>
          </cell>
          <cell r="J425">
            <v>0</v>
          </cell>
          <cell r="K425">
            <v>0.15</v>
          </cell>
          <cell r="P425">
            <v>2</v>
          </cell>
        </row>
        <row r="426">
          <cell r="B426" t="str">
            <v xml:space="preserve">XS </v>
          </cell>
          <cell r="C426">
            <v>1</v>
          </cell>
          <cell r="D426">
            <v>4.55</v>
          </cell>
          <cell r="E426">
            <v>1</v>
          </cell>
          <cell r="I426">
            <v>0.15</v>
          </cell>
          <cell r="J426">
            <v>0</v>
          </cell>
          <cell r="K426">
            <v>0.15</v>
          </cell>
          <cell r="P426">
            <v>2</v>
          </cell>
        </row>
        <row r="427">
          <cell r="B427" t="str">
            <v xml:space="preserve">XS </v>
          </cell>
          <cell r="C427">
            <v>1.25</v>
          </cell>
          <cell r="D427">
            <v>4.8499999999999996</v>
          </cell>
          <cell r="E427">
            <v>1</v>
          </cell>
          <cell r="I427">
            <v>0.13</v>
          </cell>
          <cell r="J427">
            <v>0.17</v>
          </cell>
          <cell r="K427">
            <v>0.30000000000000004</v>
          </cell>
          <cell r="P427">
            <v>2</v>
          </cell>
        </row>
        <row r="428">
          <cell r="B428" t="str">
            <v xml:space="preserve">XS </v>
          </cell>
          <cell r="C428">
            <v>1.25</v>
          </cell>
          <cell r="D428">
            <v>4.8499999999999996</v>
          </cell>
          <cell r="E428">
            <v>1</v>
          </cell>
          <cell r="I428">
            <v>0.13</v>
          </cell>
          <cell r="J428">
            <v>0.17</v>
          </cell>
          <cell r="K428">
            <v>0.30000000000000004</v>
          </cell>
          <cell r="P428">
            <v>2</v>
          </cell>
        </row>
        <row r="429">
          <cell r="B429" t="str">
            <v xml:space="preserve">XS </v>
          </cell>
          <cell r="C429">
            <v>1.25</v>
          </cell>
          <cell r="D429">
            <v>4.8499999999999996</v>
          </cell>
          <cell r="E429">
            <v>1</v>
          </cell>
          <cell r="F429">
            <v>0</v>
          </cell>
          <cell r="G429">
            <v>0</v>
          </cell>
          <cell r="H429">
            <v>0</v>
          </cell>
          <cell r="I429">
            <v>0.13</v>
          </cell>
          <cell r="J429">
            <v>0.17</v>
          </cell>
          <cell r="K429">
            <v>0.30000000000000004</v>
          </cell>
          <cell r="L429">
            <v>2</v>
          </cell>
          <cell r="M429">
            <v>0</v>
          </cell>
          <cell r="N429">
            <v>9.1033671239145674E-312</v>
          </cell>
          <cell r="O429" t="str">
            <v xml:space="preserve">XS </v>
          </cell>
          <cell r="P429">
            <v>2</v>
          </cell>
          <cell r="Q429">
            <v>0</v>
          </cell>
          <cell r="R429">
            <v>9.0821471660049147E-312</v>
          </cell>
        </row>
        <row r="430">
          <cell r="B430" t="str">
            <v xml:space="preserve">XS </v>
          </cell>
          <cell r="C430">
            <v>1.5</v>
          </cell>
          <cell r="D430">
            <v>5.08</v>
          </cell>
          <cell r="E430">
            <v>1</v>
          </cell>
          <cell r="I430">
            <v>0.15</v>
          </cell>
          <cell r="J430">
            <v>0.15</v>
          </cell>
          <cell r="K430">
            <v>0.3</v>
          </cell>
          <cell r="P430">
            <v>2</v>
          </cell>
        </row>
        <row r="431">
          <cell r="B431" t="str">
            <v xml:space="preserve">XS </v>
          </cell>
          <cell r="C431">
            <v>1.5</v>
          </cell>
          <cell r="D431">
            <v>5.08</v>
          </cell>
          <cell r="E431">
            <v>1</v>
          </cell>
          <cell r="I431">
            <v>0.15</v>
          </cell>
          <cell r="J431">
            <v>0.15</v>
          </cell>
          <cell r="K431">
            <v>0.3</v>
          </cell>
          <cell r="P431">
            <v>2</v>
          </cell>
        </row>
        <row r="432">
          <cell r="B432" t="str">
            <v xml:space="preserve">XS </v>
          </cell>
          <cell r="C432">
            <v>1.5</v>
          </cell>
          <cell r="D432">
            <v>5.08</v>
          </cell>
          <cell r="E432">
            <v>1</v>
          </cell>
          <cell r="I432">
            <v>0.15</v>
          </cell>
          <cell r="J432">
            <v>0.15</v>
          </cell>
          <cell r="K432">
            <v>0.3</v>
          </cell>
          <cell r="P432">
            <v>2</v>
          </cell>
        </row>
        <row r="433">
          <cell r="B433" t="str">
            <v xml:space="preserve">XS </v>
          </cell>
          <cell r="C433">
            <v>2</v>
          </cell>
          <cell r="D433">
            <v>5.54</v>
          </cell>
          <cell r="E433">
            <v>1</v>
          </cell>
          <cell r="I433">
            <v>0.2</v>
          </cell>
          <cell r="J433">
            <v>0.25</v>
          </cell>
          <cell r="K433">
            <v>0.45</v>
          </cell>
          <cell r="P433">
            <v>2</v>
          </cell>
        </row>
        <row r="434">
          <cell r="B434" t="str">
            <v xml:space="preserve">XS </v>
          </cell>
          <cell r="C434">
            <v>2</v>
          </cell>
          <cell r="D434">
            <v>5.54</v>
          </cell>
          <cell r="E434">
            <v>1</v>
          </cell>
          <cell r="I434">
            <v>0.2</v>
          </cell>
          <cell r="J434">
            <v>0.25</v>
          </cell>
          <cell r="K434">
            <v>0.45</v>
          </cell>
          <cell r="P434">
            <v>2</v>
          </cell>
        </row>
        <row r="435">
          <cell r="B435" t="str">
            <v xml:space="preserve">XS </v>
          </cell>
          <cell r="C435">
            <v>2</v>
          </cell>
          <cell r="D435">
            <v>5.54</v>
          </cell>
          <cell r="E435">
            <v>1</v>
          </cell>
          <cell r="I435">
            <v>0.2</v>
          </cell>
          <cell r="J435">
            <v>0.25</v>
          </cell>
          <cell r="K435">
            <v>0.45</v>
          </cell>
          <cell r="P435">
            <v>2</v>
          </cell>
        </row>
        <row r="436">
          <cell r="B436" t="str">
            <v xml:space="preserve">XS </v>
          </cell>
          <cell r="C436">
            <v>2.5</v>
          </cell>
          <cell r="D436">
            <v>7.01</v>
          </cell>
          <cell r="E436">
            <v>1</v>
          </cell>
          <cell r="I436">
            <v>0.25</v>
          </cell>
          <cell r="J436">
            <v>0.5</v>
          </cell>
          <cell r="K436">
            <v>0.75</v>
          </cell>
          <cell r="P436">
            <v>2</v>
          </cell>
        </row>
        <row r="437">
          <cell r="B437" t="str">
            <v xml:space="preserve">XS </v>
          </cell>
          <cell r="C437">
            <v>3</v>
          </cell>
          <cell r="D437">
            <v>7.62</v>
          </cell>
          <cell r="E437">
            <v>1</v>
          </cell>
          <cell r="I437">
            <v>0.3</v>
          </cell>
          <cell r="J437">
            <v>0.6</v>
          </cell>
          <cell r="K437">
            <v>0.89999999999999991</v>
          </cell>
          <cell r="P437">
            <v>2</v>
          </cell>
        </row>
        <row r="438">
          <cell r="B438" t="str">
            <v xml:space="preserve">XS </v>
          </cell>
          <cell r="C438">
            <v>3.5</v>
          </cell>
          <cell r="D438">
            <v>8.08</v>
          </cell>
          <cell r="E438">
            <v>1</v>
          </cell>
          <cell r="I438">
            <v>0.35</v>
          </cell>
          <cell r="J438">
            <v>0.85</v>
          </cell>
          <cell r="K438">
            <v>1.2</v>
          </cell>
          <cell r="P438">
            <v>3</v>
          </cell>
        </row>
        <row r="439">
          <cell r="B439" t="str">
            <v xml:space="preserve">XS </v>
          </cell>
          <cell r="C439">
            <v>4</v>
          </cell>
          <cell r="D439">
            <v>8.56</v>
          </cell>
          <cell r="E439">
            <v>1</v>
          </cell>
          <cell r="I439">
            <v>0.41</v>
          </cell>
          <cell r="J439">
            <v>0.93</v>
          </cell>
          <cell r="K439">
            <v>1.34</v>
          </cell>
          <cell r="P439">
            <v>3</v>
          </cell>
        </row>
        <row r="440">
          <cell r="B440" t="str">
            <v xml:space="preserve">XS </v>
          </cell>
          <cell r="C440">
            <v>5</v>
          </cell>
          <cell r="D440">
            <v>9.5299999999999994</v>
          </cell>
          <cell r="E440">
            <v>1</v>
          </cell>
          <cell r="F440">
            <v>0</v>
          </cell>
          <cell r="G440">
            <v>0</v>
          </cell>
          <cell r="H440">
            <v>0</v>
          </cell>
          <cell r="I440">
            <v>0.51</v>
          </cell>
          <cell r="J440">
            <v>1.59</v>
          </cell>
          <cell r="K440">
            <v>2.1</v>
          </cell>
          <cell r="L440">
            <v>4</v>
          </cell>
          <cell r="M440">
            <v>0</v>
          </cell>
          <cell r="N440">
            <v>9.3367866609207473E-312</v>
          </cell>
          <cell r="O440" t="str">
            <v xml:space="preserve">XS </v>
          </cell>
          <cell r="P440">
            <v>4</v>
          </cell>
          <cell r="Q440">
            <v>0</v>
          </cell>
          <cell r="R440">
            <v>9.3155667030110946E-312</v>
          </cell>
        </row>
        <row r="441">
          <cell r="B441" t="str">
            <v xml:space="preserve">XS </v>
          </cell>
          <cell r="C441">
            <v>6</v>
          </cell>
          <cell r="D441">
            <v>10.97</v>
          </cell>
          <cell r="E441">
            <v>1.25</v>
          </cell>
          <cell r="I441">
            <v>0.61</v>
          </cell>
          <cell r="J441">
            <v>2.69</v>
          </cell>
          <cell r="K441">
            <v>3.3</v>
          </cell>
          <cell r="P441">
            <v>4</v>
          </cell>
        </row>
        <row r="442">
          <cell r="B442" t="str">
            <v xml:space="preserve">XS </v>
          </cell>
          <cell r="C442">
            <v>8</v>
          </cell>
          <cell r="D442">
            <v>12.7</v>
          </cell>
          <cell r="E442">
            <v>1.25</v>
          </cell>
          <cell r="I442">
            <v>0.81</v>
          </cell>
          <cell r="J442">
            <v>4.58</v>
          </cell>
          <cell r="K442">
            <v>5.3900000000000006</v>
          </cell>
          <cell r="P442">
            <v>4</v>
          </cell>
        </row>
        <row r="443">
          <cell r="B443" t="str">
            <v xml:space="preserve">XS </v>
          </cell>
          <cell r="C443">
            <v>10</v>
          </cell>
          <cell r="D443">
            <v>12.7</v>
          </cell>
          <cell r="E443">
            <v>1.25</v>
          </cell>
          <cell r="I443">
            <v>1.01</v>
          </cell>
          <cell r="J443">
            <v>5.74</v>
          </cell>
          <cell r="K443">
            <v>6.75</v>
          </cell>
          <cell r="P443">
            <v>4</v>
          </cell>
        </row>
        <row r="444">
          <cell r="B444" t="str">
            <v xml:space="preserve">XS </v>
          </cell>
          <cell r="C444">
            <v>12</v>
          </cell>
          <cell r="D444">
            <v>12.7</v>
          </cell>
          <cell r="E444">
            <v>1.25</v>
          </cell>
          <cell r="I444">
            <v>1.22</v>
          </cell>
          <cell r="J444">
            <v>6.73</v>
          </cell>
          <cell r="K444">
            <v>7.95</v>
          </cell>
          <cell r="P444">
            <v>6</v>
          </cell>
        </row>
        <row r="445">
          <cell r="B445" t="str">
            <v xml:space="preserve">XS </v>
          </cell>
          <cell r="C445">
            <v>14</v>
          </cell>
          <cell r="D445">
            <v>12.7</v>
          </cell>
          <cell r="E445">
            <v>1.25</v>
          </cell>
          <cell r="I445">
            <v>1.42</v>
          </cell>
          <cell r="J445">
            <v>7.28</v>
          </cell>
          <cell r="K445">
            <v>8.6999999999999993</v>
          </cell>
          <cell r="P445">
            <v>6</v>
          </cell>
        </row>
        <row r="446">
          <cell r="B446" t="str">
            <v xml:space="preserve">XS </v>
          </cell>
          <cell r="C446">
            <v>16</v>
          </cell>
          <cell r="D446">
            <v>12.7</v>
          </cell>
          <cell r="E446">
            <v>1.25</v>
          </cell>
          <cell r="I446">
            <v>1.62</v>
          </cell>
          <cell r="J446">
            <v>8.42</v>
          </cell>
          <cell r="K446">
            <v>10.039999999999999</v>
          </cell>
          <cell r="P446">
            <v>6</v>
          </cell>
        </row>
        <row r="447">
          <cell r="B447" t="str">
            <v xml:space="preserve">XS </v>
          </cell>
          <cell r="C447">
            <v>18</v>
          </cell>
          <cell r="D447">
            <v>12.7</v>
          </cell>
          <cell r="E447">
            <v>1.25</v>
          </cell>
          <cell r="I447">
            <v>1.82</v>
          </cell>
          <cell r="J447">
            <v>9.42</v>
          </cell>
          <cell r="K447">
            <v>11.24</v>
          </cell>
          <cell r="P447">
            <v>6</v>
          </cell>
        </row>
        <row r="448">
          <cell r="B448" t="str">
            <v xml:space="preserve">XS </v>
          </cell>
          <cell r="C448">
            <v>20</v>
          </cell>
          <cell r="D448">
            <v>12.7</v>
          </cell>
          <cell r="E448">
            <v>1.25</v>
          </cell>
          <cell r="I448">
            <v>2.0299999999999998</v>
          </cell>
          <cell r="J448">
            <v>10.42</v>
          </cell>
          <cell r="K448">
            <v>12.45</v>
          </cell>
          <cell r="P448">
            <v>7</v>
          </cell>
        </row>
        <row r="449">
          <cell r="B449" t="str">
            <v xml:space="preserve">XS </v>
          </cell>
          <cell r="C449">
            <v>22</v>
          </cell>
          <cell r="D449">
            <v>12.7</v>
          </cell>
          <cell r="E449">
            <v>1.25</v>
          </cell>
          <cell r="I449">
            <v>2.23</v>
          </cell>
          <cell r="J449">
            <v>11.72</v>
          </cell>
          <cell r="K449">
            <v>13.950000000000001</v>
          </cell>
          <cell r="P449">
            <v>8</v>
          </cell>
        </row>
        <row r="450">
          <cell r="B450" t="str">
            <v xml:space="preserve">XS </v>
          </cell>
          <cell r="C450">
            <v>24</v>
          </cell>
          <cell r="D450">
            <v>12.7</v>
          </cell>
          <cell r="E450">
            <v>1.25</v>
          </cell>
          <cell r="I450">
            <v>2.4300000000000002</v>
          </cell>
          <cell r="J450">
            <v>12.57</v>
          </cell>
          <cell r="K450">
            <v>15</v>
          </cell>
          <cell r="P450">
            <v>8</v>
          </cell>
        </row>
        <row r="451">
          <cell r="B451" t="str">
            <v xml:space="preserve">XS </v>
          </cell>
          <cell r="C451">
            <v>26</v>
          </cell>
          <cell r="D451">
            <v>12.7</v>
          </cell>
          <cell r="E451">
            <v>1.25</v>
          </cell>
          <cell r="F451">
            <v>0</v>
          </cell>
          <cell r="G451">
            <v>0</v>
          </cell>
          <cell r="H451">
            <v>0</v>
          </cell>
          <cell r="I451">
            <v>2.64</v>
          </cell>
          <cell r="J451">
            <v>13.86</v>
          </cell>
          <cell r="K451">
            <v>16.5</v>
          </cell>
          <cell r="L451">
            <v>9</v>
          </cell>
          <cell r="M451">
            <v>0</v>
          </cell>
          <cell r="N451">
            <v>9.5702061979269273E-312</v>
          </cell>
          <cell r="O451" t="str">
            <v xml:space="preserve">XS </v>
          </cell>
          <cell r="P451">
            <v>9</v>
          </cell>
          <cell r="Q451">
            <v>0</v>
          </cell>
          <cell r="R451">
            <v>9.5489862400172746E-312</v>
          </cell>
        </row>
        <row r="452">
          <cell r="B452" t="str">
            <v xml:space="preserve">XS </v>
          </cell>
          <cell r="C452">
            <v>28</v>
          </cell>
          <cell r="D452">
            <v>12.7</v>
          </cell>
          <cell r="E452">
            <v>1.25</v>
          </cell>
          <cell r="I452">
            <v>2.84</v>
          </cell>
          <cell r="J452">
            <v>15.16</v>
          </cell>
          <cell r="K452">
            <v>18</v>
          </cell>
          <cell r="P452">
            <v>9</v>
          </cell>
        </row>
        <row r="453">
          <cell r="B453" t="str">
            <v xml:space="preserve">XS </v>
          </cell>
          <cell r="C453">
            <v>30</v>
          </cell>
          <cell r="D453">
            <v>12.7</v>
          </cell>
          <cell r="E453">
            <v>1.25</v>
          </cell>
          <cell r="I453">
            <v>3.04</v>
          </cell>
          <cell r="J453">
            <v>16.45</v>
          </cell>
          <cell r="K453">
            <v>19.489999999999998</v>
          </cell>
          <cell r="P453">
            <v>10</v>
          </cell>
        </row>
        <row r="454">
          <cell r="B454" t="str">
            <v xml:space="preserve">XS </v>
          </cell>
          <cell r="C454">
            <v>32</v>
          </cell>
          <cell r="D454">
            <v>12.7</v>
          </cell>
          <cell r="E454">
            <v>1.25</v>
          </cell>
          <cell r="I454">
            <v>3.24</v>
          </cell>
          <cell r="J454">
            <v>17.75</v>
          </cell>
          <cell r="K454">
            <v>20.990000000000002</v>
          </cell>
          <cell r="P454">
            <v>11</v>
          </cell>
        </row>
        <row r="455">
          <cell r="B455" t="str">
            <v xml:space="preserve">XS </v>
          </cell>
          <cell r="C455">
            <v>34</v>
          </cell>
          <cell r="D455">
            <v>12.7</v>
          </cell>
          <cell r="E455">
            <v>1.25</v>
          </cell>
          <cell r="I455">
            <v>3.45</v>
          </cell>
          <cell r="J455">
            <v>18.54</v>
          </cell>
          <cell r="K455">
            <v>21.99</v>
          </cell>
          <cell r="P455">
            <v>12</v>
          </cell>
        </row>
        <row r="456">
          <cell r="B456" t="str">
            <v xml:space="preserve">XS </v>
          </cell>
          <cell r="C456">
            <v>36</v>
          </cell>
          <cell r="D456">
            <v>12.7</v>
          </cell>
          <cell r="E456">
            <v>1.25</v>
          </cell>
          <cell r="I456">
            <v>3.65</v>
          </cell>
          <cell r="J456">
            <v>18.84</v>
          </cell>
          <cell r="K456">
            <v>22.49</v>
          </cell>
          <cell r="P456">
            <v>12</v>
          </cell>
        </row>
        <row r="457">
          <cell r="B457" t="str">
            <v xml:space="preserve">XS </v>
          </cell>
          <cell r="C457">
            <v>38</v>
          </cell>
          <cell r="D457">
            <v>12.7</v>
          </cell>
          <cell r="E457">
            <v>1.25</v>
          </cell>
          <cell r="I457">
            <v>3.85</v>
          </cell>
          <cell r="J457">
            <v>19.89</v>
          </cell>
          <cell r="K457">
            <v>23.740000000000002</v>
          </cell>
          <cell r="P457">
            <v>13</v>
          </cell>
        </row>
        <row r="458">
          <cell r="B458" t="str">
            <v xml:space="preserve">XS </v>
          </cell>
          <cell r="C458">
            <v>40</v>
          </cell>
          <cell r="D458">
            <v>12.7</v>
          </cell>
          <cell r="E458">
            <v>1.25</v>
          </cell>
          <cell r="I458">
            <v>4.0599999999999996</v>
          </cell>
          <cell r="J458">
            <v>21.66</v>
          </cell>
          <cell r="K458">
            <v>25.72</v>
          </cell>
          <cell r="P458">
            <v>14</v>
          </cell>
        </row>
        <row r="459">
          <cell r="B459" t="str">
            <v xml:space="preserve">XS </v>
          </cell>
          <cell r="C459">
            <v>42</v>
          </cell>
          <cell r="D459">
            <v>12.7</v>
          </cell>
          <cell r="E459">
            <v>1.25</v>
          </cell>
          <cell r="I459">
            <v>4.26</v>
          </cell>
          <cell r="J459">
            <v>22.74</v>
          </cell>
          <cell r="K459">
            <v>27</v>
          </cell>
          <cell r="P459">
            <v>14</v>
          </cell>
        </row>
        <row r="460">
          <cell r="B460" t="str">
            <v xml:space="preserve">XS </v>
          </cell>
          <cell r="C460">
            <v>44</v>
          </cell>
          <cell r="D460">
            <v>12.7</v>
          </cell>
          <cell r="E460">
            <v>1.25</v>
          </cell>
          <cell r="I460">
            <v>4.47</v>
          </cell>
          <cell r="J460">
            <v>27.16</v>
          </cell>
          <cell r="K460">
            <v>31.63</v>
          </cell>
          <cell r="P460">
            <v>15</v>
          </cell>
        </row>
        <row r="461">
          <cell r="B461" t="str">
            <v xml:space="preserve">XS </v>
          </cell>
          <cell r="C461">
            <v>46</v>
          </cell>
          <cell r="D461">
            <v>12.7</v>
          </cell>
          <cell r="E461">
            <v>1.25</v>
          </cell>
          <cell r="I461">
            <v>4.67</v>
          </cell>
          <cell r="J461">
            <v>28.4</v>
          </cell>
          <cell r="K461">
            <v>33.07</v>
          </cell>
          <cell r="P461">
            <v>16</v>
          </cell>
        </row>
        <row r="462">
          <cell r="B462" t="str">
            <v xml:space="preserve">XS </v>
          </cell>
          <cell r="C462">
            <v>48</v>
          </cell>
          <cell r="D462">
            <v>12.7</v>
          </cell>
          <cell r="E462">
            <v>1.25</v>
          </cell>
          <cell r="I462">
            <v>4.87</v>
          </cell>
          <cell r="J462">
            <v>29.63</v>
          </cell>
          <cell r="K462">
            <v>34.5</v>
          </cell>
          <cell r="P462">
            <v>16</v>
          </cell>
        </row>
        <row r="463">
          <cell r="B463" t="str">
            <v>XXS</v>
          </cell>
          <cell r="C463">
            <v>0.5</v>
          </cell>
          <cell r="D463">
            <v>7.47</v>
          </cell>
          <cell r="E463">
            <v>1</v>
          </cell>
          <cell r="I463">
            <v>7.0000000000000007E-2</v>
          </cell>
          <cell r="J463">
            <v>0.23</v>
          </cell>
          <cell r="K463">
            <v>0.30000000000000004</v>
          </cell>
          <cell r="P463">
            <v>2</v>
          </cell>
        </row>
        <row r="464">
          <cell r="B464" t="str">
            <v>XXS</v>
          </cell>
          <cell r="C464">
            <v>0.5</v>
          </cell>
          <cell r="D464">
            <v>7.47</v>
          </cell>
          <cell r="E464">
            <v>1</v>
          </cell>
          <cell r="I464">
            <v>7.0000000000000007E-2</v>
          </cell>
          <cell r="J464">
            <v>0.23</v>
          </cell>
          <cell r="K464">
            <v>0.30000000000000004</v>
          </cell>
          <cell r="P464">
            <v>2</v>
          </cell>
        </row>
        <row r="465">
          <cell r="B465" t="str">
            <v>XXS</v>
          </cell>
          <cell r="C465">
            <v>0.5</v>
          </cell>
          <cell r="D465">
            <v>7.47</v>
          </cell>
          <cell r="E465">
            <v>1</v>
          </cell>
          <cell r="I465">
            <v>7.0000000000000007E-2</v>
          </cell>
          <cell r="J465">
            <v>0.23</v>
          </cell>
          <cell r="K465">
            <v>0.30000000000000004</v>
          </cell>
          <cell r="P465">
            <v>2</v>
          </cell>
        </row>
        <row r="466">
          <cell r="B466" t="str">
            <v>XXS</v>
          </cell>
          <cell r="C466">
            <v>0.75</v>
          </cell>
          <cell r="D466">
            <v>7.82</v>
          </cell>
          <cell r="E466">
            <v>1</v>
          </cell>
          <cell r="I466">
            <v>0.08</v>
          </cell>
          <cell r="J466">
            <v>0.22</v>
          </cell>
          <cell r="K466">
            <v>0.3</v>
          </cell>
          <cell r="P466">
            <v>2</v>
          </cell>
        </row>
        <row r="467">
          <cell r="B467" t="str">
            <v>XXS</v>
          </cell>
          <cell r="C467">
            <v>0.75</v>
          </cell>
          <cell r="D467">
            <v>7.82</v>
          </cell>
          <cell r="E467">
            <v>1</v>
          </cell>
          <cell r="I467">
            <v>0.08</v>
          </cell>
          <cell r="J467">
            <v>0.22</v>
          </cell>
          <cell r="K467">
            <v>0.3</v>
          </cell>
          <cell r="P467">
            <v>2</v>
          </cell>
        </row>
        <row r="468">
          <cell r="B468" t="str">
            <v>XXS</v>
          </cell>
          <cell r="C468">
            <v>0.75</v>
          </cell>
          <cell r="D468">
            <v>7.82</v>
          </cell>
          <cell r="E468">
            <v>1</v>
          </cell>
          <cell r="I468">
            <v>0.08</v>
          </cell>
          <cell r="J468">
            <v>0.22</v>
          </cell>
          <cell r="K468">
            <v>0.3</v>
          </cell>
          <cell r="P468">
            <v>2</v>
          </cell>
        </row>
        <row r="469">
          <cell r="B469" t="str">
            <v>XXS</v>
          </cell>
          <cell r="C469">
            <v>1</v>
          </cell>
          <cell r="D469">
            <v>9.09</v>
          </cell>
          <cell r="E469">
            <v>1</v>
          </cell>
          <cell r="I469">
            <v>0.1</v>
          </cell>
          <cell r="J469">
            <v>0.5</v>
          </cell>
          <cell r="K469">
            <v>0.6</v>
          </cell>
          <cell r="P469">
            <v>2</v>
          </cell>
        </row>
        <row r="470">
          <cell r="B470" t="str">
            <v>XXS</v>
          </cell>
          <cell r="C470">
            <v>1</v>
          </cell>
          <cell r="D470">
            <v>9.09</v>
          </cell>
          <cell r="E470">
            <v>1</v>
          </cell>
          <cell r="I470">
            <v>0.1</v>
          </cell>
          <cell r="J470">
            <v>0.5</v>
          </cell>
          <cell r="K470">
            <v>0.6</v>
          </cell>
          <cell r="P470">
            <v>2</v>
          </cell>
        </row>
        <row r="471">
          <cell r="B471" t="str">
            <v>XXS</v>
          </cell>
          <cell r="C471">
            <v>1</v>
          </cell>
          <cell r="D471">
            <v>9.09</v>
          </cell>
          <cell r="E471">
            <v>1</v>
          </cell>
          <cell r="I471">
            <v>0.1</v>
          </cell>
          <cell r="J471">
            <v>0.5</v>
          </cell>
          <cell r="K471">
            <v>0.6</v>
          </cell>
          <cell r="P471">
            <v>2</v>
          </cell>
        </row>
        <row r="472">
          <cell r="B472" t="str">
            <v>XXS</v>
          </cell>
          <cell r="C472">
            <v>1.25</v>
          </cell>
          <cell r="D472">
            <v>9.6999999999999993</v>
          </cell>
          <cell r="E472">
            <v>1</v>
          </cell>
          <cell r="I472">
            <v>0.13</v>
          </cell>
          <cell r="J472">
            <v>0.67</v>
          </cell>
          <cell r="K472">
            <v>0.8</v>
          </cell>
          <cell r="P472">
            <v>2</v>
          </cell>
        </row>
        <row r="473">
          <cell r="B473" t="str">
            <v>XXS</v>
          </cell>
          <cell r="C473">
            <v>1.25</v>
          </cell>
          <cell r="D473">
            <v>9.6999999999999993</v>
          </cell>
          <cell r="E473">
            <v>1</v>
          </cell>
          <cell r="I473">
            <v>0.13</v>
          </cell>
          <cell r="J473">
            <v>0.67</v>
          </cell>
          <cell r="K473">
            <v>0.8</v>
          </cell>
          <cell r="P473">
            <v>2</v>
          </cell>
        </row>
        <row r="474">
          <cell r="B474" t="str">
            <v>XXS</v>
          </cell>
          <cell r="C474">
            <v>1.25</v>
          </cell>
          <cell r="D474">
            <v>9.6999999999999993</v>
          </cell>
          <cell r="E474">
            <v>1</v>
          </cell>
          <cell r="I474">
            <v>0.13</v>
          </cell>
          <cell r="J474">
            <v>0.67</v>
          </cell>
          <cell r="K474">
            <v>0.8</v>
          </cell>
          <cell r="P474">
            <v>2</v>
          </cell>
        </row>
        <row r="475">
          <cell r="B475" t="str">
            <v>XXS</v>
          </cell>
          <cell r="C475">
            <v>1.5</v>
          </cell>
          <cell r="D475">
            <v>10.15</v>
          </cell>
          <cell r="E475">
            <v>1.25</v>
          </cell>
          <cell r="I475">
            <v>0.15</v>
          </cell>
          <cell r="J475">
            <v>0.75</v>
          </cell>
          <cell r="K475">
            <v>0.9</v>
          </cell>
          <cell r="P475">
            <v>2</v>
          </cell>
        </row>
        <row r="476">
          <cell r="B476" t="str">
            <v>XXS</v>
          </cell>
          <cell r="C476">
            <v>1.5</v>
          </cell>
          <cell r="D476">
            <v>10.15</v>
          </cell>
          <cell r="E476">
            <v>1.25</v>
          </cell>
          <cell r="I476">
            <v>0.15</v>
          </cell>
          <cell r="J476">
            <v>0.75</v>
          </cell>
          <cell r="K476">
            <v>0.9</v>
          </cell>
          <cell r="P476">
            <v>2</v>
          </cell>
        </row>
        <row r="477">
          <cell r="B477" t="str">
            <v>XXS</v>
          </cell>
          <cell r="C477">
            <v>1.5</v>
          </cell>
          <cell r="D477">
            <v>10.15</v>
          </cell>
          <cell r="E477">
            <v>1.25</v>
          </cell>
          <cell r="I477">
            <v>0.15</v>
          </cell>
          <cell r="J477">
            <v>0.75</v>
          </cell>
          <cell r="K477">
            <v>0.9</v>
          </cell>
          <cell r="P477">
            <v>2</v>
          </cell>
        </row>
        <row r="478">
          <cell r="B478" t="str">
            <v>XXS</v>
          </cell>
          <cell r="C478">
            <v>2</v>
          </cell>
          <cell r="D478">
            <v>11.07</v>
          </cell>
          <cell r="E478">
            <v>1.25</v>
          </cell>
          <cell r="F478">
            <v>0</v>
          </cell>
          <cell r="I478">
            <v>0.2</v>
          </cell>
          <cell r="J478">
            <v>1</v>
          </cell>
          <cell r="K478">
            <v>1.2</v>
          </cell>
          <cell r="P478">
            <v>4</v>
          </cell>
        </row>
        <row r="479">
          <cell r="B479" t="str">
            <v>XXS</v>
          </cell>
          <cell r="C479">
            <v>2</v>
          </cell>
          <cell r="D479">
            <v>11.07</v>
          </cell>
          <cell r="E479">
            <v>1.25</v>
          </cell>
          <cell r="I479">
            <v>0.2</v>
          </cell>
          <cell r="J479">
            <v>1</v>
          </cell>
          <cell r="K479">
            <v>1.2</v>
          </cell>
          <cell r="P479">
            <v>4</v>
          </cell>
        </row>
        <row r="480">
          <cell r="B480" t="str">
            <v>XXS</v>
          </cell>
          <cell r="C480">
            <v>2</v>
          </cell>
          <cell r="D480">
            <v>11.07</v>
          </cell>
          <cell r="E480">
            <v>1.25</v>
          </cell>
          <cell r="I480">
            <v>0.2</v>
          </cell>
          <cell r="J480">
            <v>1</v>
          </cell>
          <cell r="K480">
            <v>1.2</v>
          </cell>
          <cell r="P480">
            <v>4</v>
          </cell>
        </row>
        <row r="481">
          <cell r="B481" t="str">
            <v>XXS</v>
          </cell>
          <cell r="C481">
            <v>2.5</v>
          </cell>
          <cell r="D481">
            <v>14.02</v>
          </cell>
          <cell r="E481">
            <v>1.25</v>
          </cell>
          <cell r="I481">
            <v>0.25</v>
          </cell>
          <cell r="J481">
            <v>1.7</v>
          </cell>
          <cell r="K481">
            <v>1.95</v>
          </cell>
          <cell r="P481">
            <v>4</v>
          </cell>
        </row>
        <row r="482">
          <cell r="B482" t="str">
            <v>XXS</v>
          </cell>
          <cell r="C482">
            <v>3</v>
          </cell>
          <cell r="D482">
            <v>15.24</v>
          </cell>
          <cell r="E482">
            <v>1.5</v>
          </cell>
          <cell r="I482">
            <v>0.3</v>
          </cell>
          <cell r="J482">
            <v>2.39</v>
          </cell>
          <cell r="K482">
            <v>2.69</v>
          </cell>
          <cell r="P482">
            <v>4</v>
          </cell>
        </row>
        <row r="483">
          <cell r="B483" t="str">
            <v>XXS</v>
          </cell>
          <cell r="C483">
            <v>4</v>
          </cell>
          <cell r="D483">
            <v>17.12</v>
          </cell>
          <cell r="E483">
            <v>1.5</v>
          </cell>
          <cell r="I483">
            <v>0.41</v>
          </cell>
          <cell r="J483">
            <v>4.09</v>
          </cell>
          <cell r="K483">
            <v>4.5</v>
          </cell>
          <cell r="P483">
            <v>4</v>
          </cell>
        </row>
        <row r="484">
          <cell r="B484" t="str">
            <v>XXS</v>
          </cell>
          <cell r="C484">
            <v>5</v>
          </cell>
          <cell r="D484">
            <v>19.05</v>
          </cell>
          <cell r="E484">
            <v>2</v>
          </cell>
          <cell r="I484">
            <v>0.51</v>
          </cell>
          <cell r="J484">
            <v>4.43</v>
          </cell>
          <cell r="K484">
            <v>4.9399999999999995</v>
          </cell>
          <cell r="P484">
            <v>4</v>
          </cell>
        </row>
        <row r="485">
          <cell r="B485" t="str">
            <v>XXS</v>
          </cell>
          <cell r="C485">
            <v>6</v>
          </cell>
          <cell r="D485">
            <v>21.95</v>
          </cell>
          <cell r="E485">
            <v>2</v>
          </cell>
          <cell r="I485">
            <v>0.61</v>
          </cell>
          <cell r="J485">
            <v>8.09</v>
          </cell>
          <cell r="K485">
            <v>8.6999999999999993</v>
          </cell>
          <cell r="P485">
            <v>4</v>
          </cell>
        </row>
        <row r="486">
          <cell r="B486" t="str">
            <v>XXS</v>
          </cell>
          <cell r="C486">
            <v>8</v>
          </cell>
          <cell r="D486">
            <v>22.23</v>
          </cell>
          <cell r="E486">
            <v>2</v>
          </cell>
          <cell r="I486">
            <v>0.81</v>
          </cell>
          <cell r="J486">
            <v>11.49</v>
          </cell>
          <cell r="K486">
            <v>12.3</v>
          </cell>
          <cell r="P486">
            <v>4</v>
          </cell>
        </row>
        <row r="487">
          <cell r="B487" t="str">
            <v>XXS</v>
          </cell>
          <cell r="C487">
            <v>10</v>
          </cell>
          <cell r="D487">
            <v>25.4</v>
          </cell>
          <cell r="E487" t="str">
            <v>N</v>
          </cell>
          <cell r="I487">
            <v>1.01</v>
          </cell>
          <cell r="J487">
            <v>18.489999999999998</v>
          </cell>
          <cell r="K487">
            <v>19.5</v>
          </cell>
          <cell r="P487">
            <v>4</v>
          </cell>
        </row>
        <row r="488">
          <cell r="B488" t="str">
            <v>XXS</v>
          </cell>
          <cell r="C488">
            <v>12</v>
          </cell>
          <cell r="D488">
            <v>25.4</v>
          </cell>
          <cell r="E488" t="str">
            <v>N</v>
          </cell>
          <cell r="I488">
            <v>1.22</v>
          </cell>
          <cell r="J488">
            <v>21.27</v>
          </cell>
          <cell r="K488">
            <v>22.49</v>
          </cell>
          <cell r="P488">
            <v>6</v>
          </cell>
        </row>
        <row r="489">
          <cell r="B489">
            <v>8.73</v>
          </cell>
          <cell r="C489">
            <v>64</v>
          </cell>
          <cell r="D489">
            <v>8.73</v>
          </cell>
          <cell r="E489">
            <v>1</v>
          </cell>
          <cell r="I489">
            <v>6.49</v>
          </cell>
          <cell r="J489">
            <v>20.29</v>
          </cell>
          <cell r="K489">
            <v>26.78</v>
          </cell>
          <cell r="P489">
            <v>21</v>
          </cell>
        </row>
      </sheetData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 refreshError="1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 refreshError="1"/>
      <sheetData sheetId="352"/>
      <sheetData sheetId="353"/>
      <sheetData sheetId="354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i khoan"/>
      <sheetName val="So KT"/>
      <sheetName val="Module2"/>
      <sheetName val="Module1"/>
      <sheetName val="Module3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Sheet2"/>
      <sheetName val="Sheet1"/>
      <sheetName val="00000000"/>
      <sheetName val="28-9"/>
      <sheetName val="27-9"/>
      <sheetName val="26-9"/>
      <sheetName val="25-9"/>
      <sheetName val="24-9"/>
      <sheetName val="23-9"/>
      <sheetName val="22-9"/>
      <sheetName val="21-9"/>
      <sheetName val="20-9"/>
      <sheetName val="19-9"/>
      <sheetName val="18-9"/>
      <sheetName val="17-9"/>
      <sheetName val="16-9"/>
      <sheetName val="15-9"/>
      <sheetName val="14-9"/>
      <sheetName val="13-9"/>
      <sheetName val="12-9"/>
      <sheetName val="11-9"/>
      <sheetName val="10-9"/>
      <sheetName val="9-9"/>
      <sheetName val="8-9"/>
      <sheetName val="7-9"/>
      <sheetName val="6-9"/>
      <sheetName val="5-9"/>
      <sheetName val="4-9"/>
      <sheetName val="3-9"/>
      <sheetName val="2-9"/>
      <sheetName val="1-9"/>
      <sheetName val="30-8"/>
      <sheetName val="29-8"/>
      <sheetName val="28-8"/>
      <sheetName val="27-8"/>
      <sheetName val="26-8"/>
      <sheetName val="25-8"/>
      <sheetName val="24-8"/>
      <sheetName val="23-8"/>
      <sheetName val="22-8"/>
      <sheetName val="21-8"/>
      <sheetName val="20-8"/>
      <sheetName val="19-8"/>
      <sheetName val="18-8"/>
      <sheetName val="17-8"/>
      <sheetName val="16-8"/>
      <sheetName val="15-8"/>
      <sheetName val="14-8"/>
      <sheetName val="13-8"/>
      <sheetName val="12-8"/>
      <sheetName val="11-8"/>
      <sheetName val="10-8"/>
      <sheetName val="9-8"/>
      <sheetName val="8-8"/>
      <sheetName val="7-8"/>
      <sheetName val="6-8"/>
      <sheetName val="5-8"/>
      <sheetName val="4-8"/>
      <sheetName val="03-8"/>
      <sheetName val="02-8"/>
      <sheetName val="01-8"/>
      <sheetName val="31-7"/>
      <sheetName val="30-7"/>
      <sheetName val="29-7"/>
      <sheetName val="28-7"/>
      <sheetName val="mau"/>
      <sheetName val="10000000"/>
      <sheetName val="TN"/>
      <sheetName val="ND"/>
      <sheetName val="VL"/>
      <sheetName val="Do Thi Tho M.M (1)"/>
      <sheetName val="Nguyen Van Ly M.M (2)"/>
      <sheetName val="Dinh Van Hai M.M (3)"/>
      <sheetName val="Tran Van Thai  M.M (4) "/>
      <sheetName val="Tran Thi lan  M.M (5) "/>
      <sheetName val="Pham Thi Thin  M.M (6)"/>
      <sheetName val="Pham Thi Thuong  M.M (7)"/>
      <sheetName val="le Thi Thuc  M.M (8)"/>
      <sheetName val="Ngo Van Nhan M.M (9)"/>
      <sheetName val="Le Tat Ve M.M (10)"/>
      <sheetName val="Le Tat Ve M.M (11)"/>
      <sheetName val="Le Thi Nhan M.M (12)"/>
      <sheetName val="Le Thi Nhan 12(2)"/>
      <sheetName val="Doan Van Chin 13(1)"/>
      <sheetName val="Doan Van Chin 13(2)"/>
      <sheetName val="Dinh Van Ranh 14(1)"/>
      <sheetName val="Nguyen Duy Lien 15(2)"/>
      <sheetName val="Le Huu Hanh 16(1)"/>
      <sheetName val="Le Huu Hanh 16(2)"/>
      <sheetName val="Le Tat Ve 17(2)"/>
      <sheetName val="Phung Thi Hien 18(1)"/>
      <sheetName val="Phung Thi Hien 18(2)"/>
      <sheetName val="Ngo Xuan Dap 19(2)"/>
      <sheetName val="Le Huu Hung 20(2)"/>
      <sheetName val="Le Tri An 21(2)"/>
      <sheetName val="Hoang Van Chuong 22(2)"/>
      <sheetName val="Le Thi Ly 23(2)"/>
      <sheetName val="Vu Dinh Tre 24(2)"/>
      <sheetName val="Le Huu Hoa 25(2)"/>
      <sheetName val="Le Tat Ve 26(2)"/>
      <sheetName val="Hoang Thi Binh 27(2)"/>
      <sheetName val="Hoang Thi Binh 28(2)"/>
      <sheetName val="Le Huu Thuy 29(2)"/>
      <sheetName val="Mau moi"/>
      <sheetName val="PV THIEU(2)"/>
      <sheetName val="NTMEN4(1)"/>
      <sheetName val="XL4Poppy"/>
      <sheetName val="MTL$-INTER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THCP"/>
      <sheetName val="BQT"/>
      <sheetName val="RG"/>
      <sheetName val="Sheet3"/>
      <sheetName val="BCVT"/>
      <sheetName val="BKHD"/>
      <sheetName val="KQHDKD"/>
      <sheetName val="KHOI_DONG"/>
      <sheetName val="Inctiettk"/>
      <sheetName val="cd taikhoan"/>
      <sheetName val="NK_CHUNG"/>
      <sheetName val="CD_PSINH"/>
      <sheetName val="CDKT"/>
      <sheetName val="MAKHACH"/>
      <sheetName val="TH_CNO"/>
      <sheetName val="tienluong"/>
      <sheetName val="GVL"/>
      <sheetName val="Phu cap"/>
      <sheetName val="phu cap nam"/>
      <sheetName val="Mau 1 PGD"/>
      <sheetName val="Mau 2PGD"/>
      <sheetName val="Mau 3 PGD"/>
      <sheetName val="mau so 01A"/>
      <sheetName val="mau so 2"/>
      <sheetName val="mau so 3"/>
      <sheetName val="PCCM"/>
      <sheetName val="NEW-PANEL"/>
      <sheetName val="DOAM0654CAS"/>
      <sheetName val="hold5"/>
      <sheetName val="hold6"/>
      <sheetName val="C/ngty"/>
      <sheetName val=""/>
      <sheetName val="Hoang Van Chuong _x0000_2(2)"/>
      <sheetName val="X_x0000_4Test5"/>
      <sheetName val="IBASE"/>
      <sheetName val="C_ngty"/>
      <sheetName val="Hoang Van Chuong "/>
      <sheetName val="X"/>
      <sheetName val="[SOKT-Q3CT.xls][SOKT-Q3CT.xls]C"/>
      <sheetName val="[SOKT-Q3CT.xls]C/ngty"/>
    </sheetNames>
    <sheetDataSet>
      <sheetData sheetId="0" refreshError="1">
        <row r="3">
          <cell r="A3" t="str">
            <v>111</v>
          </cell>
          <cell r="B3" t="str">
            <v>TiÒn mÆt - VN§</v>
          </cell>
          <cell r="C3" t="str">
            <v>Nî</v>
          </cell>
        </row>
        <row r="4">
          <cell r="A4" t="str">
            <v>1121</v>
          </cell>
          <cell r="B4" t="str">
            <v>TiÒn göi ng©n hµng - VN§</v>
          </cell>
          <cell r="C4" t="str">
            <v>Nî</v>
          </cell>
        </row>
        <row r="5">
          <cell r="A5" t="str">
            <v>1122</v>
          </cell>
          <cell r="B5" t="str">
            <v>TiÒn göi ng©n hµng - ngo¹i tÖ</v>
          </cell>
          <cell r="C5" t="str">
            <v>Nî</v>
          </cell>
        </row>
        <row r="6">
          <cell r="A6" t="str">
            <v>131</v>
          </cell>
          <cell r="B6" t="str">
            <v>ph¶i thu kh¸ch hµng</v>
          </cell>
          <cell r="C6" t="str">
            <v>Nî</v>
          </cell>
        </row>
        <row r="7">
          <cell r="A7" t="str">
            <v>133</v>
          </cell>
          <cell r="B7" t="str">
            <v>ThuÕ GTGT ®­îc khÊu trõ</v>
          </cell>
          <cell r="C7" t="str">
            <v>Nî</v>
          </cell>
        </row>
        <row r="8">
          <cell r="A8" t="str">
            <v>136</v>
          </cell>
          <cell r="B8" t="str">
            <v xml:space="preserve">Ph¶i thu néi bé </v>
          </cell>
          <cell r="C8" t="str">
            <v>Nî</v>
          </cell>
        </row>
        <row r="9">
          <cell r="A9" t="str">
            <v>138</v>
          </cell>
          <cell r="B9" t="str">
            <v>Ph¶i thu kh¸c</v>
          </cell>
          <cell r="C9" t="str">
            <v>Nî</v>
          </cell>
        </row>
        <row r="10">
          <cell r="A10" t="str">
            <v>141</v>
          </cell>
          <cell r="B10" t="str">
            <v>T¹m øng</v>
          </cell>
          <cell r="C10" t="str">
            <v>Nî</v>
          </cell>
        </row>
        <row r="11">
          <cell r="A11" t="str">
            <v>142</v>
          </cell>
          <cell r="B11" t="str">
            <v>Chi phÝ chê ph©n bæ</v>
          </cell>
          <cell r="C11" t="str">
            <v>Nî</v>
          </cell>
        </row>
        <row r="12">
          <cell r="A12" t="str">
            <v>144</v>
          </cell>
          <cell r="B12" t="str">
            <v>ThÕ chÊp ký quü ký c­îc</v>
          </cell>
          <cell r="C12" t="str">
            <v>Nî</v>
          </cell>
        </row>
        <row r="13">
          <cell r="A13" t="str">
            <v>152</v>
          </cell>
          <cell r="B13" t="str">
            <v>Nguyªn liÖu, vËt liÖu</v>
          </cell>
          <cell r="C13" t="str">
            <v>Nî</v>
          </cell>
        </row>
        <row r="14">
          <cell r="A14" t="str">
            <v>153</v>
          </cell>
          <cell r="B14" t="str">
            <v>C«ng cô, dông cô</v>
          </cell>
          <cell r="C14" t="str">
            <v>Nî</v>
          </cell>
        </row>
        <row r="15">
          <cell r="A15" t="str">
            <v>154</v>
          </cell>
          <cell r="B15" t="str">
            <v xml:space="preserve">Chi phÝ SXKD dë dang </v>
          </cell>
          <cell r="C15" t="str">
            <v>Nî</v>
          </cell>
        </row>
        <row r="16">
          <cell r="A16" t="str">
            <v>155</v>
          </cell>
          <cell r="B16" t="str">
            <v>Thµnh phÈm</v>
          </cell>
          <cell r="C16" t="str">
            <v>Nî</v>
          </cell>
        </row>
        <row r="17">
          <cell r="A17" t="str">
            <v>156</v>
          </cell>
          <cell r="B17" t="str">
            <v>Hµng ho¸</v>
          </cell>
          <cell r="C17" t="str">
            <v>Nî</v>
          </cell>
        </row>
        <row r="18">
          <cell r="A18" t="str">
            <v>211</v>
          </cell>
          <cell r="B18" t="str">
            <v>Tµi s¶n cè ®Þnh h÷u h×nh</v>
          </cell>
          <cell r="C18" t="str">
            <v>Nî</v>
          </cell>
        </row>
        <row r="19">
          <cell r="A19" t="str">
            <v>214</v>
          </cell>
          <cell r="B19" t="str">
            <v xml:space="preserve">Hao mßn TSC§ </v>
          </cell>
          <cell r="C19" t="str">
            <v>Cã</v>
          </cell>
        </row>
        <row r="20">
          <cell r="A20" t="str">
            <v>311</v>
          </cell>
          <cell r="B20" t="str">
            <v>Vay ng¾n h¹n</v>
          </cell>
          <cell r="C20" t="str">
            <v>Cã</v>
          </cell>
        </row>
        <row r="21">
          <cell r="A21" t="str">
            <v>331</v>
          </cell>
          <cell r="B21" t="str">
            <v>Ph¶i tr¶ ng­êi b¸n</v>
          </cell>
          <cell r="C21" t="str">
            <v>Cã</v>
          </cell>
        </row>
        <row r="22">
          <cell r="A22" t="str">
            <v>133</v>
          </cell>
          <cell r="B22" t="str">
            <v>ThuÕ GTGT ®­îc khÊu trõ</v>
          </cell>
          <cell r="C22" t="str">
            <v>Nî</v>
          </cell>
        </row>
        <row r="23">
          <cell r="A23" t="str">
            <v>3331</v>
          </cell>
          <cell r="B23" t="str">
            <v>ThuÕ gi¸ trÞ gia t¨ng ph¶i nép</v>
          </cell>
          <cell r="C23" t="str">
            <v>Cã</v>
          </cell>
        </row>
        <row r="24">
          <cell r="A24" t="str">
            <v>3333</v>
          </cell>
          <cell r="B24" t="str">
            <v>ThuÕ nhËp khÈu</v>
          </cell>
          <cell r="C24" t="str">
            <v>Cã</v>
          </cell>
        </row>
        <row r="25">
          <cell r="A25" t="str">
            <v>3337</v>
          </cell>
          <cell r="B25" t="str">
            <v>ThuÕ nhµ ®Êt, tiÒn thuª ®Êt</v>
          </cell>
          <cell r="C25" t="str">
            <v>Cã</v>
          </cell>
        </row>
        <row r="26">
          <cell r="A26" t="str">
            <v>3338</v>
          </cell>
          <cell r="B26" t="str">
            <v>C¸c lo¹i thuÕ kh¸c</v>
          </cell>
          <cell r="C26" t="str">
            <v>Cã</v>
          </cell>
        </row>
        <row r="27">
          <cell r="A27" t="str">
            <v>334</v>
          </cell>
          <cell r="B27" t="str">
            <v>Ph¶i tr¶ c«ng nh©n viªn</v>
          </cell>
          <cell r="C27" t="str">
            <v>Cã</v>
          </cell>
        </row>
        <row r="28">
          <cell r="A28" t="str">
            <v>336</v>
          </cell>
          <cell r="B28" t="str">
            <v>Ph¶i tr¶ néi bé</v>
          </cell>
          <cell r="C28" t="str">
            <v>Cã</v>
          </cell>
        </row>
        <row r="29">
          <cell r="A29" t="str">
            <v>3382</v>
          </cell>
          <cell r="B29" t="str">
            <v>Kinh phÝ c«ng ®oµn</v>
          </cell>
          <cell r="C29" t="str">
            <v>Cã</v>
          </cell>
        </row>
        <row r="30">
          <cell r="A30" t="str">
            <v>3383</v>
          </cell>
          <cell r="B30" t="str">
            <v>B¶o hiÓm x· héi</v>
          </cell>
          <cell r="C30" t="str">
            <v>Cã</v>
          </cell>
        </row>
        <row r="31">
          <cell r="A31" t="str">
            <v>3384</v>
          </cell>
          <cell r="B31" t="str">
            <v>B¶o hiÓm YTÕ</v>
          </cell>
          <cell r="C31" t="str">
            <v>Cã</v>
          </cell>
        </row>
        <row r="32">
          <cell r="A32" t="str">
            <v>3388</v>
          </cell>
          <cell r="B32" t="str">
            <v>Ph¶i tr¶, ph¶i nép kh¸c</v>
          </cell>
          <cell r="C32" t="str">
            <v>Cã</v>
          </cell>
        </row>
        <row r="33">
          <cell r="A33" t="str">
            <v>341</v>
          </cell>
          <cell r="B33" t="str">
            <v>Vay dµi h¹n</v>
          </cell>
          <cell r="C33" t="str">
            <v>Cã</v>
          </cell>
        </row>
        <row r="34">
          <cell r="A34" t="str">
            <v>411</v>
          </cell>
          <cell r="B34" t="str">
            <v>Nguån vèn kinh doanh</v>
          </cell>
          <cell r="C34" t="str">
            <v>Cã</v>
          </cell>
        </row>
        <row r="35">
          <cell r="A35" t="str">
            <v>412</v>
          </cell>
          <cell r="B35" t="str">
            <v>chªnh lÖch ®¸nh gi¸ tµI s¶n</v>
          </cell>
          <cell r="C35" t="str">
            <v>L</v>
          </cell>
        </row>
        <row r="36">
          <cell r="A36" t="str">
            <v>413</v>
          </cell>
          <cell r="B36" t="str">
            <v>Chªnh lÖch tû gi¸</v>
          </cell>
          <cell r="C36" t="str">
            <v>L</v>
          </cell>
        </row>
        <row r="37">
          <cell r="A37" t="str">
            <v>421</v>
          </cell>
          <cell r="B37" t="str">
            <v xml:space="preserve">L·i /lç ch­a ph©n phèi </v>
          </cell>
          <cell r="C37" t="str">
            <v>L</v>
          </cell>
        </row>
        <row r="38">
          <cell r="A38" t="str">
            <v>511</v>
          </cell>
          <cell r="B38" t="str">
            <v>Doanh thu b¸n s¶n phÈm</v>
          </cell>
          <cell r="C38" t="str">
            <v>Cã</v>
          </cell>
        </row>
        <row r="39">
          <cell r="A39" t="str">
            <v>531</v>
          </cell>
          <cell r="B39" t="str">
            <v>Gi¶m gi¸ hµng b¸n</v>
          </cell>
          <cell r="C39" t="str">
            <v>Cã</v>
          </cell>
        </row>
        <row r="40">
          <cell r="A40" t="str">
            <v>532</v>
          </cell>
          <cell r="B40" t="str">
            <v>Hµng b¸n bÞ tr¶ l¹i</v>
          </cell>
          <cell r="C40" t="str">
            <v>Cã</v>
          </cell>
        </row>
        <row r="41">
          <cell r="A41" t="str">
            <v>621</v>
          </cell>
          <cell r="B41" t="str">
            <v>Chi phÝ NVLiÖu trùc tiÕp</v>
          </cell>
          <cell r="C41" t="str">
            <v>Nî</v>
          </cell>
        </row>
        <row r="42">
          <cell r="A42" t="str">
            <v>622</v>
          </cell>
          <cell r="B42" t="str">
            <v>Chi phÝ nh©n c«ng trùc tiÕp</v>
          </cell>
          <cell r="C42" t="str">
            <v>Nî</v>
          </cell>
        </row>
        <row r="43">
          <cell r="A43" t="str">
            <v>627</v>
          </cell>
          <cell r="B43" t="str">
            <v xml:space="preserve">Chi phÝ s¶n xuÊt chung </v>
          </cell>
          <cell r="C43" t="str">
            <v>Nî</v>
          </cell>
        </row>
        <row r="44">
          <cell r="A44" t="str">
            <v>632</v>
          </cell>
          <cell r="B44" t="str">
            <v>Gi¸ vèn b¸n hµng</v>
          </cell>
          <cell r="C44" t="str">
            <v>Nî</v>
          </cell>
        </row>
        <row r="45">
          <cell r="A45" t="str">
            <v>641</v>
          </cell>
          <cell r="B45" t="str">
            <v xml:space="preserve">Chi phÝ b¸n hµng </v>
          </cell>
          <cell r="C45" t="str">
            <v>Nî</v>
          </cell>
        </row>
        <row r="46">
          <cell r="A46" t="str">
            <v>642</v>
          </cell>
          <cell r="B46" t="str">
            <v>Chi phÝ qu¶n lý doanh nghiÖp</v>
          </cell>
          <cell r="C46" t="str">
            <v>Nî</v>
          </cell>
        </row>
        <row r="47">
          <cell r="A47" t="str">
            <v>711</v>
          </cell>
          <cell r="B47" t="str">
            <v>Thu nhËp ho¹t ®éng tµi chÝnh</v>
          </cell>
          <cell r="C47" t="str">
            <v>Cã</v>
          </cell>
        </row>
        <row r="48">
          <cell r="A48" t="str">
            <v>721</v>
          </cell>
          <cell r="B48" t="str">
            <v>Thu nhËp bÊt th­êng</v>
          </cell>
          <cell r="C48" t="str">
            <v>Cã</v>
          </cell>
        </row>
        <row r="49">
          <cell r="A49" t="str">
            <v>811</v>
          </cell>
          <cell r="B49" t="str">
            <v>Chi phÝ ho¹t ®éng tµi chÝnh</v>
          </cell>
          <cell r="C49" t="str">
            <v>Nî</v>
          </cell>
        </row>
        <row r="50">
          <cell r="A50" t="str">
            <v>821</v>
          </cell>
          <cell r="B50" t="str">
            <v>Chi phÝ ho¹t ®éng tµi chÝnh</v>
          </cell>
          <cell r="C50" t="str">
            <v>Nî</v>
          </cell>
        </row>
        <row r="51">
          <cell r="A51" t="str">
            <v>911</v>
          </cell>
          <cell r="B51" t="str">
            <v>X¸c ®Þnh kÕt qu¶ kinh doanh</v>
          </cell>
          <cell r="C51" t="str">
            <v>L</v>
          </cell>
        </row>
      </sheetData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 refreshError="1"/>
      <sheetData sheetId="86" refreshError="1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 refreshError="1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 refreshError="1"/>
      <sheetData sheetId="142" refreshError="1"/>
      <sheetData sheetId="143" refreshError="1"/>
      <sheetData sheetId="144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/>
      <sheetData sheetId="151" refreshError="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 refreshError="1"/>
      <sheetData sheetId="162"/>
      <sheetData sheetId="163"/>
      <sheetData sheetId="164"/>
      <sheetData sheetId="165"/>
      <sheetData sheetId="166"/>
      <sheetData sheetId="167"/>
      <sheetData sheetId="168"/>
      <sheetData sheetId="169" refreshError="1"/>
      <sheetData sheetId="170" refreshError="1"/>
      <sheetData sheetId="171" refreshError="1"/>
      <sheetData sheetId="172" refreshError="1"/>
      <sheetData sheetId="173"/>
      <sheetData sheetId="174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uc thanh"/>
      <sheetName val="QL1A-QL1A moi"/>
      <sheetName val="C.Bong Lang"/>
      <sheetName val="Vanh dai III (TKKT)"/>
      <sheetName val="SL-NC-MB"/>
      <sheetName val="CX-AD-LC"/>
      <sheetName val="Cau-YBai-Tam"/>
      <sheetName val="XL4Poppy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Test5"/>
      <sheetName val="XL4Poppy (2)"/>
      <sheetName val="733,14-km238"/>
      <sheetName val="Km237_733,14"/>
      <sheetName val="Km236"/>
      <sheetName val="Km235"/>
      <sheetName val="Km234"/>
      <sheetName val="Km233s,"/>
      <sheetName val="Km232s"/>
      <sheetName val="Km231,"/>
      <sheetName val="Km230"/>
      <sheetName val="Km229s,"/>
      <sheetName val="228_100-229s"/>
      <sheetName val="Km227_838-228_100"/>
      <sheetName val="Km227-227_838s,"/>
      <sheetName val="Km226"/>
      <sheetName val="Km225,"/>
      <sheetName val="Tong KLBS"/>
      <sheetName val="THKLNT(lantruoc)"/>
      <sheetName val="BGThau"/>
      <sheetName val="00000000"/>
      <sheetName val="00000001"/>
      <sheetName val="Sheet1"/>
      <sheetName val="To trinh"/>
      <sheetName val="Sheet2"/>
      <sheetName val="bang2"/>
      <sheetName val="coHoan"/>
      <sheetName val="Congty"/>
      <sheetName val="VPPN"/>
      <sheetName val="XN74"/>
      <sheetName val="XN54"/>
      <sheetName val="XN33"/>
      <sheetName val="NK96"/>
      <sheetName val="KluongKm2,4"/>
      <sheetName val="B.cao"/>
      <sheetName val="T.tiet"/>
      <sheetName val="T.N"/>
      <sheetName val="Nam 2001"/>
      <sheetName val="Tang TSCD 98-02"/>
      <sheetName val="BIEN DONG"/>
      <sheetName val="TSCD 2001"/>
      <sheetName val="Quy 1-2002"/>
      <sheetName val="Quy 2-2002"/>
      <sheetName val="Quy 3-2002"/>
      <sheetName val="Quy 4-02"/>
      <sheetName val="XXXXXXXX"/>
      <sheetName val="TH"/>
      <sheetName val="ETH"/>
      <sheetName val="1"/>
      <sheetName val="2"/>
      <sheetName val="3"/>
      <sheetName val="4"/>
      <sheetName val="5"/>
      <sheetName val="6"/>
      <sheetName val="7"/>
      <sheetName val="DT1"/>
      <sheetName val="DT2"/>
      <sheetName val="KTQT-AFC"/>
      <sheetName val="CLDG"/>
      <sheetName val="CLKL"/>
      <sheetName val="Bang du toan"/>
      <sheetName val="Tonghop"/>
      <sheetName val="Bu gia"/>
      <sheetName val="PT vat tu"/>
      <sheetName val="PTVT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olieu"/>
      <sheetName val="PLV"/>
      <sheetName val="Dongia"/>
      <sheetName val="DTCTtaluy"/>
      <sheetName val="KLDGTT&lt;120%"/>
      <sheetName val="PL2"/>
      <sheetName val="DTnen"/>
      <sheetName val="PL"/>
      <sheetName val="THKL nghiemthu"/>
      <sheetName val="DTCTtaluy (2)"/>
      <sheetName val="KLDGTT&lt;120% (2)"/>
      <sheetName val="TH (2)"/>
      <sheetName val="XXXXXXX0"/>
      <sheetName val="10000000"/>
      <sheetName val="XXXXXXX1"/>
      <sheetName val="20000000"/>
      <sheetName val="30000000"/>
      <sheetName val="XN79"/>
      <sheetName val="CTMT"/>
      <sheetName val="SL)NC-MB"/>
      <sheetName val="boHoan"/>
      <sheetName val="C.     Lang"/>
      <sheetName val="P_x000c_V"/>
      <sheetName val="DG CAࡕ"/>
      <sheetName val="QL1A-QL1Q moi"/>
      <sheetName val="KluongKm2_x000c_4"/>
      <sheetName val="chi tieu HV"/>
      <sheetName val="sx-tt-tk"/>
      <sheetName val="tsach &amp; thu hoi"/>
      <sheetName val="KK than ton   (2)"/>
      <sheetName val="TT cac ho"/>
      <sheetName val="TT trong nganh"/>
      <sheetName val="chi tiet KHM"/>
      <sheetName val="Pham cap"/>
      <sheetName val="DT than"/>
      <sheetName val="Doanh thu"/>
      <sheetName val="gia tri SX"/>
      <sheetName val="Maumoi"/>
      <sheetName val="So Cong nghiep"/>
      <sheetName val="Bia BC"/>
      <sheetName val="TH thanton"/>
      <sheetName val="Dat da thai"/>
      <sheetName val="XNGB-BMD2004"/>
      <sheetName val="GTSX (TT)"/>
      <sheetName val="XNGBQI"/>
      <sheetName val="XNGBQI (2)"/>
      <sheetName val="XNGBQI-04 (2)"/>
      <sheetName val="XNGBQII-04 (2)"/>
      <sheetName val="XNGBQII-04 (3)"/>
      <sheetName val="XNGBQIII-04 (2)"/>
      <sheetName val="XNGBQIII-04 (3)"/>
      <sheetName val="XNGBQIV-04 (2)"/>
      <sheetName val="XNGBQIV-04 (3)"/>
      <sheetName val="XNGBQI-05"/>
      <sheetName val="XNGBQI-05 (02)"/>
      <sheetName val="Gia ban NK bq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000000000000"/>
      <sheetName val="100000000000"/>
      <sheetName val="200000000000"/>
      <sheetName val="gVL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BDCNH"/>
      <sheetName val="bcdtk"/>
      <sheetName val="BCDKTNH"/>
      <sheetName val="BCDKTTHUE"/>
      <sheetName val="tscd"/>
      <sheetName val="TK331D"/>
      <sheetName val="334 d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17"/>
      <sheetName val="Sheet18"/>
      <sheetName val="Tai khoan"/>
      <sheetName val="MTO REV.0"/>
      <sheetName val="HK1"/>
      <sheetName val="HK2"/>
      <sheetName val="CANAM"/>
      <sheetName val="C.   ( Lang"/>
      <sheetName val="DG "/>
      <sheetName val="Tojg KLBS"/>
      <sheetName val="ɂIEN DONG"/>
      <sheetName val="Maumo)"/>
      <sheetName val="KH-Q1,Q2,01"/>
    </sheetNames>
    <sheetDataSet>
      <sheetData sheetId="0" refreshError="1">
        <row r="29">
          <cell r="E29">
            <v>9566000</v>
          </cell>
        </row>
      </sheetData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 refreshError="1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 refreshError="1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 refreshError="1"/>
      <sheetData sheetId="199" refreshError="1"/>
      <sheetData sheetId="200"/>
      <sheetData sheetId="201"/>
      <sheetData sheetId="202"/>
      <sheetData sheetId="203"/>
      <sheetData sheetId="204" refreshError="1"/>
      <sheetData sheetId="205"/>
      <sheetData sheetId="206"/>
      <sheetData sheetId="207"/>
      <sheetData sheetId="208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"/>
      <sheetName val="TAM"/>
      <sheetName val="English"/>
      <sheetName val="TongDT"/>
      <sheetName val="CUOCVL"/>
      <sheetName val="BUVL"/>
      <sheetName val="NCONG"/>
      <sheetName val="MAY"/>
      <sheetName val="dthsen1"/>
      <sheetName val="dthsen2"/>
      <sheetName val="khehoi"/>
      <sheetName val="Dongxung "/>
      <sheetName val="vandiem1"/>
      <sheetName val="vandiem2"/>
      <sheetName val="Tongk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"/>
      <sheetName val="banggia1"/>
      <sheetName val="bluong"/>
      <sheetName val="Sheet1"/>
      <sheetName val="Sheet1 (2)"/>
      <sheetName val="Tc"/>
      <sheetName val="cau (2)"/>
      <sheetName val="tchan"/>
      <sheetName val="bill"/>
      <sheetName val="cauthang"/>
      <sheetName val="mcau"/>
      <sheetName val="dam40m"/>
      <sheetName val="thutinh"/>
      <sheetName val="dgptren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VUA"/>
      <sheetName val="md"/>
      <sheetName val="gtr"/>
      <sheetName val="00000000"/>
      <sheetName val="10000000"/>
      <sheetName val="XL4Poppy"/>
    </sheetNames>
    <sheetDataSet>
      <sheetData sheetId="0" refreshError="1">
        <row r="6">
          <cell r="D6">
            <v>96120.201904761896</v>
          </cell>
        </row>
        <row r="8">
          <cell r="D8">
            <v>124692.2019047619</v>
          </cell>
        </row>
        <row r="11">
          <cell r="D11">
            <v>36364</v>
          </cell>
        </row>
        <row r="14">
          <cell r="D14">
            <v>673.36400000000003</v>
          </cell>
        </row>
        <row r="17">
          <cell r="D17">
            <v>6190</v>
          </cell>
        </row>
        <row r="25">
          <cell r="D25">
            <v>9091</v>
          </cell>
        </row>
        <row r="27">
          <cell r="D27">
            <v>50717</v>
          </cell>
        </row>
      </sheetData>
      <sheetData sheetId="1" refreshError="1">
        <row r="52">
          <cell r="F52">
            <v>807040</v>
          </cell>
        </row>
        <row r="215">
          <cell r="F215">
            <v>774540</v>
          </cell>
        </row>
        <row r="218">
          <cell r="F218">
            <v>1544515</v>
          </cell>
        </row>
        <row r="498">
          <cell r="F498">
            <v>77338</v>
          </cell>
        </row>
        <row r="536">
          <cell r="F536">
            <v>43589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PTDG"/>
      <sheetName val="DTCT"/>
      <sheetName val="DS cau"/>
      <sheetName val="tong hop"/>
      <sheetName val="phan tich DG"/>
      <sheetName val="gia vat lieu"/>
      <sheetName val="gia xe may"/>
      <sheetName val="gia nhan cong"/>
      <sheetName val="XL4Test5"/>
      <sheetName val="Sheet5_x0000__x0008__x0006__x0008__x0003_ဠ_x0000_蜰Ư༢_x0000_螸Ư༢_x0000_蠼Ư༢_x0000_裀Ư༢_x0000_襄Ư"/>
      <sheetName val="DANH SACH"/>
      <sheetName val="Sheet1"/>
      <sheetName val="Sheet3"/>
      <sheetName val="00000000"/>
      <sheetName val="10000000"/>
      <sheetName val="PHAN TICH VAT TU NGANG"/>
      <sheetName val="BANG DU TOAN"/>
      <sheetName val="BANG DU TOAN DRC"/>
      <sheetName val="DIEN GIAI TIEN LUONG"/>
      <sheetName val="TONG HOP KINH PHI"/>
      <sheetName val="CHIET TINH DON GIA"/>
      <sheetName val="PHAN TICH KHOI LUONG"/>
      <sheetName val="TH VAT TU"/>
      <sheetName val="VC OTO"/>
      <sheetName val="VC BO"/>
      <sheetName val="PHAN TICH VAT TU"/>
      <sheetName val="PHAN TICH VAT TU THEO NHOM"/>
      <sheetName val="TONG HOP NHAN CONG"/>
      <sheetName val="TONG HOP CA MAY"/>
      <sheetName val="DON GIA TONG HOP"/>
      <sheetName val="DIEN GIAI CPSX"/>
      <sheetName val="BANG GIA DU TOAN THUY LOI"/>
      <sheetName val="DON GIA TONG HOP THUY LOI"/>
      <sheetName val="BANG GIA DAU THAU"/>
      <sheetName val="DIEN GIAI TIEN LUONG DRC"/>
      <sheetName val="BANG GIA DEN CHAN CT"/>
      <sheetName val="BANG BU VAN CHUYEN"/>
      <sheetName val="CHI PHI CA MAY"/>
      <sheetName val="CHI PHI NHAN CONG"/>
      <sheetName val="PHAN TICH DGCT"/>
      <sheetName val="PHAN TICH DGCT TP"/>
      <sheetName val="PHAN TICH`VAT TU"/>
      <sheetName val="THKP"/>
      <sheetName val="GT"/>
      <sheetName val="DGTHDC"/>
      <sheetName val="GM"/>
      <sheetName val="GVL"/>
      <sheetName val="GNC"/>
      <sheetName val="DKTT"/>
      <sheetName val="CTPTTC"/>
      <sheetName val="NC"/>
      <sheetName val="DIEN GIAI KL"/>
      <sheetName val="KLTHEP"/>
      <sheetName val="KL DUONG GOM"/>
      <sheetName val="Sheet19"/>
      <sheetName val="TGTHUC HIEN"/>
      <sheetName val="KLLK THUC HIEN"/>
      <sheetName val="GTNTTTD1"/>
      <sheetName val="DGTHT"/>
      <sheetName val="PTCT MUONG"/>
      <sheetName val="DGTH MUONG"/>
      <sheetName val="Sheet24"/>
      <sheetName val="Sheet25"/>
      <sheetName val="Sheet26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XXXXXXXX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ctTBA"/>
      <sheetName val="QTDG"/>
      <sheetName val="gia xe _x0000_ay"/>
      <sheetName val="Sheet5"/>
      <sheetName val="gia xe "/>
      <sheetName val="VL,NC"/>
    </sheetNames>
    <sheetDataSet>
      <sheetData sheetId="0" refreshError="1"/>
      <sheetData sheetId="1" refreshError="1"/>
      <sheetData sheetId="2" refreshError="1"/>
      <sheetData sheetId="3" refreshError="1">
        <row r="10">
          <cell r="C10" t="str">
            <v>CÇu ®ång bôt km397+485.75</v>
          </cell>
          <cell r="J10">
            <v>1656805757.0816243</v>
          </cell>
        </row>
        <row r="11">
          <cell r="C11" t="str">
            <v>1. DÇm BTCT D¦L L=24m</v>
          </cell>
          <cell r="J11">
            <v>528800000</v>
          </cell>
        </row>
        <row r="12">
          <cell r="C12" t="str">
            <v>DÇm BTCT D¦L L=24m</v>
          </cell>
          <cell r="D12" t="str">
            <v>DÇm</v>
          </cell>
          <cell r="E12">
            <v>4</v>
          </cell>
          <cell r="F12" t="e">
            <v>#N/A</v>
          </cell>
          <cell r="G12" t="e">
            <v>#N/A</v>
          </cell>
          <cell r="H12" t="e">
            <v>#N/A</v>
          </cell>
          <cell r="I12">
            <v>100000000</v>
          </cell>
          <cell r="J12">
            <v>400000000</v>
          </cell>
        </row>
        <row r="13">
          <cell r="C13" t="str">
            <v>Lao l¾p dÇm BTCT D¦L L=24m</v>
          </cell>
          <cell r="D13" t="str">
            <v>DÇm</v>
          </cell>
          <cell r="E13">
            <v>4</v>
          </cell>
          <cell r="F13" t="e">
            <v>#N/A</v>
          </cell>
          <cell r="G13" t="e">
            <v>#N/A</v>
          </cell>
          <cell r="H13" t="e">
            <v>#N/A</v>
          </cell>
          <cell r="I13">
            <v>28000000</v>
          </cell>
          <cell r="J13">
            <v>112000000</v>
          </cell>
        </row>
        <row r="14">
          <cell r="C14" t="str">
            <v>Mua vµ l¾p ®Æt gèi cÇu b»ng cao su</v>
          </cell>
          <cell r="D14" t="str">
            <v>Gèi</v>
          </cell>
          <cell r="E14">
            <v>8</v>
          </cell>
          <cell r="F14">
            <v>1581785.4</v>
          </cell>
          <cell r="G14">
            <v>30683.100000000002</v>
          </cell>
          <cell r="H14">
            <v>0</v>
          </cell>
          <cell r="I14">
            <v>2100000</v>
          </cell>
          <cell r="J14">
            <v>16800000</v>
          </cell>
        </row>
        <row r="15">
          <cell r="C15" t="str">
            <v>2. Líp phñ mÆt cÇu</v>
          </cell>
          <cell r="J15">
            <v>43209530.30685392</v>
          </cell>
        </row>
        <row r="16">
          <cell r="C16" t="str">
            <v>Bª t«ng t¹o dèc M300</v>
          </cell>
          <cell r="D16" t="str">
            <v>m3</v>
          </cell>
          <cell r="E16">
            <v>19.2</v>
          </cell>
          <cell r="F16">
            <v>574369.22931885719</v>
          </cell>
          <cell r="G16">
            <v>40910.799999999996</v>
          </cell>
          <cell r="H16">
            <v>12642.59325</v>
          </cell>
          <cell r="I16">
            <v>983321.19550532626</v>
          </cell>
          <cell r="J16">
            <v>18879766.953702264</v>
          </cell>
        </row>
        <row r="17">
          <cell r="C17" t="str">
            <v>BTN h¹t mÞn dµy 5cm</v>
          </cell>
          <cell r="D17" t="str">
            <v>m2</v>
          </cell>
          <cell r="E17">
            <v>192</v>
          </cell>
          <cell r="F17">
            <v>42468.434871299731</v>
          </cell>
          <cell r="G17">
            <v>329.74254000000002</v>
          </cell>
          <cell r="H17">
            <v>2021.9958464000001</v>
          </cell>
          <cell r="I17">
            <v>57176.14270663201</v>
          </cell>
          <cell r="J17">
            <v>10977819.399673346</v>
          </cell>
        </row>
        <row r="18">
          <cell r="C18" t="str">
            <v>Cèt thÐp c¸c lo¹i</v>
          </cell>
          <cell r="D18" t="str">
            <v>TÊn</v>
          </cell>
          <cell r="E18">
            <v>1.92</v>
          </cell>
          <cell r="F18">
            <v>4911215.3371428577</v>
          </cell>
          <cell r="G18">
            <v>159406.01</v>
          </cell>
          <cell r="H18">
            <v>99583.053999999989</v>
          </cell>
          <cell r="I18">
            <v>6954137.4757699519</v>
          </cell>
          <cell r="J18">
            <v>13351943.953478307</v>
          </cell>
        </row>
        <row r="19">
          <cell r="C19" t="str">
            <v>3. Lan can tay vÞn b»ng BTCT</v>
          </cell>
          <cell r="D19" t="str">
            <v>md</v>
          </cell>
          <cell r="E19">
            <v>68.8</v>
          </cell>
          <cell r="I19">
            <v>450000</v>
          </cell>
          <cell r="J19">
            <v>30960000</v>
          </cell>
        </row>
        <row r="20">
          <cell r="C20" t="str">
            <v>4. B¶n dÉn KT(300x220x20)cm</v>
          </cell>
          <cell r="D20" t="str">
            <v>b¶n</v>
          </cell>
          <cell r="E20">
            <v>8</v>
          </cell>
          <cell r="I20">
            <v>2200000</v>
          </cell>
          <cell r="J20">
            <v>17600000</v>
          </cell>
        </row>
        <row r="21">
          <cell r="C21" t="str">
            <v>5. Khe co d·n cao su</v>
          </cell>
          <cell r="D21" t="str">
            <v>md</v>
          </cell>
          <cell r="E21">
            <v>16</v>
          </cell>
          <cell r="I21">
            <v>2500000</v>
          </cell>
          <cell r="J21">
            <v>40000000</v>
          </cell>
        </row>
        <row r="22">
          <cell r="C22" t="str">
            <v>6. T­êng hé lan mÒm</v>
          </cell>
          <cell r="D22" t="str">
            <v>md</v>
          </cell>
          <cell r="E22">
            <v>40</v>
          </cell>
          <cell r="I22">
            <v>450000</v>
          </cell>
          <cell r="J22">
            <v>18000000</v>
          </cell>
        </row>
        <row r="23">
          <cell r="C23" t="str">
            <v>7. Mè cÇu</v>
          </cell>
          <cell r="J23">
            <v>910628027.20978248</v>
          </cell>
        </row>
        <row r="24">
          <cell r="C24" t="str">
            <v>Bª t«ng M300</v>
          </cell>
          <cell r="D24" t="str">
            <v>m3</v>
          </cell>
          <cell r="E24">
            <v>1.23</v>
          </cell>
          <cell r="F24">
            <v>563323.6672165714</v>
          </cell>
          <cell r="G24">
            <v>83931.68</v>
          </cell>
          <cell r="H24">
            <v>50524.219980000002</v>
          </cell>
          <cell r="I24">
            <v>1211661.7359944407</v>
          </cell>
          <cell r="J24">
            <v>1490343.9352731621</v>
          </cell>
        </row>
        <row r="25">
          <cell r="C25" t="str">
            <v>Bª t«ng M250</v>
          </cell>
          <cell r="D25" t="str">
            <v>m3</v>
          </cell>
          <cell r="E25">
            <v>410.45</v>
          </cell>
          <cell r="F25">
            <v>467896.36724971433</v>
          </cell>
          <cell r="G25">
            <v>44651.040000000001</v>
          </cell>
          <cell r="H25">
            <v>50524.219980000002</v>
          </cell>
          <cell r="I25">
            <v>913830.47055423819</v>
          </cell>
          <cell r="J25">
            <v>375081716.63898706</v>
          </cell>
        </row>
        <row r="26">
          <cell r="C26" t="str">
            <v>Bª t«ng lãt mãng M100 ®¸ 4x6</v>
          </cell>
          <cell r="D26" t="str">
            <v>m3</v>
          </cell>
          <cell r="E26">
            <v>9</v>
          </cell>
          <cell r="F26">
            <v>261846.0050055357</v>
          </cell>
          <cell r="G26">
            <v>22898.699999999997</v>
          </cell>
          <cell r="H26">
            <v>12040.565000000001</v>
          </cell>
          <cell r="I26">
            <v>476409.41943829454</v>
          </cell>
          <cell r="J26">
            <v>4287684.7749446509</v>
          </cell>
        </row>
        <row r="27">
          <cell r="C27" t="str">
            <v>Cèt thÐp c¸c lo¹i</v>
          </cell>
          <cell r="D27" t="str">
            <v>TÊn</v>
          </cell>
          <cell r="E27">
            <v>28.82</v>
          </cell>
          <cell r="F27">
            <v>4932735.3371428577</v>
          </cell>
          <cell r="G27">
            <v>179831.68000000002</v>
          </cell>
          <cell r="H27">
            <v>210581.53</v>
          </cell>
          <cell r="I27">
            <v>7224454.8297665929</v>
          </cell>
          <cell r="J27">
            <v>208208788.1938732</v>
          </cell>
        </row>
        <row r="28">
          <cell r="C28" t="str">
            <v>§¸ héc x©y tø nãn M100</v>
          </cell>
          <cell r="D28" t="str">
            <v>m3</v>
          </cell>
          <cell r="E28">
            <v>46.5</v>
          </cell>
          <cell r="F28">
            <v>278810.8254982286</v>
          </cell>
          <cell r="G28">
            <v>35358.619999999995</v>
          </cell>
          <cell r="H28">
            <v>0</v>
          </cell>
          <cell r="I28">
            <v>488783.70716064883</v>
          </cell>
          <cell r="J28">
            <v>22728442.382970169</v>
          </cell>
        </row>
        <row r="29">
          <cell r="C29" t="str">
            <v>§¸ héc x©y taluy v÷a M100</v>
          </cell>
          <cell r="D29" t="str">
            <v>m3</v>
          </cell>
          <cell r="E29">
            <v>96</v>
          </cell>
          <cell r="F29">
            <v>248531.96105274287</v>
          </cell>
          <cell r="G29">
            <v>31998.09</v>
          </cell>
          <cell r="H29">
            <v>0</v>
          </cell>
          <cell r="I29">
            <v>437566.59880956577</v>
          </cell>
          <cell r="J29">
            <v>42006393.48571831</v>
          </cell>
        </row>
        <row r="30">
          <cell r="C30" t="str">
            <v>§¸ héc x©y mãng, ch©n khay M100</v>
          </cell>
          <cell r="D30" t="str">
            <v>m3</v>
          </cell>
          <cell r="E30">
            <v>98.74</v>
          </cell>
          <cell r="F30">
            <v>248531.96105274287</v>
          </cell>
          <cell r="G30">
            <v>27907.01</v>
          </cell>
          <cell r="H30">
            <v>0</v>
          </cell>
          <cell r="I30">
            <v>421653.28258626495</v>
          </cell>
          <cell r="J30">
            <v>41634045.122567795</v>
          </cell>
        </row>
        <row r="31">
          <cell r="C31" t="str">
            <v xml:space="preserve">D¨m s¹n ®Öm </v>
          </cell>
          <cell r="D31" t="str">
            <v>m3</v>
          </cell>
          <cell r="E31">
            <v>63.58</v>
          </cell>
          <cell r="F31">
            <v>135855.41509523807</v>
          </cell>
          <cell r="G31">
            <v>30115.26</v>
          </cell>
          <cell r="H31">
            <v>0</v>
          </cell>
          <cell r="I31">
            <v>288292.40124649595</v>
          </cell>
          <cell r="J31">
            <v>18329630.871252213</v>
          </cell>
        </row>
        <row r="32">
          <cell r="C32" t="str">
            <v xml:space="preserve">§µo mãng ®Êt cÊp 3 </v>
          </cell>
          <cell r="D32" t="str">
            <v>m3</v>
          </cell>
          <cell r="E32">
            <v>1142.2</v>
          </cell>
          <cell r="F32">
            <v>0</v>
          </cell>
          <cell r="G32">
            <v>5890.0582800000002</v>
          </cell>
          <cell r="H32">
            <v>2404.6233119999997</v>
          </cell>
          <cell r="I32">
            <v>26458.435658106639</v>
          </cell>
          <cell r="J32">
            <v>30220825.208689403</v>
          </cell>
        </row>
        <row r="33">
          <cell r="C33" t="str">
            <v>§¾p ®Êt cÊp 3</v>
          </cell>
          <cell r="D33" t="str">
            <v>m3</v>
          </cell>
          <cell r="E33">
            <v>2229.6</v>
          </cell>
          <cell r="F33">
            <v>0</v>
          </cell>
          <cell r="G33">
            <v>9298.26</v>
          </cell>
          <cell r="H33">
            <v>0</v>
          </cell>
          <cell r="I33">
            <v>36167.992732107356</v>
          </cell>
          <cell r="J33">
            <v>80640156.595506564</v>
          </cell>
        </row>
        <row r="34">
          <cell r="C34" t="str">
            <v>Thi c«ng mè</v>
          </cell>
          <cell r="D34" t="str">
            <v>TB</v>
          </cell>
          <cell r="J34">
            <v>86000000</v>
          </cell>
        </row>
        <row r="35">
          <cell r="C35" t="str">
            <v xml:space="preserve">8. Cäc BTCT (35x35)cm </v>
          </cell>
          <cell r="D35" t="str">
            <v>md</v>
          </cell>
          <cell r="I35">
            <v>400000</v>
          </cell>
          <cell r="J35">
            <v>0</v>
          </cell>
        </row>
        <row r="36">
          <cell r="C36" t="str">
            <v>9. Ph¸ dì cÇu cò</v>
          </cell>
          <cell r="J36">
            <v>21608199.564987957</v>
          </cell>
        </row>
        <row r="37">
          <cell r="C37" t="str">
            <v>§Ëp bá bª t«ng cÇu cò</v>
          </cell>
          <cell r="D37" t="str">
            <v>m3</v>
          </cell>
          <cell r="E37">
            <v>17.55</v>
          </cell>
          <cell r="F37">
            <v>0</v>
          </cell>
          <cell r="G37">
            <v>68671.7</v>
          </cell>
          <cell r="H37">
            <v>0</v>
          </cell>
          <cell r="I37">
            <v>267116.37946255063</v>
          </cell>
          <cell r="J37">
            <v>4687892.4595677638</v>
          </cell>
        </row>
        <row r="38">
          <cell r="C38" t="str">
            <v>§Ëp bá ®¸ héc x©y cò</v>
          </cell>
          <cell r="D38" t="str">
            <v>m3</v>
          </cell>
          <cell r="E38">
            <v>90.96</v>
          </cell>
          <cell r="F38">
            <v>0</v>
          </cell>
          <cell r="G38">
            <v>22208.720000000001</v>
          </cell>
          <cell r="H38">
            <v>0</v>
          </cell>
          <cell r="I38">
            <v>86386.573783633401</v>
          </cell>
          <cell r="J38">
            <v>7857722.7513592932</v>
          </cell>
        </row>
        <row r="39">
          <cell r="C39" t="str">
            <v>Th¸o dì thÐp cÇu cò</v>
          </cell>
          <cell r="D39" t="str">
            <v>TÊn</v>
          </cell>
          <cell r="E39">
            <v>4.71</v>
          </cell>
          <cell r="F39">
            <v>215999.99999999997</v>
          </cell>
          <cell r="G39">
            <v>218652</v>
          </cell>
          <cell r="H39">
            <v>543277.45000000007</v>
          </cell>
          <cell r="I39">
            <v>1924115.5741105948</v>
          </cell>
          <cell r="J39">
            <v>9062584.3540609013</v>
          </cell>
        </row>
        <row r="40">
          <cell r="C40" t="str">
            <v>10. H¹ng môc kh¸c</v>
          </cell>
          <cell r="D40" t="str">
            <v>TB</v>
          </cell>
          <cell r="J40">
            <v>46000000</v>
          </cell>
        </row>
        <row r="41">
          <cell r="C41" t="str">
            <v>§¾p ®Êt ®ª quai</v>
          </cell>
          <cell r="D41" t="str">
            <v>m3</v>
          </cell>
          <cell r="E41">
            <v>80</v>
          </cell>
          <cell r="F41">
            <v>0</v>
          </cell>
          <cell r="G41">
            <v>29528.04</v>
          </cell>
          <cell r="H41">
            <v>0</v>
          </cell>
          <cell r="I41">
            <v>137828.35964320746</v>
          </cell>
          <cell r="J41">
            <v>11026268.771456596</v>
          </cell>
        </row>
        <row r="42">
          <cell r="C42" t="str">
            <v>M¸y b¬m n­íc</v>
          </cell>
          <cell r="D42" t="str">
            <v>Ca</v>
          </cell>
          <cell r="E42">
            <v>50</v>
          </cell>
          <cell r="F42">
            <v>0</v>
          </cell>
          <cell r="G42">
            <v>0</v>
          </cell>
          <cell r="H42">
            <v>466499</v>
          </cell>
          <cell r="I42">
            <v>625657.55711489427</v>
          </cell>
          <cell r="J42">
            <v>31282877.855744712</v>
          </cell>
        </row>
        <row r="43">
          <cell r="C43" t="str">
            <v>Mua vµ l¾p ®Æt biÓn b¸o ®­êng bé</v>
          </cell>
          <cell r="D43" t="str">
            <v>Bé</v>
          </cell>
          <cell r="E43">
            <v>4</v>
          </cell>
          <cell r="F43">
            <v>594310.03418620001</v>
          </cell>
          <cell r="G43">
            <v>9170.9856</v>
          </cell>
          <cell r="H43">
            <v>2246.2963200000004</v>
          </cell>
          <cell r="I43">
            <v>860000</v>
          </cell>
          <cell r="J43">
            <v>3440000</v>
          </cell>
        </row>
        <row r="44">
          <cell r="C44" t="str">
            <v>10. TuyÕn tr¸nh</v>
          </cell>
          <cell r="J44">
            <v>0</v>
          </cell>
        </row>
        <row r="45">
          <cell r="C45" t="str">
            <v>DÇm I500 lµm cÇu t¹m</v>
          </cell>
          <cell r="D45" t="str">
            <v>TÊn</v>
          </cell>
          <cell r="F45">
            <v>999886.30761904758</v>
          </cell>
          <cell r="G45">
            <v>346912.49600000004</v>
          </cell>
          <cell r="H45">
            <v>446151.53</v>
          </cell>
          <cell r="I45">
            <v>3623924.8854130441</v>
          </cell>
          <cell r="J45">
            <v>0</v>
          </cell>
        </row>
        <row r="46">
          <cell r="C46" t="str">
            <v>L¾p dùng vµ th¸o dì cÇu t¹m</v>
          </cell>
          <cell r="D46" t="str">
            <v>TÊn</v>
          </cell>
          <cell r="E46">
            <v>0</v>
          </cell>
          <cell r="F46">
            <v>278999.99999999994</v>
          </cell>
          <cell r="G46">
            <v>218652</v>
          </cell>
          <cell r="H46">
            <v>543277.45000000007</v>
          </cell>
          <cell r="I46">
            <v>2200391.9957527202</v>
          </cell>
          <cell r="J46">
            <v>0</v>
          </cell>
        </row>
        <row r="47">
          <cell r="C47" t="str">
            <v>L¾p ®Æt vµ th¸o dì rä ®¸</v>
          </cell>
          <cell r="D47" t="str">
            <v>Rä</v>
          </cell>
          <cell r="F47">
            <v>167311.23357142857</v>
          </cell>
          <cell r="G47">
            <v>63119.520000000004</v>
          </cell>
          <cell r="H47">
            <v>0</v>
          </cell>
          <cell r="I47">
            <v>498735.7040999615</v>
          </cell>
          <cell r="J47">
            <v>0</v>
          </cell>
        </row>
        <row r="48">
          <cell r="C48" t="str">
            <v xml:space="preserve">§¾p ®Êt nÒn ®­êng </v>
          </cell>
          <cell r="D48" t="str">
            <v>m3</v>
          </cell>
          <cell r="F48">
            <v>5714.2857142857138</v>
          </cell>
          <cell r="G48">
            <v>6287.7246742857133</v>
          </cell>
          <cell r="H48">
            <v>16215.547368</v>
          </cell>
          <cell r="I48">
            <v>60797.097711059716</v>
          </cell>
          <cell r="J48">
            <v>0</v>
          </cell>
        </row>
        <row r="49">
          <cell r="C49" t="str">
            <v>Mãng cÊp phèi ®¸ d¨m lo¹i 1</v>
          </cell>
          <cell r="D49" t="str">
            <v>m3</v>
          </cell>
          <cell r="F49">
            <v>211603.89028571427</v>
          </cell>
          <cell r="G49">
            <v>675.13600000000008</v>
          </cell>
          <cell r="H49">
            <v>7602.8820839999989</v>
          </cell>
          <cell r="I49">
            <v>256047.42392078004</v>
          </cell>
          <cell r="J49">
            <v>0</v>
          </cell>
        </row>
        <row r="50">
          <cell r="C50" t="str">
            <v>cÇu chÌ rÐn km399+647.55</v>
          </cell>
          <cell r="J50">
            <v>1429621416.0456164</v>
          </cell>
        </row>
        <row r="51">
          <cell r="C51" t="str">
            <v>1. DÇm BTCT th­êng L=12m</v>
          </cell>
          <cell r="J51">
            <v>271000000</v>
          </cell>
        </row>
        <row r="52">
          <cell r="C52" t="str">
            <v>DÇm BTCT th­êng L=12m</v>
          </cell>
          <cell r="D52" t="str">
            <v>DÇm</v>
          </cell>
          <cell r="E52">
            <v>5</v>
          </cell>
          <cell r="F52" t="e">
            <v>#N/A</v>
          </cell>
          <cell r="G52" t="e">
            <v>#N/A</v>
          </cell>
          <cell r="H52" t="e">
            <v>#N/A</v>
          </cell>
          <cell r="I52">
            <v>35000000</v>
          </cell>
          <cell r="J52">
            <v>175000000</v>
          </cell>
        </row>
        <row r="53">
          <cell r="C53" t="str">
            <v>Lao l¾p dÇm BTCT L=12m</v>
          </cell>
          <cell r="D53" t="str">
            <v>DÇm</v>
          </cell>
          <cell r="E53">
            <v>5</v>
          </cell>
          <cell r="F53" t="e">
            <v>#N/A</v>
          </cell>
          <cell r="G53" t="e">
            <v>#N/A</v>
          </cell>
          <cell r="H53" t="e">
            <v>#N/A</v>
          </cell>
          <cell r="I53">
            <v>15000000</v>
          </cell>
          <cell r="J53">
            <v>75000000</v>
          </cell>
        </row>
        <row r="54">
          <cell r="C54" t="str">
            <v>Mua vµ l¾p ®Æt gèi cÇu b»ng cao su</v>
          </cell>
          <cell r="D54" t="str">
            <v>Gèi</v>
          </cell>
          <cell r="E54">
            <v>10</v>
          </cell>
          <cell r="F54">
            <v>1581785.4</v>
          </cell>
          <cell r="G54">
            <v>30683.100000000002</v>
          </cell>
          <cell r="H54">
            <v>0</v>
          </cell>
          <cell r="I54">
            <v>2100000</v>
          </cell>
          <cell r="J54">
            <v>21000000</v>
          </cell>
        </row>
        <row r="55">
          <cell r="C55" t="str">
            <v>2. Líp phñ mÆt cÇu</v>
          </cell>
          <cell r="I55">
            <v>0</v>
          </cell>
          <cell r="J55">
            <v>21604765.15342696</v>
          </cell>
        </row>
        <row r="56">
          <cell r="C56" t="str">
            <v>Bª t«ng t¹o dèc M300</v>
          </cell>
          <cell r="D56" t="str">
            <v>m3</v>
          </cell>
          <cell r="E56">
            <v>9.6</v>
          </cell>
          <cell r="F56">
            <v>574369.22931885719</v>
          </cell>
          <cell r="G56">
            <v>40910.799999999996</v>
          </cell>
          <cell r="H56">
            <v>12642.59325</v>
          </cell>
          <cell r="I56">
            <v>983321.19550532626</v>
          </cell>
          <cell r="J56">
            <v>9439883.4768511318</v>
          </cell>
        </row>
        <row r="57">
          <cell r="C57" t="str">
            <v>BTN h¹t mÞn dµy 5cm</v>
          </cell>
          <cell r="D57" t="str">
            <v>m2</v>
          </cell>
          <cell r="E57">
            <v>96</v>
          </cell>
          <cell r="F57">
            <v>42468.434871299731</v>
          </cell>
          <cell r="G57">
            <v>329.74254000000002</v>
          </cell>
          <cell r="H57">
            <v>2021.9958464000001</v>
          </cell>
          <cell r="I57">
            <v>57176.14270663201</v>
          </cell>
          <cell r="J57">
            <v>5488909.6998366732</v>
          </cell>
        </row>
        <row r="58">
          <cell r="C58" t="str">
            <v>Cèt thÐp c¸c lo¹i</v>
          </cell>
          <cell r="D58" t="str">
            <v>TÊn</v>
          </cell>
          <cell r="E58">
            <v>0.96</v>
          </cell>
          <cell r="F58">
            <v>4911215.3371428577</v>
          </cell>
          <cell r="G58">
            <v>159406.01</v>
          </cell>
          <cell r="H58">
            <v>99583.053999999989</v>
          </cell>
          <cell r="I58">
            <v>6954137.4757699519</v>
          </cell>
          <cell r="J58">
            <v>6675971.9767391533</v>
          </cell>
        </row>
        <row r="59">
          <cell r="C59" t="str">
            <v>3. Lan can tay vÞn b»ng BTCT</v>
          </cell>
          <cell r="D59" t="str">
            <v>md</v>
          </cell>
          <cell r="E59">
            <v>43.76</v>
          </cell>
          <cell r="I59">
            <v>450000</v>
          </cell>
          <cell r="J59">
            <v>19692000</v>
          </cell>
        </row>
        <row r="60">
          <cell r="C60" t="str">
            <v>4. B¶n dÉn KT(300x220x20)cm</v>
          </cell>
          <cell r="D60" t="str">
            <v>b¶n</v>
          </cell>
          <cell r="E60">
            <v>8</v>
          </cell>
          <cell r="I60">
            <v>2200000</v>
          </cell>
          <cell r="J60">
            <v>17600000</v>
          </cell>
        </row>
        <row r="61">
          <cell r="C61" t="str">
            <v>5. Khe co d·n cao su</v>
          </cell>
          <cell r="D61" t="str">
            <v>md</v>
          </cell>
          <cell r="E61">
            <v>16</v>
          </cell>
          <cell r="I61">
            <v>2500000</v>
          </cell>
          <cell r="J61">
            <v>40000000</v>
          </cell>
        </row>
        <row r="62">
          <cell r="C62" t="str">
            <v>6. T­êng hé lan mÒm</v>
          </cell>
          <cell r="D62" t="str">
            <v>md</v>
          </cell>
          <cell r="E62">
            <v>40</v>
          </cell>
          <cell r="I62">
            <v>450000</v>
          </cell>
          <cell r="J62">
            <v>18000000</v>
          </cell>
        </row>
        <row r="63">
          <cell r="C63" t="str">
            <v>7. Mè cÇu</v>
          </cell>
          <cell r="I63">
            <v>0</v>
          </cell>
          <cell r="J63">
            <v>951974066.90245414</v>
          </cell>
        </row>
        <row r="64">
          <cell r="C64" t="str">
            <v>Bª t«ng M300</v>
          </cell>
          <cell r="D64" t="str">
            <v>m3</v>
          </cell>
          <cell r="E64">
            <v>301.68</v>
          </cell>
          <cell r="F64">
            <v>563323.6672165714</v>
          </cell>
          <cell r="G64">
            <v>83931.68</v>
          </cell>
          <cell r="H64">
            <v>50524.219980000002</v>
          </cell>
          <cell r="I64">
            <v>1211661.7359944407</v>
          </cell>
          <cell r="J64">
            <v>365534112.51480287</v>
          </cell>
        </row>
        <row r="65">
          <cell r="C65" t="str">
            <v>Bª t«ng M250</v>
          </cell>
          <cell r="D65" t="str">
            <v>m3</v>
          </cell>
          <cell r="E65">
            <v>61.725000000000001</v>
          </cell>
          <cell r="F65">
            <v>467896.36724971433</v>
          </cell>
          <cell r="G65">
            <v>44651.040000000001</v>
          </cell>
          <cell r="H65">
            <v>50524.219980000002</v>
          </cell>
          <cell r="I65">
            <v>913830.47055423819</v>
          </cell>
          <cell r="J65">
            <v>56406185.79496035</v>
          </cell>
        </row>
        <row r="66">
          <cell r="C66" t="str">
            <v>Bª t«ng lãt mãng M100 ®¸ 4x6</v>
          </cell>
          <cell r="D66" t="str">
            <v>m3</v>
          </cell>
          <cell r="E66">
            <v>9</v>
          </cell>
          <cell r="F66">
            <v>261846.0050055357</v>
          </cell>
          <cell r="G66">
            <v>22898.699999999997</v>
          </cell>
          <cell r="H66">
            <v>12040.565000000001</v>
          </cell>
          <cell r="I66">
            <v>476409.41943829454</v>
          </cell>
          <cell r="J66">
            <v>4287684.7749446509</v>
          </cell>
        </row>
        <row r="67">
          <cell r="C67" t="str">
            <v>Cèt thÐp c¸c lo¹i</v>
          </cell>
          <cell r="D67" t="str">
            <v>TÊn</v>
          </cell>
          <cell r="E67">
            <v>25.437999999999999</v>
          </cell>
          <cell r="F67">
            <v>4932735.3371428577</v>
          </cell>
          <cell r="G67">
            <v>179831.68000000002</v>
          </cell>
          <cell r="H67">
            <v>210581.53</v>
          </cell>
          <cell r="I67">
            <v>7224454.8297665929</v>
          </cell>
          <cell r="J67">
            <v>183775681.95960259</v>
          </cell>
        </row>
        <row r="68">
          <cell r="C68" t="str">
            <v>§¸ héc x©y tø nãn M100</v>
          </cell>
          <cell r="D68" t="str">
            <v>m3</v>
          </cell>
          <cell r="E68">
            <v>16.96</v>
          </cell>
          <cell r="F68">
            <v>278810.8254982286</v>
          </cell>
          <cell r="G68">
            <v>35358.619999999995</v>
          </cell>
          <cell r="H68">
            <v>0</v>
          </cell>
          <cell r="I68">
            <v>488783.70716064883</v>
          </cell>
          <cell r="J68">
            <v>8289771.6734446045</v>
          </cell>
        </row>
        <row r="69">
          <cell r="C69" t="str">
            <v>§¸ héc x©y taluy v÷a M100</v>
          </cell>
          <cell r="D69" t="str">
            <v>m3</v>
          </cell>
          <cell r="E69">
            <v>45</v>
          </cell>
          <cell r="F69">
            <v>248531.96105274287</v>
          </cell>
          <cell r="G69">
            <v>31998.09</v>
          </cell>
          <cell r="H69">
            <v>0</v>
          </cell>
          <cell r="I69">
            <v>437566.59880956577</v>
          </cell>
          <cell r="J69">
            <v>19690496.94643046</v>
          </cell>
        </row>
        <row r="70">
          <cell r="C70" t="str">
            <v>§¸ héc x©y mãng, ch©n khay M100</v>
          </cell>
          <cell r="D70" t="str">
            <v>m3</v>
          </cell>
          <cell r="E70">
            <v>48.84</v>
          </cell>
          <cell r="F70">
            <v>248531.96105274287</v>
          </cell>
          <cell r="G70">
            <v>27907.01</v>
          </cell>
          <cell r="H70">
            <v>0</v>
          </cell>
          <cell r="I70">
            <v>421653.28258626495</v>
          </cell>
          <cell r="J70">
            <v>20593546.32151318</v>
          </cell>
        </row>
        <row r="71">
          <cell r="C71" t="str">
            <v xml:space="preserve">D¨m s¹n ®Öm </v>
          </cell>
          <cell r="D71" t="str">
            <v>m3</v>
          </cell>
          <cell r="E71">
            <v>38.79</v>
          </cell>
          <cell r="F71">
            <v>135855.41509523807</v>
          </cell>
          <cell r="G71">
            <v>30115.26</v>
          </cell>
          <cell r="H71">
            <v>0</v>
          </cell>
          <cell r="I71">
            <v>288292.40124649595</v>
          </cell>
          <cell r="J71">
            <v>11182862.244351577</v>
          </cell>
        </row>
        <row r="72">
          <cell r="C72" t="str">
            <v xml:space="preserve">§µo mãng ®Êt cÊp 3 </v>
          </cell>
          <cell r="D72" t="str">
            <v>m3</v>
          </cell>
          <cell r="E72">
            <v>3153.9</v>
          </cell>
          <cell r="F72">
            <v>0</v>
          </cell>
          <cell r="G72">
            <v>5890.0582800000002</v>
          </cell>
          <cell r="H72">
            <v>2404.6233119999997</v>
          </cell>
          <cell r="I72">
            <v>26458.435658106639</v>
          </cell>
          <cell r="J72">
            <v>83447260.222102523</v>
          </cell>
        </row>
        <row r="73">
          <cell r="C73" t="str">
            <v>§¾p ®Êt cÊp 3</v>
          </cell>
          <cell r="D73" t="str">
            <v>m3</v>
          </cell>
          <cell r="E73">
            <v>3394.34</v>
          </cell>
          <cell r="F73">
            <v>0</v>
          </cell>
          <cell r="G73">
            <v>9298.26</v>
          </cell>
          <cell r="H73">
            <v>0</v>
          </cell>
          <cell r="I73">
            <v>36167.992732107356</v>
          </cell>
          <cell r="J73">
            <v>122766464.45030129</v>
          </cell>
        </row>
        <row r="74">
          <cell r="C74" t="str">
            <v>Thi c«ng mè</v>
          </cell>
          <cell r="D74" t="str">
            <v>TB</v>
          </cell>
          <cell r="J74">
            <v>76000000</v>
          </cell>
        </row>
        <row r="75">
          <cell r="C75" t="str">
            <v>9. Ph¸ dì cÇu cò</v>
          </cell>
          <cell r="J75">
            <v>16750583.989735419</v>
          </cell>
        </row>
        <row r="76">
          <cell r="C76" t="str">
            <v>§Ëp bá bª t«ng cÇu cò</v>
          </cell>
          <cell r="D76" t="str">
            <v>m3</v>
          </cell>
          <cell r="E76">
            <v>31.08</v>
          </cell>
          <cell r="F76">
            <v>0</v>
          </cell>
          <cell r="G76">
            <v>68671.7</v>
          </cell>
          <cell r="H76">
            <v>0</v>
          </cell>
          <cell r="I76">
            <v>267116.37946255063</v>
          </cell>
          <cell r="J76">
            <v>8301977.0736960731</v>
          </cell>
        </row>
        <row r="77">
          <cell r="C77" t="str">
            <v>§Ëp bá ®¸ héc x©y cò</v>
          </cell>
          <cell r="D77" t="str">
            <v>m3</v>
          </cell>
          <cell r="E77">
            <v>97.8</v>
          </cell>
          <cell r="F77">
            <v>0</v>
          </cell>
          <cell r="G77">
            <v>22208.720000000001</v>
          </cell>
          <cell r="H77">
            <v>0</v>
          </cell>
          <cell r="I77">
            <v>86386.573783633401</v>
          </cell>
          <cell r="J77">
            <v>8448606.9160393458</v>
          </cell>
        </row>
        <row r="78">
          <cell r="C78" t="str">
            <v>Th¸o dì thÐp cÇu cò</v>
          </cell>
          <cell r="D78" t="str">
            <v>TÊn</v>
          </cell>
          <cell r="F78">
            <v>215999.99999999997</v>
          </cell>
          <cell r="G78">
            <v>218652</v>
          </cell>
          <cell r="H78">
            <v>543277.45000000007</v>
          </cell>
          <cell r="I78">
            <v>1924115.5741105948</v>
          </cell>
          <cell r="J78">
            <v>0</v>
          </cell>
        </row>
        <row r="79">
          <cell r="C79" t="str">
            <v>10. H¹ng môc kh¸c</v>
          </cell>
          <cell r="D79" t="str">
            <v>TB</v>
          </cell>
          <cell r="I79">
            <v>0</v>
          </cell>
          <cell r="J79">
            <v>73000000</v>
          </cell>
        </row>
        <row r="80">
          <cell r="C80" t="str">
            <v>§¾p ®Êt ®ª quai</v>
          </cell>
          <cell r="D80" t="str">
            <v>m3</v>
          </cell>
          <cell r="E80">
            <v>132</v>
          </cell>
          <cell r="F80">
            <v>0</v>
          </cell>
          <cell r="G80">
            <v>29528.04</v>
          </cell>
          <cell r="H80">
            <v>0</v>
          </cell>
          <cell r="I80">
            <v>137828.35964320746</v>
          </cell>
          <cell r="J80">
            <v>18193343.472903386</v>
          </cell>
        </row>
        <row r="81">
          <cell r="C81" t="str">
            <v>M¸y b¬m n­íc</v>
          </cell>
          <cell r="D81" t="str">
            <v>Ca</v>
          </cell>
          <cell r="E81">
            <v>62</v>
          </cell>
          <cell r="F81">
            <v>0</v>
          </cell>
          <cell r="G81">
            <v>0</v>
          </cell>
          <cell r="H81">
            <v>466499</v>
          </cell>
          <cell r="I81">
            <v>625657.55711489427</v>
          </cell>
          <cell r="J81">
            <v>38790768.541123442</v>
          </cell>
        </row>
        <row r="82">
          <cell r="C82" t="str">
            <v>Mua vµ l¾p ®Æt biÓn b¸o ®­êng bé</v>
          </cell>
          <cell r="D82" t="str">
            <v>Bé</v>
          </cell>
          <cell r="E82">
            <v>4</v>
          </cell>
          <cell r="F82">
            <v>594310.03418620001</v>
          </cell>
          <cell r="G82">
            <v>9170.9856</v>
          </cell>
          <cell r="H82">
            <v>2246.2963200000004</v>
          </cell>
          <cell r="I82">
            <v>860000</v>
          </cell>
          <cell r="J82">
            <v>3440000</v>
          </cell>
        </row>
        <row r="83">
          <cell r="C83" t="str">
            <v>cÇu khe chÑt km399+767.62</v>
          </cell>
          <cell r="J83">
            <v>1734440155.4768608</v>
          </cell>
        </row>
        <row r="84">
          <cell r="C84" t="str">
            <v>1. DÇm BTCT th­êng L=12m</v>
          </cell>
          <cell r="J84">
            <v>271000000</v>
          </cell>
        </row>
        <row r="85">
          <cell r="C85" t="str">
            <v>DÇm BTCT th­êng L=12m</v>
          </cell>
          <cell r="D85" t="str">
            <v>DÇm</v>
          </cell>
          <cell r="E85">
            <v>5</v>
          </cell>
          <cell r="F85" t="e">
            <v>#N/A</v>
          </cell>
          <cell r="G85" t="e">
            <v>#N/A</v>
          </cell>
          <cell r="H85" t="e">
            <v>#N/A</v>
          </cell>
          <cell r="I85">
            <v>35000000</v>
          </cell>
          <cell r="J85">
            <v>175000000</v>
          </cell>
        </row>
        <row r="86">
          <cell r="C86" t="str">
            <v>Lao l¾p dÇm BTCT L=12m</v>
          </cell>
          <cell r="D86" t="str">
            <v>DÇm</v>
          </cell>
          <cell r="E86">
            <v>5</v>
          </cell>
          <cell r="F86" t="e">
            <v>#N/A</v>
          </cell>
          <cell r="G86" t="e">
            <v>#N/A</v>
          </cell>
          <cell r="H86" t="e">
            <v>#N/A</v>
          </cell>
          <cell r="I86">
            <v>15000000</v>
          </cell>
          <cell r="J86">
            <v>75000000</v>
          </cell>
        </row>
        <row r="87">
          <cell r="C87" t="str">
            <v>Mua vµ l¾p ®Æt gèi cÇu b»ng cao su</v>
          </cell>
          <cell r="D87" t="str">
            <v>Gèi</v>
          </cell>
          <cell r="E87">
            <v>10</v>
          </cell>
          <cell r="F87">
            <v>1581785.4</v>
          </cell>
          <cell r="G87">
            <v>30683.100000000002</v>
          </cell>
          <cell r="H87">
            <v>0</v>
          </cell>
          <cell r="I87">
            <v>2100000</v>
          </cell>
          <cell r="J87">
            <v>21000000</v>
          </cell>
        </row>
        <row r="88">
          <cell r="C88" t="str">
            <v>2. Líp phñ mÆt cÇu</v>
          </cell>
          <cell r="I88">
            <v>0</v>
          </cell>
          <cell r="J88">
            <v>21604765.15342696</v>
          </cell>
        </row>
        <row r="89">
          <cell r="C89" t="str">
            <v>Bª t«ng t¹o dèc M300</v>
          </cell>
          <cell r="D89" t="str">
            <v>m3</v>
          </cell>
          <cell r="E89">
            <v>9.6</v>
          </cell>
          <cell r="F89">
            <v>574369.22931885719</v>
          </cell>
          <cell r="G89">
            <v>40910.799999999996</v>
          </cell>
          <cell r="H89">
            <v>12642.59325</v>
          </cell>
          <cell r="I89">
            <v>983321.19550532626</v>
          </cell>
          <cell r="J89">
            <v>9439883.4768511318</v>
          </cell>
        </row>
        <row r="90">
          <cell r="C90" t="str">
            <v>BTN h¹t mÞn dµy 5cm</v>
          </cell>
          <cell r="D90" t="str">
            <v>m2</v>
          </cell>
          <cell r="E90">
            <v>96</v>
          </cell>
          <cell r="F90">
            <v>42468.434871299731</v>
          </cell>
          <cell r="G90">
            <v>329.74254000000002</v>
          </cell>
          <cell r="H90">
            <v>2021.9958464000001</v>
          </cell>
          <cell r="I90">
            <v>57176.14270663201</v>
          </cell>
          <cell r="J90">
            <v>5488909.6998366732</v>
          </cell>
        </row>
        <row r="91">
          <cell r="C91" t="str">
            <v>Cèt thÐp c¸c lo¹i</v>
          </cell>
          <cell r="D91" t="str">
            <v>TÊn</v>
          </cell>
          <cell r="E91">
            <v>0.96</v>
          </cell>
          <cell r="F91">
            <v>4911215.3371428577</v>
          </cell>
          <cell r="G91">
            <v>159406.01</v>
          </cell>
          <cell r="H91">
            <v>99583.053999999989</v>
          </cell>
          <cell r="I91">
            <v>6954137.4757699519</v>
          </cell>
          <cell r="J91">
            <v>6675971.9767391533</v>
          </cell>
        </row>
        <row r="92">
          <cell r="C92" t="str">
            <v>3. Lan can tay vÞn b»ng BTCT</v>
          </cell>
          <cell r="D92" t="str">
            <v>md</v>
          </cell>
          <cell r="E92">
            <v>43.36</v>
          </cell>
          <cell r="I92">
            <v>450000</v>
          </cell>
          <cell r="J92">
            <v>19512000</v>
          </cell>
        </row>
        <row r="93">
          <cell r="C93" t="str">
            <v>4. B¶n dÉn KT(300x220x20)cm</v>
          </cell>
          <cell r="D93" t="str">
            <v>b¶n</v>
          </cell>
          <cell r="E93">
            <v>8</v>
          </cell>
          <cell r="I93">
            <v>2200000</v>
          </cell>
          <cell r="J93">
            <v>17600000</v>
          </cell>
        </row>
        <row r="94">
          <cell r="C94" t="str">
            <v>5. Khe co d·n cao su</v>
          </cell>
          <cell r="D94" t="str">
            <v>md</v>
          </cell>
          <cell r="E94">
            <v>16</v>
          </cell>
          <cell r="I94">
            <v>2500000</v>
          </cell>
          <cell r="J94">
            <v>40000000</v>
          </cell>
        </row>
        <row r="95">
          <cell r="C95" t="str">
            <v>6. T­êng hé lan mÒm</v>
          </cell>
          <cell r="D95" t="str">
            <v>md</v>
          </cell>
          <cell r="E95">
            <v>40</v>
          </cell>
          <cell r="I95">
            <v>450000</v>
          </cell>
          <cell r="J95">
            <v>18000000</v>
          </cell>
        </row>
        <row r="96">
          <cell r="C96" t="str">
            <v>7. Mè cÇu</v>
          </cell>
          <cell r="I96">
            <v>0</v>
          </cell>
          <cell r="J96">
            <v>1028767758.4093841</v>
          </cell>
        </row>
        <row r="97">
          <cell r="C97" t="str">
            <v>Bª t«ng M300</v>
          </cell>
          <cell r="D97" t="str">
            <v>m3</v>
          </cell>
          <cell r="E97">
            <v>299.88</v>
          </cell>
          <cell r="F97">
            <v>563323.6672165714</v>
          </cell>
          <cell r="G97">
            <v>83931.68</v>
          </cell>
          <cell r="H97">
            <v>50524.219980000002</v>
          </cell>
          <cell r="I97">
            <v>1211661.7359944407</v>
          </cell>
          <cell r="J97">
            <v>363353121.39001286</v>
          </cell>
        </row>
        <row r="98">
          <cell r="C98" t="str">
            <v>Bª t«ng M250</v>
          </cell>
          <cell r="D98" t="str">
            <v>m3</v>
          </cell>
          <cell r="E98">
            <v>60.77</v>
          </cell>
          <cell r="F98">
            <v>467896.36724971433</v>
          </cell>
          <cell r="G98">
            <v>44651.040000000001</v>
          </cell>
          <cell r="H98">
            <v>50524.219980000002</v>
          </cell>
          <cell r="I98">
            <v>913830.47055423819</v>
          </cell>
          <cell r="J98">
            <v>55533477.695581056</v>
          </cell>
        </row>
        <row r="99">
          <cell r="C99" t="str">
            <v>Bª t«ng lãt mãng M100 ®¸ 4x6</v>
          </cell>
          <cell r="D99" t="str">
            <v>m3</v>
          </cell>
          <cell r="E99">
            <v>9</v>
          </cell>
          <cell r="F99">
            <v>261846.0050055357</v>
          </cell>
          <cell r="G99">
            <v>22898.699999999997</v>
          </cell>
          <cell r="H99">
            <v>12040.565000000001</v>
          </cell>
          <cell r="I99">
            <v>476409.41943829454</v>
          </cell>
          <cell r="J99">
            <v>4287684.7749446509</v>
          </cell>
        </row>
        <row r="100">
          <cell r="C100" t="str">
            <v>Cèt thÐp c¸c lo¹i</v>
          </cell>
          <cell r="D100" t="str">
            <v>TÊn</v>
          </cell>
          <cell r="E100">
            <v>25.245000000000001</v>
          </cell>
          <cell r="F100">
            <v>4932735.3371428577</v>
          </cell>
          <cell r="G100">
            <v>179831.68000000002</v>
          </cell>
          <cell r="H100">
            <v>210581.53</v>
          </cell>
          <cell r="I100">
            <v>7224454.8297665929</v>
          </cell>
          <cell r="J100">
            <v>182381362.17745766</v>
          </cell>
        </row>
        <row r="101">
          <cell r="C101" t="str">
            <v>§¸ héc x©y tø nãn M100</v>
          </cell>
          <cell r="D101" t="str">
            <v>m3</v>
          </cell>
          <cell r="E101">
            <v>18.84</v>
          </cell>
          <cell r="F101">
            <v>278810.8254982286</v>
          </cell>
          <cell r="G101">
            <v>35358.619999999995</v>
          </cell>
          <cell r="H101">
            <v>0</v>
          </cell>
          <cell r="I101">
            <v>488783.70716064883</v>
          </cell>
          <cell r="J101">
            <v>9208685.0429066233</v>
          </cell>
        </row>
        <row r="102">
          <cell r="C102" t="str">
            <v>§¸ héc x©y taluy v÷a M100</v>
          </cell>
          <cell r="D102" t="str">
            <v>m3</v>
          </cell>
          <cell r="E102">
            <v>45</v>
          </cell>
          <cell r="F102">
            <v>248531.96105274287</v>
          </cell>
          <cell r="G102">
            <v>31998.09</v>
          </cell>
          <cell r="H102">
            <v>0</v>
          </cell>
          <cell r="I102">
            <v>437566.59880956577</v>
          </cell>
          <cell r="J102">
            <v>19690496.94643046</v>
          </cell>
        </row>
        <row r="103">
          <cell r="C103" t="str">
            <v>§¸ héc x©y mãng, ch©n khay M100</v>
          </cell>
          <cell r="D103" t="str">
            <v>m3</v>
          </cell>
          <cell r="E103">
            <v>51.2</v>
          </cell>
          <cell r="F103">
            <v>248531.96105274287</v>
          </cell>
          <cell r="G103">
            <v>27907.01</v>
          </cell>
          <cell r="H103">
            <v>0</v>
          </cell>
          <cell r="I103">
            <v>421653.28258626495</v>
          </cell>
          <cell r="J103">
            <v>21588648.068416767</v>
          </cell>
        </row>
        <row r="104">
          <cell r="C104" t="str">
            <v xml:space="preserve">D¨m s¹n ®Öm </v>
          </cell>
          <cell r="D104" t="str">
            <v>m3</v>
          </cell>
          <cell r="E104">
            <v>42.2</v>
          </cell>
          <cell r="F104">
            <v>135855.41509523807</v>
          </cell>
          <cell r="G104">
            <v>30115.26</v>
          </cell>
          <cell r="H104">
            <v>0</v>
          </cell>
          <cell r="I104">
            <v>288292.40124649595</v>
          </cell>
          <cell r="J104">
            <v>12165939.33260213</v>
          </cell>
        </row>
        <row r="105">
          <cell r="C105" t="str">
            <v xml:space="preserve">§µo mãng ®Êt cÊp 3 </v>
          </cell>
          <cell r="D105" t="str">
            <v>m3</v>
          </cell>
          <cell r="E105">
            <v>4314.8999999999996</v>
          </cell>
          <cell r="F105">
            <v>0</v>
          </cell>
          <cell r="G105">
            <v>5890.0582800000002</v>
          </cell>
          <cell r="H105">
            <v>2404.6233119999997</v>
          </cell>
          <cell r="I105">
            <v>26458.435658106639</v>
          </cell>
          <cell r="J105">
            <v>114165504.02116433</v>
          </cell>
        </row>
        <row r="106">
          <cell r="C106" t="str">
            <v>§¾p ®Êt cÊp 3</v>
          </cell>
          <cell r="D106" t="str">
            <v>m3</v>
          </cell>
          <cell r="E106">
            <v>4711.1499999999996</v>
          </cell>
          <cell r="F106">
            <v>0</v>
          </cell>
          <cell r="G106">
            <v>9298.26</v>
          </cell>
          <cell r="H106">
            <v>0</v>
          </cell>
          <cell r="I106">
            <v>36167.992732107356</v>
          </cell>
          <cell r="J106">
            <v>170392838.95986757</v>
          </cell>
        </row>
        <row r="107">
          <cell r="C107" t="str">
            <v>Thi c«ng mè</v>
          </cell>
          <cell r="D107" t="str">
            <v>TB</v>
          </cell>
          <cell r="J107">
            <v>76000000</v>
          </cell>
        </row>
        <row r="108">
          <cell r="C108" t="str">
            <v>9. H¹ng môc kh¸c</v>
          </cell>
          <cell r="D108" t="str">
            <v>TB</v>
          </cell>
          <cell r="I108">
            <v>0</v>
          </cell>
          <cell r="J108">
            <v>55000000</v>
          </cell>
        </row>
        <row r="109">
          <cell r="C109" t="str">
            <v>§¾p ®Êt ®ª quai</v>
          </cell>
          <cell r="D109" t="str">
            <v>m3</v>
          </cell>
          <cell r="E109">
            <v>145</v>
          </cell>
          <cell r="F109">
            <v>0</v>
          </cell>
          <cell r="G109">
            <v>29528.04</v>
          </cell>
          <cell r="H109">
            <v>0</v>
          </cell>
          <cell r="I109">
            <v>137828.35964320746</v>
          </cell>
          <cell r="J109">
            <v>19985112.148265082</v>
          </cell>
        </row>
        <row r="110">
          <cell r="C110" t="str">
            <v>M¸y b¬m n­íc</v>
          </cell>
          <cell r="D110" t="str">
            <v>Ca</v>
          </cell>
          <cell r="E110">
            <v>50</v>
          </cell>
          <cell r="F110">
            <v>0</v>
          </cell>
          <cell r="G110">
            <v>0</v>
          </cell>
          <cell r="H110">
            <v>466499</v>
          </cell>
          <cell r="I110">
            <v>625657.55711489427</v>
          </cell>
          <cell r="J110">
            <v>31282877.855744712</v>
          </cell>
        </row>
        <row r="111">
          <cell r="C111" t="str">
            <v>Mua vµ l¾p ®Æt biÓn b¸o ®­êng bé</v>
          </cell>
          <cell r="D111" t="str">
            <v>Bé</v>
          </cell>
          <cell r="E111">
            <v>4</v>
          </cell>
          <cell r="F111">
            <v>594310.03418620001</v>
          </cell>
          <cell r="G111">
            <v>9170.9856</v>
          </cell>
          <cell r="H111">
            <v>2246.2963200000004</v>
          </cell>
          <cell r="I111">
            <v>860000</v>
          </cell>
          <cell r="J111">
            <v>3440000</v>
          </cell>
        </row>
        <row r="112">
          <cell r="C112" t="str">
            <v>10. Ph¸ dì cÇu cò</v>
          </cell>
          <cell r="J112">
            <v>6037330.3086492335</v>
          </cell>
        </row>
        <row r="113">
          <cell r="C113" t="str">
            <v>§Ëp bá bª t«ng cÇu cò</v>
          </cell>
          <cell r="D113" t="str">
            <v>m3</v>
          </cell>
          <cell r="E113">
            <v>17.103999999999999</v>
          </cell>
          <cell r="F113">
            <v>0</v>
          </cell>
          <cell r="G113">
            <v>68671.7</v>
          </cell>
          <cell r="H113">
            <v>0</v>
          </cell>
          <cell r="I113">
            <v>267116.37946255063</v>
          </cell>
          <cell r="J113">
            <v>4568758.5543274656</v>
          </cell>
        </row>
        <row r="114">
          <cell r="C114" t="str">
            <v>§Ëp bá ®¸ héc x©y cò</v>
          </cell>
          <cell r="D114" t="str">
            <v>m3</v>
          </cell>
          <cell r="E114">
            <v>17</v>
          </cell>
          <cell r="F114">
            <v>0</v>
          </cell>
          <cell r="G114">
            <v>22208.720000000001</v>
          </cell>
          <cell r="H114">
            <v>0</v>
          </cell>
          <cell r="I114">
            <v>86386.573783633401</v>
          </cell>
          <cell r="J114">
            <v>1468571.7543217677</v>
          </cell>
        </row>
        <row r="115">
          <cell r="C115" t="str">
            <v>11. TuyÕn tr¸nh</v>
          </cell>
          <cell r="I115">
            <v>0</v>
          </cell>
          <cell r="J115">
            <v>256918301.60540026</v>
          </cell>
        </row>
        <row r="116">
          <cell r="C116" t="str">
            <v>DÇm I500 lµm cÇu t¹m</v>
          </cell>
          <cell r="D116" t="str">
            <v>TÊn</v>
          </cell>
          <cell r="E116">
            <v>7.5359999999999996</v>
          </cell>
          <cell r="F116">
            <v>999886.30761904758</v>
          </cell>
          <cell r="G116">
            <v>346912.49600000004</v>
          </cell>
          <cell r="H116">
            <v>446151.53</v>
          </cell>
          <cell r="I116">
            <v>3623924.8854130441</v>
          </cell>
          <cell r="J116">
            <v>27309897.936472699</v>
          </cell>
        </row>
        <row r="117">
          <cell r="C117" t="str">
            <v>L¾p dùng vµ th¸o dì cÇu t¹m</v>
          </cell>
          <cell r="D117" t="str">
            <v>TÊn</v>
          </cell>
          <cell r="E117">
            <v>7.5359999999999996</v>
          </cell>
          <cell r="F117">
            <v>278999.99999999994</v>
          </cell>
          <cell r="G117">
            <v>218652</v>
          </cell>
          <cell r="H117">
            <v>543277.45000000007</v>
          </cell>
          <cell r="I117">
            <v>2200391.9957527202</v>
          </cell>
          <cell r="J117">
            <v>16582154.079992497</v>
          </cell>
        </row>
        <row r="118">
          <cell r="C118" t="str">
            <v>L¾p ®Æt vµ th¸o dì rä ®¸</v>
          </cell>
          <cell r="D118" t="str">
            <v>Rä</v>
          </cell>
          <cell r="E118">
            <v>64</v>
          </cell>
          <cell r="F118">
            <v>167311.23357142857</v>
          </cell>
          <cell r="G118">
            <v>63119.520000000004</v>
          </cell>
          <cell r="H118">
            <v>0</v>
          </cell>
          <cell r="I118">
            <v>498735.7040999615</v>
          </cell>
          <cell r="J118">
            <v>31919085.062397536</v>
          </cell>
        </row>
        <row r="119">
          <cell r="C119" t="str">
            <v xml:space="preserve">§¾p ®Êt nÒn ®­êng </v>
          </cell>
          <cell r="D119" t="str">
            <v>m3</v>
          </cell>
          <cell r="E119">
            <v>2145</v>
          </cell>
          <cell r="F119">
            <v>5714.2857142857138</v>
          </cell>
          <cell r="G119">
            <v>6287.7246742857133</v>
          </cell>
          <cell r="H119">
            <v>16215.547368</v>
          </cell>
          <cell r="I119">
            <v>60797.097711059716</v>
          </cell>
          <cell r="J119">
            <v>130409774.59022309</v>
          </cell>
        </row>
        <row r="120">
          <cell r="C120" t="str">
            <v>Mãng cÊp phèi ®¸ d¨m lo¹i 1</v>
          </cell>
          <cell r="D120" t="str">
            <v>m3</v>
          </cell>
          <cell r="E120">
            <v>198</v>
          </cell>
          <cell r="F120">
            <v>211603.89028571427</v>
          </cell>
          <cell r="G120">
            <v>675.13600000000008</v>
          </cell>
          <cell r="H120">
            <v>7602.8820839999989</v>
          </cell>
          <cell r="I120">
            <v>256047.42392078004</v>
          </cell>
          <cell r="J120">
            <v>50697389.936314449</v>
          </cell>
        </row>
        <row r="121">
          <cell r="C121" t="str">
            <v>cÇu b¸nh r¸n km400+68.4</v>
          </cell>
          <cell r="J121">
            <v>1806954333.0773902</v>
          </cell>
        </row>
        <row r="122">
          <cell r="C122" t="str">
            <v>1. DÇm BTCT th­êng L=15m</v>
          </cell>
          <cell r="J122">
            <v>321000000</v>
          </cell>
        </row>
        <row r="123">
          <cell r="C123" t="str">
            <v>DÇm BTCT th­êng L=15m</v>
          </cell>
          <cell r="D123" t="str">
            <v>DÇm</v>
          </cell>
          <cell r="E123">
            <v>5</v>
          </cell>
          <cell r="F123" t="e">
            <v>#N/A</v>
          </cell>
          <cell r="G123" t="e">
            <v>#N/A</v>
          </cell>
          <cell r="H123" t="e">
            <v>#N/A</v>
          </cell>
          <cell r="I123">
            <v>42000000</v>
          </cell>
          <cell r="J123">
            <v>210000000</v>
          </cell>
        </row>
        <row r="124">
          <cell r="C124" t="str">
            <v>Lao l¾p dÇm BTCT L=15m</v>
          </cell>
          <cell r="D124" t="str">
            <v>DÇm</v>
          </cell>
          <cell r="E124">
            <v>5</v>
          </cell>
          <cell r="F124" t="e">
            <v>#N/A</v>
          </cell>
          <cell r="G124" t="e">
            <v>#N/A</v>
          </cell>
          <cell r="H124" t="e">
            <v>#N/A</v>
          </cell>
          <cell r="I124">
            <v>18000000</v>
          </cell>
          <cell r="J124">
            <v>90000000</v>
          </cell>
        </row>
        <row r="125">
          <cell r="C125" t="str">
            <v>Mua vµ l¾p ®Æt gèi cÇu b»ng cao su</v>
          </cell>
          <cell r="D125" t="str">
            <v>Gèi</v>
          </cell>
          <cell r="E125">
            <v>10</v>
          </cell>
          <cell r="F125">
            <v>1581785.4</v>
          </cell>
          <cell r="G125">
            <v>30683.100000000002</v>
          </cell>
          <cell r="H125">
            <v>0</v>
          </cell>
          <cell r="I125">
            <v>2100000</v>
          </cell>
          <cell r="J125">
            <v>21000000</v>
          </cell>
        </row>
        <row r="126">
          <cell r="C126" t="str">
            <v>2. Líp phñ mÆt cÇu</v>
          </cell>
          <cell r="I126">
            <v>0</v>
          </cell>
          <cell r="J126">
            <v>27005956.4417837</v>
          </cell>
        </row>
        <row r="127">
          <cell r="C127" t="str">
            <v>Bª t«ng t¹o dèc M300</v>
          </cell>
          <cell r="D127" t="str">
            <v>m3</v>
          </cell>
          <cell r="E127">
            <v>12</v>
          </cell>
          <cell r="F127">
            <v>574369.22931885719</v>
          </cell>
          <cell r="G127">
            <v>40910.799999999996</v>
          </cell>
          <cell r="H127">
            <v>12642.59325</v>
          </cell>
          <cell r="I127">
            <v>983321.19550532626</v>
          </cell>
          <cell r="J127">
            <v>11799854.346063916</v>
          </cell>
        </row>
        <row r="128">
          <cell r="C128" t="str">
            <v>BTN h¹t mÞn dµy 5cm</v>
          </cell>
          <cell r="D128" t="str">
            <v>m2</v>
          </cell>
          <cell r="E128">
            <v>120</v>
          </cell>
          <cell r="F128">
            <v>42468.434871299731</v>
          </cell>
          <cell r="G128">
            <v>329.74254000000002</v>
          </cell>
          <cell r="H128">
            <v>2021.9958464000001</v>
          </cell>
          <cell r="I128">
            <v>57176.14270663201</v>
          </cell>
          <cell r="J128">
            <v>6861137.1247958411</v>
          </cell>
        </row>
        <row r="129">
          <cell r="C129" t="str">
            <v>Cèt thÐp c¸c lo¹i</v>
          </cell>
          <cell r="D129" t="str">
            <v>TÊn</v>
          </cell>
          <cell r="E129">
            <v>1.2</v>
          </cell>
          <cell r="F129">
            <v>4911215.3371428577</v>
          </cell>
          <cell r="G129">
            <v>159406.01</v>
          </cell>
          <cell r="H129">
            <v>99583.053999999989</v>
          </cell>
          <cell r="I129">
            <v>6954137.4757699519</v>
          </cell>
          <cell r="J129">
            <v>8344964.9709239416</v>
          </cell>
        </row>
        <row r="130">
          <cell r="C130" t="str">
            <v>3. Lan can tay vÞn b»ng BTCT</v>
          </cell>
          <cell r="D130" t="str">
            <v>md</v>
          </cell>
          <cell r="E130">
            <v>56.36</v>
          </cell>
          <cell r="I130">
            <v>450000</v>
          </cell>
          <cell r="J130">
            <v>25362000</v>
          </cell>
        </row>
        <row r="131">
          <cell r="C131" t="str">
            <v>4. B¶n dÉn KT(300x220x20)cm</v>
          </cell>
          <cell r="D131" t="str">
            <v>b¶n</v>
          </cell>
          <cell r="E131">
            <v>8</v>
          </cell>
          <cell r="I131">
            <v>2200000</v>
          </cell>
          <cell r="J131">
            <v>17600000</v>
          </cell>
        </row>
        <row r="132">
          <cell r="C132" t="str">
            <v>5. Khe co d·n cao su</v>
          </cell>
          <cell r="D132" t="str">
            <v>md</v>
          </cell>
          <cell r="E132">
            <v>16</v>
          </cell>
          <cell r="I132">
            <v>2500000</v>
          </cell>
          <cell r="J132">
            <v>40000000</v>
          </cell>
        </row>
        <row r="133">
          <cell r="C133" t="str">
            <v>6. T­êng hé lan mÒm</v>
          </cell>
          <cell r="D133" t="str">
            <v>md</v>
          </cell>
          <cell r="E133">
            <v>40</v>
          </cell>
          <cell r="I133">
            <v>450000</v>
          </cell>
          <cell r="J133">
            <v>18000000</v>
          </cell>
        </row>
        <row r="134">
          <cell r="C134" t="str">
            <v>7. Mè cÇu</v>
          </cell>
          <cell r="I134">
            <v>0</v>
          </cell>
          <cell r="J134">
            <v>876493450.70468807</v>
          </cell>
        </row>
        <row r="135">
          <cell r="C135" t="str">
            <v>Bª t«ng M300</v>
          </cell>
          <cell r="D135" t="str">
            <v>m3</v>
          </cell>
          <cell r="E135">
            <v>248.58</v>
          </cell>
          <cell r="F135">
            <v>563323.6672165714</v>
          </cell>
          <cell r="G135">
            <v>83931.68</v>
          </cell>
          <cell r="H135">
            <v>50524.219980000002</v>
          </cell>
          <cell r="I135">
            <v>1211661.7359944407</v>
          </cell>
          <cell r="J135">
            <v>301194874.33349812</v>
          </cell>
        </row>
        <row r="136">
          <cell r="C136" t="str">
            <v>Bª t«ng M250</v>
          </cell>
          <cell r="D136" t="str">
            <v>m3</v>
          </cell>
          <cell r="E136">
            <v>56.58</v>
          </cell>
          <cell r="F136">
            <v>467896.36724971433</v>
          </cell>
          <cell r="G136">
            <v>44651.040000000001</v>
          </cell>
          <cell r="H136">
            <v>50524.219980000002</v>
          </cell>
          <cell r="I136">
            <v>913830.47055423819</v>
          </cell>
          <cell r="J136">
            <v>51704528.023958795</v>
          </cell>
        </row>
        <row r="137">
          <cell r="C137" t="str">
            <v>Bª t«ng lãt mãng M100 ®¸ 4x6</v>
          </cell>
          <cell r="D137" t="str">
            <v>m3</v>
          </cell>
          <cell r="E137">
            <v>7.2</v>
          </cell>
          <cell r="F137">
            <v>261846.0050055357</v>
          </cell>
          <cell r="G137">
            <v>22898.699999999997</v>
          </cell>
          <cell r="H137">
            <v>12040.565000000001</v>
          </cell>
          <cell r="I137">
            <v>476409.41943829454</v>
          </cell>
          <cell r="J137">
            <v>3430147.8199557206</v>
          </cell>
        </row>
        <row r="138">
          <cell r="C138" t="str">
            <v>Cèt thÐp c¸c lo¹i</v>
          </cell>
          <cell r="D138" t="str">
            <v>TÊn</v>
          </cell>
          <cell r="E138">
            <v>21.361000000000001</v>
          </cell>
          <cell r="F138">
            <v>4932735.3371428577</v>
          </cell>
          <cell r="G138">
            <v>179831.68000000002</v>
          </cell>
          <cell r="H138">
            <v>210581.53</v>
          </cell>
          <cell r="I138">
            <v>7224454.8297665929</v>
          </cell>
          <cell r="J138">
            <v>154321579.61864421</v>
          </cell>
        </row>
        <row r="139">
          <cell r="C139" t="str">
            <v>§¸ héc x©y tø nãn M100</v>
          </cell>
          <cell r="D139" t="str">
            <v>m3</v>
          </cell>
          <cell r="E139">
            <v>52.75</v>
          </cell>
          <cell r="F139">
            <v>278810.8254982286</v>
          </cell>
          <cell r="G139">
            <v>35358.619999999995</v>
          </cell>
          <cell r="H139">
            <v>0</v>
          </cell>
          <cell r="I139">
            <v>488783.70716064883</v>
          </cell>
          <cell r="J139">
            <v>25783340.552724227</v>
          </cell>
        </row>
        <row r="140">
          <cell r="C140" t="str">
            <v>§¸ héc x©y taluy v÷a M100</v>
          </cell>
          <cell r="D140" t="str">
            <v>m3</v>
          </cell>
          <cell r="E140">
            <v>75</v>
          </cell>
          <cell r="F140">
            <v>248531.96105274287</v>
          </cell>
          <cell r="G140">
            <v>31998.09</v>
          </cell>
          <cell r="H140">
            <v>0</v>
          </cell>
          <cell r="I140">
            <v>437566.59880956577</v>
          </cell>
          <cell r="J140">
            <v>32817494.910717431</v>
          </cell>
        </row>
        <row r="141">
          <cell r="C141" t="str">
            <v>§¸ héc x©y mãng, ch©n khay M100</v>
          </cell>
          <cell r="D141" t="str">
            <v>m3</v>
          </cell>
          <cell r="E141">
            <v>62.97</v>
          </cell>
          <cell r="F141">
            <v>248531.96105274287</v>
          </cell>
          <cell r="G141">
            <v>27907.01</v>
          </cell>
          <cell r="H141">
            <v>0</v>
          </cell>
          <cell r="I141">
            <v>421653.28258626495</v>
          </cell>
          <cell r="J141">
            <v>26551507.204457104</v>
          </cell>
        </row>
        <row r="142">
          <cell r="C142" t="str">
            <v xml:space="preserve">D¨m s¹n ®Öm </v>
          </cell>
          <cell r="D142" t="str">
            <v>m3</v>
          </cell>
          <cell r="E142">
            <v>68.55</v>
          </cell>
          <cell r="F142">
            <v>135855.41509523807</v>
          </cell>
          <cell r="G142">
            <v>30115.26</v>
          </cell>
          <cell r="H142">
            <v>0</v>
          </cell>
          <cell r="I142">
            <v>288292.40124649595</v>
          </cell>
          <cell r="J142">
            <v>19762444.105447296</v>
          </cell>
        </row>
        <row r="143">
          <cell r="C143" t="str">
            <v xml:space="preserve">§µo mãng ®Êt cÊp 3 </v>
          </cell>
          <cell r="D143" t="str">
            <v>m3</v>
          </cell>
          <cell r="E143">
            <v>3074.75</v>
          </cell>
          <cell r="F143">
            <v>0</v>
          </cell>
          <cell r="G143">
            <v>5890.0582800000002</v>
          </cell>
          <cell r="H143">
            <v>2404.6233119999997</v>
          </cell>
          <cell r="I143">
            <v>26458.435658106639</v>
          </cell>
          <cell r="J143">
            <v>81353075.039763391</v>
          </cell>
        </row>
        <row r="144">
          <cell r="C144" t="str">
            <v>§¾p ®Êt cÊp 3</v>
          </cell>
          <cell r="D144" t="str">
            <v>m3</v>
          </cell>
          <cell r="E144">
            <v>3195.49</v>
          </cell>
          <cell r="F144">
            <v>0</v>
          </cell>
          <cell r="G144">
            <v>9298.26</v>
          </cell>
          <cell r="H144">
            <v>0</v>
          </cell>
          <cell r="I144">
            <v>36167.992732107356</v>
          </cell>
          <cell r="J144">
            <v>115574459.09552172</v>
          </cell>
        </row>
        <row r="145">
          <cell r="C145" t="str">
            <v>Thi c«ng mè</v>
          </cell>
          <cell r="D145" t="str">
            <v>TB</v>
          </cell>
          <cell r="J145">
            <v>64000000</v>
          </cell>
        </row>
        <row r="146">
          <cell r="C146" t="str">
            <v xml:space="preserve">8. Cäc BTCT (35x35)cm </v>
          </cell>
          <cell r="D146" t="str">
            <v>md</v>
          </cell>
          <cell r="E146">
            <v>480</v>
          </cell>
          <cell r="I146">
            <v>400000</v>
          </cell>
          <cell r="J146">
            <v>192000000</v>
          </cell>
        </row>
        <row r="147">
          <cell r="C147" t="str">
            <v>9. Ph¸ dì cÇu cò</v>
          </cell>
          <cell r="J147">
            <v>27858183.286820337</v>
          </cell>
        </row>
        <row r="148">
          <cell r="C148" t="str">
            <v>§Ëp bá bª t«ng cÇu cò</v>
          </cell>
          <cell r="D148" t="str">
            <v>m3</v>
          </cell>
          <cell r="E148">
            <v>43.22</v>
          </cell>
          <cell r="F148">
            <v>0</v>
          </cell>
          <cell r="G148">
            <v>68671.7</v>
          </cell>
          <cell r="H148">
            <v>0</v>
          </cell>
          <cell r="I148">
            <v>267116.37946255063</v>
          </cell>
          <cell r="J148">
            <v>11544769.920371437</v>
          </cell>
        </row>
        <row r="149">
          <cell r="C149" t="str">
            <v>§Ëp bá ®¸ héc x©y cò</v>
          </cell>
          <cell r="D149" t="str">
            <v>m3</v>
          </cell>
          <cell r="E149">
            <v>188.84200000000001</v>
          </cell>
          <cell r="F149">
            <v>0</v>
          </cell>
          <cell r="G149">
            <v>22208.720000000001</v>
          </cell>
          <cell r="H149">
            <v>0</v>
          </cell>
          <cell r="I149">
            <v>86386.573783633401</v>
          </cell>
          <cell r="J149">
            <v>16313413.3664489</v>
          </cell>
        </row>
        <row r="150">
          <cell r="C150" t="str">
            <v>10. H¹ng môc kh¸c</v>
          </cell>
          <cell r="D150" t="str">
            <v>TB</v>
          </cell>
          <cell r="I150">
            <v>0</v>
          </cell>
          <cell r="J150">
            <v>52000000</v>
          </cell>
        </row>
        <row r="151">
          <cell r="C151" t="str">
            <v>§¾p ®Êt ®ª quai</v>
          </cell>
          <cell r="D151" t="str">
            <v>m3</v>
          </cell>
          <cell r="E151">
            <v>115</v>
          </cell>
          <cell r="F151">
            <v>0</v>
          </cell>
          <cell r="G151">
            <v>29528.04</v>
          </cell>
          <cell r="H151">
            <v>0</v>
          </cell>
          <cell r="I151">
            <v>137828.35964320746</v>
          </cell>
          <cell r="J151">
            <v>15850261.358968858</v>
          </cell>
        </row>
        <row r="152">
          <cell r="C152" t="str">
            <v>M¸y b¬m n­íc</v>
          </cell>
          <cell r="D152" t="str">
            <v>Ca</v>
          </cell>
          <cell r="E152">
            <v>52</v>
          </cell>
          <cell r="F152">
            <v>0</v>
          </cell>
          <cell r="G152">
            <v>0</v>
          </cell>
          <cell r="H152">
            <v>466499</v>
          </cell>
          <cell r="I152">
            <v>625657.55711489427</v>
          </cell>
          <cell r="J152">
            <v>32534192.969974503</v>
          </cell>
        </row>
        <row r="153">
          <cell r="C153" t="str">
            <v>Mua vµ l¾p ®Æt biÓn b¸o ®­êng bé</v>
          </cell>
          <cell r="D153" t="str">
            <v>Bé</v>
          </cell>
          <cell r="E153">
            <v>4</v>
          </cell>
          <cell r="F153">
            <v>594310.03418620001</v>
          </cell>
          <cell r="G153">
            <v>9170.9856</v>
          </cell>
          <cell r="H153">
            <v>2246.2963200000004</v>
          </cell>
          <cell r="I153">
            <v>860000</v>
          </cell>
          <cell r="J153">
            <v>3440000</v>
          </cell>
        </row>
        <row r="154">
          <cell r="C154" t="str">
            <v>11. TuyÕn tr¸nh</v>
          </cell>
          <cell r="I154">
            <v>0</v>
          </cell>
          <cell r="J154">
            <v>209634742.64409792</v>
          </cell>
        </row>
        <row r="155">
          <cell r="C155" t="str">
            <v>DÇm I500 lµm cÇu t¹m</v>
          </cell>
          <cell r="D155" t="str">
            <v>TÊn</v>
          </cell>
          <cell r="E155">
            <v>7.5359999999999996</v>
          </cell>
          <cell r="F155">
            <v>999886.30761904758</v>
          </cell>
          <cell r="G155">
            <v>346912.49600000004</v>
          </cell>
          <cell r="H155">
            <v>446151.53</v>
          </cell>
          <cell r="I155">
            <v>3623924.8854130441</v>
          </cell>
          <cell r="J155">
            <v>27309897.936472699</v>
          </cell>
        </row>
        <row r="156">
          <cell r="C156" t="str">
            <v>L¾p dùng vµ th¸o dì cÇu t¹m</v>
          </cell>
          <cell r="D156" t="str">
            <v>TÊn</v>
          </cell>
          <cell r="E156">
            <v>7.5359999999999996</v>
          </cell>
          <cell r="F156">
            <v>278999.99999999994</v>
          </cell>
          <cell r="G156">
            <v>218652</v>
          </cell>
          <cell r="H156">
            <v>543277.45000000007</v>
          </cell>
          <cell r="I156">
            <v>2200391.9957527202</v>
          </cell>
          <cell r="J156">
            <v>16582154.079992497</v>
          </cell>
        </row>
        <row r="157">
          <cell r="C157" t="str">
            <v>L¾p ®Æt vµ th¸o dì rä ®¸</v>
          </cell>
          <cell r="D157" t="str">
            <v>Rä</v>
          </cell>
          <cell r="E157">
            <v>80</v>
          </cell>
          <cell r="F157">
            <v>167311.23357142857</v>
          </cell>
          <cell r="G157">
            <v>63119.520000000004</v>
          </cell>
          <cell r="H157">
            <v>0</v>
          </cell>
          <cell r="I157">
            <v>498735.7040999615</v>
          </cell>
          <cell r="J157">
            <v>39898856.327996917</v>
          </cell>
        </row>
        <row r="158">
          <cell r="C158" t="str">
            <v xml:space="preserve">§¾p ®Êt nÒn ®­êng </v>
          </cell>
          <cell r="D158" t="str">
            <v>m3</v>
          </cell>
          <cell r="E158">
            <v>1375</v>
          </cell>
          <cell r="F158">
            <v>5714.2857142857138</v>
          </cell>
          <cell r="G158">
            <v>6287.7246742857133</v>
          </cell>
          <cell r="H158">
            <v>16215.547368</v>
          </cell>
          <cell r="I158">
            <v>60797.097711059716</v>
          </cell>
          <cell r="J158">
            <v>83596009.352707103</v>
          </cell>
        </row>
        <row r="159">
          <cell r="C159" t="str">
            <v>Mãng cÊp phèi ®¸ d¨m lo¹i 1</v>
          </cell>
          <cell r="D159" t="str">
            <v>m3</v>
          </cell>
          <cell r="E159">
            <v>165</v>
          </cell>
          <cell r="F159">
            <v>211603.89028571427</v>
          </cell>
          <cell r="G159">
            <v>675.13600000000008</v>
          </cell>
          <cell r="H159">
            <v>7602.8820839999989</v>
          </cell>
          <cell r="I159">
            <v>256047.42392078004</v>
          </cell>
          <cell r="J159">
            <v>42247824.94692871</v>
          </cell>
        </row>
        <row r="160">
          <cell r="C160" t="str">
            <v>cÇu c©y ng·i km401+18.63</v>
          </cell>
          <cell r="J160">
            <v>1511488655.496485</v>
          </cell>
        </row>
        <row r="161">
          <cell r="C161" t="str">
            <v>1. DÇm BTCT th­êng L=15m</v>
          </cell>
          <cell r="J161">
            <v>321000000</v>
          </cell>
        </row>
        <row r="162">
          <cell r="C162" t="str">
            <v>DÇm BTCT th­êng L=15m</v>
          </cell>
          <cell r="D162" t="str">
            <v>DÇm</v>
          </cell>
          <cell r="E162">
            <v>5</v>
          </cell>
          <cell r="F162" t="e">
            <v>#N/A</v>
          </cell>
          <cell r="G162" t="e">
            <v>#N/A</v>
          </cell>
          <cell r="H162" t="e">
            <v>#N/A</v>
          </cell>
          <cell r="I162">
            <v>42000000</v>
          </cell>
          <cell r="J162">
            <v>210000000</v>
          </cell>
        </row>
        <row r="163">
          <cell r="C163" t="str">
            <v>Lao l¾p dÇm BTCT L=15m</v>
          </cell>
          <cell r="D163" t="str">
            <v>DÇm</v>
          </cell>
          <cell r="E163">
            <v>5</v>
          </cell>
          <cell r="F163" t="e">
            <v>#N/A</v>
          </cell>
          <cell r="G163" t="e">
            <v>#N/A</v>
          </cell>
          <cell r="H163" t="e">
            <v>#N/A</v>
          </cell>
          <cell r="I163">
            <v>18000000</v>
          </cell>
          <cell r="J163">
            <v>90000000</v>
          </cell>
        </row>
        <row r="164">
          <cell r="C164" t="str">
            <v>Mua vµ l¾p ®Æt gèi cÇu b»ng cao su</v>
          </cell>
          <cell r="D164" t="str">
            <v>Gèi</v>
          </cell>
          <cell r="E164">
            <v>10</v>
          </cell>
          <cell r="F164">
            <v>1581785.4</v>
          </cell>
          <cell r="G164">
            <v>30683.100000000002</v>
          </cell>
          <cell r="H164">
            <v>0</v>
          </cell>
          <cell r="I164">
            <v>2100000</v>
          </cell>
          <cell r="J164">
            <v>21000000</v>
          </cell>
        </row>
        <row r="165">
          <cell r="C165" t="str">
            <v>2. Líp phñ mÆt cÇu</v>
          </cell>
          <cell r="I165">
            <v>0</v>
          </cell>
          <cell r="J165">
            <v>27005956.4417837</v>
          </cell>
        </row>
        <row r="166">
          <cell r="C166" t="str">
            <v>Bª t«ng t¹o dèc M300</v>
          </cell>
          <cell r="D166" t="str">
            <v>m3</v>
          </cell>
          <cell r="E166">
            <v>12</v>
          </cell>
          <cell r="F166">
            <v>574369.22931885719</v>
          </cell>
          <cell r="G166">
            <v>40910.799999999996</v>
          </cell>
          <cell r="H166">
            <v>12642.59325</v>
          </cell>
          <cell r="I166">
            <v>983321.19550532626</v>
          </cell>
          <cell r="J166">
            <v>11799854.346063916</v>
          </cell>
        </row>
        <row r="167">
          <cell r="C167" t="str">
            <v>BTN h¹t mÞn dµy 5cm</v>
          </cell>
          <cell r="D167" t="str">
            <v>m2</v>
          </cell>
          <cell r="E167">
            <v>120</v>
          </cell>
          <cell r="F167">
            <v>42468.434871299731</v>
          </cell>
          <cell r="G167">
            <v>329.74254000000002</v>
          </cell>
          <cell r="H167">
            <v>2021.9958464000001</v>
          </cell>
          <cell r="I167">
            <v>57176.14270663201</v>
          </cell>
          <cell r="J167">
            <v>6861137.1247958411</v>
          </cell>
        </row>
        <row r="168">
          <cell r="C168" t="str">
            <v>Cèt thÐp c¸c lo¹i</v>
          </cell>
          <cell r="D168" t="str">
            <v>TÊn</v>
          </cell>
          <cell r="E168">
            <v>1.2</v>
          </cell>
          <cell r="F168">
            <v>4911215.3371428577</v>
          </cell>
          <cell r="G168">
            <v>159406.01</v>
          </cell>
          <cell r="H168">
            <v>99583.053999999989</v>
          </cell>
          <cell r="I168">
            <v>6954137.4757699519</v>
          </cell>
          <cell r="J168">
            <v>8344964.9709239416</v>
          </cell>
        </row>
        <row r="169">
          <cell r="C169" t="str">
            <v>3. Lan can tay vÞn b»ng BTCT</v>
          </cell>
          <cell r="D169" t="str">
            <v>md</v>
          </cell>
          <cell r="E169">
            <v>44.04</v>
          </cell>
          <cell r="I169">
            <v>450000</v>
          </cell>
          <cell r="J169">
            <v>19818000</v>
          </cell>
        </row>
        <row r="170">
          <cell r="C170" t="str">
            <v>4. B¶n dÉn KT(300x220x20)cm</v>
          </cell>
          <cell r="D170" t="str">
            <v>b¶n</v>
          </cell>
          <cell r="E170">
            <v>8</v>
          </cell>
          <cell r="I170">
            <v>2200000</v>
          </cell>
          <cell r="J170">
            <v>17600000</v>
          </cell>
        </row>
        <row r="171">
          <cell r="C171" t="str">
            <v>5. Khe co d·n cao su</v>
          </cell>
          <cell r="D171" t="str">
            <v>md</v>
          </cell>
          <cell r="E171">
            <v>16</v>
          </cell>
          <cell r="I171">
            <v>2500000</v>
          </cell>
          <cell r="J171">
            <v>40000000</v>
          </cell>
        </row>
        <row r="172">
          <cell r="C172" t="str">
            <v>6. T­êng hé lan mÒm</v>
          </cell>
          <cell r="D172" t="str">
            <v>md</v>
          </cell>
          <cell r="E172">
            <v>40</v>
          </cell>
          <cell r="I172">
            <v>450000</v>
          </cell>
          <cell r="J172">
            <v>18000000</v>
          </cell>
        </row>
        <row r="173">
          <cell r="C173" t="str">
            <v>7. Mè cÇu</v>
          </cell>
          <cell r="I173">
            <v>0</v>
          </cell>
          <cell r="J173">
            <v>517250349.20303231</v>
          </cell>
        </row>
        <row r="174">
          <cell r="C174" t="str">
            <v>Bª t«ng M300</v>
          </cell>
          <cell r="D174" t="str">
            <v>m3</v>
          </cell>
          <cell r="E174">
            <v>146.88</v>
          </cell>
          <cell r="F174">
            <v>563323.6672165714</v>
          </cell>
          <cell r="G174">
            <v>83931.68</v>
          </cell>
          <cell r="H174">
            <v>50524.219980000002</v>
          </cell>
          <cell r="I174">
            <v>1211661.7359944407</v>
          </cell>
          <cell r="J174">
            <v>177968875.78286344</v>
          </cell>
        </row>
        <row r="175">
          <cell r="C175" t="str">
            <v>Bª t«ng M250</v>
          </cell>
          <cell r="D175" t="str">
            <v>m3</v>
          </cell>
          <cell r="E175">
            <v>18.32</v>
          </cell>
          <cell r="F175">
            <v>467896.36724971433</v>
          </cell>
          <cell r="G175">
            <v>44651.040000000001</v>
          </cell>
          <cell r="H175">
            <v>50524.219980000002</v>
          </cell>
          <cell r="I175">
            <v>913830.47055423819</v>
          </cell>
          <cell r="J175">
            <v>16741374.220553644</v>
          </cell>
        </row>
        <row r="176">
          <cell r="C176" t="str">
            <v>Bª t«ng lãt mãng M100 ®¸ 4x6</v>
          </cell>
          <cell r="D176" t="str">
            <v>m3</v>
          </cell>
          <cell r="E176">
            <v>6.3</v>
          </cell>
          <cell r="F176">
            <v>261846.0050055357</v>
          </cell>
          <cell r="G176">
            <v>22898.699999999997</v>
          </cell>
          <cell r="H176">
            <v>12040.565000000001</v>
          </cell>
          <cell r="I176">
            <v>476409.41943829454</v>
          </cell>
          <cell r="J176">
            <v>3001379.3424612554</v>
          </cell>
        </row>
        <row r="177">
          <cell r="C177" t="str">
            <v>Cèt thÐp c¸c lo¹i</v>
          </cell>
          <cell r="D177" t="str">
            <v>TÊn</v>
          </cell>
          <cell r="E177">
            <v>11.564</v>
          </cell>
          <cell r="F177">
            <v>4932735.3371428577</v>
          </cell>
          <cell r="G177">
            <v>179831.68000000002</v>
          </cell>
          <cell r="H177">
            <v>210581.53</v>
          </cell>
          <cell r="I177">
            <v>7224454.8297665929</v>
          </cell>
          <cell r="J177">
            <v>83543595.651420876</v>
          </cell>
        </row>
        <row r="178">
          <cell r="C178" t="str">
            <v>§¸ héc x©y tø nãn M100</v>
          </cell>
          <cell r="D178" t="str">
            <v>m3</v>
          </cell>
          <cell r="E178">
            <v>85.49</v>
          </cell>
          <cell r="F178">
            <v>278810.8254982286</v>
          </cell>
          <cell r="G178">
            <v>35358.619999999995</v>
          </cell>
          <cell r="H178">
            <v>0</v>
          </cell>
          <cell r="I178">
            <v>488783.70716064883</v>
          </cell>
          <cell r="J178">
            <v>41786119.125163868</v>
          </cell>
        </row>
        <row r="179">
          <cell r="C179" t="str">
            <v>§¸ héc x©y taluy v÷a M100</v>
          </cell>
          <cell r="D179" t="str">
            <v>m3</v>
          </cell>
          <cell r="E179">
            <v>81</v>
          </cell>
          <cell r="F179">
            <v>248531.96105274287</v>
          </cell>
          <cell r="G179">
            <v>31998.09</v>
          </cell>
          <cell r="H179">
            <v>0</v>
          </cell>
          <cell r="I179">
            <v>437566.59880956577</v>
          </cell>
          <cell r="J179">
            <v>35442894.503574826</v>
          </cell>
        </row>
        <row r="180">
          <cell r="C180" t="str">
            <v>§¸ héc x©y mãng, ch©n khay M100</v>
          </cell>
          <cell r="D180" t="str">
            <v>m3</v>
          </cell>
          <cell r="E180">
            <v>67.5</v>
          </cell>
          <cell r="F180">
            <v>248531.96105274287</v>
          </cell>
          <cell r="G180">
            <v>27907.01</v>
          </cell>
          <cell r="H180">
            <v>0</v>
          </cell>
          <cell r="I180">
            <v>421653.28258626495</v>
          </cell>
          <cell r="J180">
            <v>28461596.574572884</v>
          </cell>
        </row>
        <row r="181">
          <cell r="C181" t="str">
            <v xml:space="preserve">D¨m s¹n ®Öm </v>
          </cell>
          <cell r="D181" t="str">
            <v>m3</v>
          </cell>
          <cell r="E181">
            <v>71.09</v>
          </cell>
          <cell r="F181">
            <v>135855.41509523807</v>
          </cell>
          <cell r="G181">
            <v>30115.26</v>
          </cell>
          <cell r="H181">
            <v>0</v>
          </cell>
          <cell r="I181">
            <v>288292.40124649595</v>
          </cell>
          <cell r="J181">
            <v>20494706.804613397</v>
          </cell>
        </row>
        <row r="182">
          <cell r="C182" t="str">
            <v xml:space="preserve">§µo mãng ®Êt cÊp 3 </v>
          </cell>
          <cell r="D182" t="str">
            <v>m3</v>
          </cell>
          <cell r="E182">
            <v>708.5</v>
          </cell>
          <cell r="F182">
            <v>0</v>
          </cell>
          <cell r="G182">
            <v>5890.0582800000002</v>
          </cell>
          <cell r="H182">
            <v>2404.6233119999997</v>
          </cell>
          <cell r="I182">
            <v>26458.435658106639</v>
          </cell>
          <cell r="J182">
            <v>18745801.663768552</v>
          </cell>
        </row>
        <row r="183">
          <cell r="C183" t="str">
            <v>§¾p ®Êt cÊp 3</v>
          </cell>
          <cell r="D183" t="str">
            <v>m3</v>
          </cell>
          <cell r="E183">
            <v>1550.1</v>
          </cell>
          <cell r="F183">
            <v>0</v>
          </cell>
          <cell r="G183">
            <v>9298.26</v>
          </cell>
          <cell r="H183">
            <v>0</v>
          </cell>
          <cell r="I183">
            <v>36167.992732107356</v>
          </cell>
          <cell r="J183">
            <v>56064005.534039609</v>
          </cell>
        </row>
        <row r="184">
          <cell r="C184" t="str">
            <v>Thi c«ng mè</v>
          </cell>
          <cell r="D184" t="str">
            <v>TB</v>
          </cell>
          <cell r="J184">
            <v>35000000</v>
          </cell>
        </row>
        <row r="185">
          <cell r="C185" t="str">
            <v xml:space="preserve">8. Cäc BTCT (35x35)cm </v>
          </cell>
          <cell r="D185" t="str">
            <v>md</v>
          </cell>
          <cell r="E185">
            <v>360</v>
          </cell>
          <cell r="I185">
            <v>400000</v>
          </cell>
          <cell r="J185">
            <v>144000000</v>
          </cell>
        </row>
        <row r="186">
          <cell r="C186" t="str">
            <v>9. H¹ng môc kh¸c</v>
          </cell>
          <cell r="D186" t="str">
            <v>TB</v>
          </cell>
          <cell r="I186">
            <v>0</v>
          </cell>
          <cell r="J186">
            <v>30000000</v>
          </cell>
        </row>
        <row r="187">
          <cell r="C187" t="str">
            <v>§¾p ®Êt ®ª quai</v>
          </cell>
          <cell r="D187" t="str">
            <v>m3</v>
          </cell>
          <cell r="E187">
            <v>54.32</v>
          </cell>
          <cell r="F187">
            <v>0</v>
          </cell>
          <cell r="G187">
            <v>29528.04</v>
          </cell>
          <cell r="H187">
            <v>0</v>
          </cell>
          <cell r="I187">
            <v>137828.35964320746</v>
          </cell>
          <cell r="J187">
            <v>7486836.4958190294</v>
          </cell>
        </row>
        <row r="188">
          <cell r="C188" t="str">
            <v>M¸y b¬m n­íc</v>
          </cell>
          <cell r="D188" t="str">
            <v>Ca</v>
          </cell>
          <cell r="E188">
            <v>30</v>
          </cell>
          <cell r="F188">
            <v>0</v>
          </cell>
          <cell r="G188">
            <v>0</v>
          </cell>
          <cell r="H188">
            <v>466499</v>
          </cell>
          <cell r="I188">
            <v>625657.55711489427</v>
          </cell>
          <cell r="J188">
            <v>18769726.713446829</v>
          </cell>
        </row>
        <row r="189">
          <cell r="C189" t="str">
            <v>Mua vµ l¾p ®Æt biÓn b¸o ®­êng bé</v>
          </cell>
          <cell r="D189" t="str">
            <v>Bé</v>
          </cell>
          <cell r="E189">
            <v>4</v>
          </cell>
          <cell r="F189">
            <v>594310.03418620001</v>
          </cell>
          <cell r="G189">
            <v>9170.9856</v>
          </cell>
          <cell r="H189">
            <v>2246.2963200000004</v>
          </cell>
          <cell r="I189">
            <v>860000</v>
          </cell>
          <cell r="J189">
            <v>3440000</v>
          </cell>
        </row>
        <row r="190">
          <cell r="C190" t="str">
            <v>10. Ph¸ dì cÇu cò</v>
          </cell>
          <cell r="J190">
            <v>28093660.225139789</v>
          </cell>
        </row>
        <row r="191">
          <cell r="C191" t="str">
            <v>§Ëp bá bª t«ng cÇu cò</v>
          </cell>
          <cell r="D191" t="str">
            <v>m3</v>
          </cell>
          <cell r="E191">
            <v>28.46</v>
          </cell>
          <cell r="F191">
            <v>0</v>
          </cell>
          <cell r="G191">
            <v>68671.7</v>
          </cell>
          <cell r="H191">
            <v>0</v>
          </cell>
          <cell r="I191">
            <v>267116.37946255063</v>
          </cell>
          <cell r="J191">
            <v>7602132.159504191</v>
          </cell>
        </row>
        <row r="192">
          <cell r="C192" t="str">
            <v>§Ëp bá ®¸ héc x©y cò</v>
          </cell>
          <cell r="D192" t="str">
            <v>m3</v>
          </cell>
          <cell r="E192">
            <v>132.30000000000001</v>
          </cell>
          <cell r="F192">
            <v>0</v>
          </cell>
          <cell r="G192">
            <v>22208.720000000001</v>
          </cell>
          <cell r="H192">
            <v>0</v>
          </cell>
          <cell r="I192">
            <v>86386.573783633401</v>
          </cell>
          <cell r="J192">
            <v>11428943.7115747</v>
          </cell>
        </row>
        <row r="193">
          <cell r="C193" t="str">
            <v>Th¸o dì thÐp cÇu cò</v>
          </cell>
          <cell r="D193" t="str">
            <v>TÊn</v>
          </cell>
          <cell r="E193">
            <v>4.71</v>
          </cell>
          <cell r="F193">
            <v>215999.99999999997</v>
          </cell>
          <cell r="G193">
            <v>218652</v>
          </cell>
          <cell r="H193">
            <v>543277.45000000007</v>
          </cell>
          <cell r="I193">
            <v>1924115.5741105948</v>
          </cell>
          <cell r="J193">
            <v>9062584.3540609013</v>
          </cell>
        </row>
        <row r="194">
          <cell r="C194" t="str">
            <v>11. TuyÕn tr¸nh</v>
          </cell>
          <cell r="I194">
            <v>0</v>
          </cell>
          <cell r="J194">
            <v>348720689.6265291</v>
          </cell>
        </row>
        <row r="195">
          <cell r="C195" t="str">
            <v>DÇm I500 lµm cÇu t¹m</v>
          </cell>
          <cell r="D195" t="str">
            <v>TÊn</v>
          </cell>
          <cell r="E195">
            <v>7.5359999999999996</v>
          </cell>
          <cell r="F195">
            <v>999886.30761904758</v>
          </cell>
          <cell r="G195">
            <v>346912.49600000004</v>
          </cell>
          <cell r="H195">
            <v>446151.53</v>
          </cell>
          <cell r="I195">
            <v>3623924.8854130441</v>
          </cell>
          <cell r="J195">
            <v>27309897.936472699</v>
          </cell>
        </row>
        <row r="196">
          <cell r="C196" t="str">
            <v>L¾p dùng vµ th¸o dì cÇu t¹m</v>
          </cell>
          <cell r="D196" t="str">
            <v>TÊn</v>
          </cell>
          <cell r="E196">
            <v>7.5359999999999996</v>
          </cell>
          <cell r="F196">
            <v>278999.99999999994</v>
          </cell>
          <cell r="G196">
            <v>218652</v>
          </cell>
          <cell r="H196">
            <v>543277.45000000007</v>
          </cell>
          <cell r="I196">
            <v>2200391.9957527202</v>
          </cell>
          <cell r="J196">
            <v>16582154.079992497</v>
          </cell>
        </row>
        <row r="197">
          <cell r="C197" t="str">
            <v>L¾p ®Æt vµ th¸o dì rä ®¸</v>
          </cell>
          <cell r="D197" t="str">
            <v>Rä</v>
          </cell>
          <cell r="E197">
            <v>140</v>
          </cell>
          <cell r="F197">
            <v>167311.23357142857</v>
          </cell>
          <cell r="G197">
            <v>63119.520000000004</v>
          </cell>
          <cell r="H197">
            <v>0</v>
          </cell>
          <cell r="I197">
            <v>498735.7040999615</v>
          </cell>
          <cell r="J197">
            <v>69822998.573994607</v>
          </cell>
        </row>
        <row r="198">
          <cell r="C198" t="str">
            <v xml:space="preserve">§¾p ®Êt nÒn ®­êng </v>
          </cell>
          <cell r="D198" t="str">
            <v>m3</v>
          </cell>
          <cell r="E198">
            <v>3240</v>
          </cell>
          <cell r="F198">
            <v>5714.2857142857138</v>
          </cell>
          <cell r="G198">
            <v>6287.7246742857133</v>
          </cell>
          <cell r="H198">
            <v>16215.547368</v>
          </cell>
          <cell r="I198">
            <v>60797.097711059716</v>
          </cell>
          <cell r="J198">
            <v>196982596.58383349</v>
          </cell>
        </row>
        <row r="199">
          <cell r="C199" t="str">
            <v>Mãng cÊp phèi ®¸ d¨m lo¹i 1</v>
          </cell>
          <cell r="D199" t="str">
            <v>m3</v>
          </cell>
          <cell r="E199">
            <v>148.5</v>
          </cell>
          <cell r="F199">
            <v>211603.89028571427</v>
          </cell>
          <cell r="G199">
            <v>675.13600000000008</v>
          </cell>
          <cell r="H199">
            <v>7602.8820839999989</v>
          </cell>
          <cell r="I199">
            <v>256047.42392078004</v>
          </cell>
          <cell r="J199">
            <v>38023042.452235833</v>
          </cell>
        </row>
        <row r="200">
          <cell r="C200" t="str">
            <v>cÇu khe thê km401+362.66</v>
          </cell>
          <cell r="J200">
            <v>1659700711.0894449</v>
          </cell>
        </row>
        <row r="201">
          <cell r="C201" t="str">
            <v>1. DÇm b¶n BTCT D¦L L=9m</v>
          </cell>
          <cell r="J201">
            <v>333000000</v>
          </cell>
        </row>
        <row r="202">
          <cell r="C202" t="str">
            <v>DÇm b¶n BTCT D¦L L=9m</v>
          </cell>
          <cell r="D202" t="str">
            <v>DÇm</v>
          </cell>
          <cell r="E202">
            <v>9</v>
          </cell>
          <cell r="F202" t="e">
            <v>#N/A</v>
          </cell>
          <cell r="G202" t="e">
            <v>#N/A</v>
          </cell>
          <cell r="H202" t="e">
            <v>#N/A</v>
          </cell>
          <cell r="I202">
            <v>25000000</v>
          </cell>
          <cell r="J202">
            <v>225000000</v>
          </cell>
        </row>
        <row r="203">
          <cell r="C203" t="str">
            <v>Lao l¾p dÇm b¶n BTCT D¦L L=9m</v>
          </cell>
          <cell r="D203" t="str">
            <v>DÇm</v>
          </cell>
          <cell r="E203">
            <v>9</v>
          </cell>
          <cell r="F203" t="e">
            <v>#N/A</v>
          </cell>
          <cell r="G203" t="e">
            <v>#N/A</v>
          </cell>
          <cell r="H203" t="e">
            <v>#N/A</v>
          </cell>
          <cell r="I203">
            <v>12000000</v>
          </cell>
          <cell r="J203">
            <v>108000000</v>
          </cell>
        </row>
        <row r="204">
          <cell r="C204" t="str">
            <v>2. Líp phñ mÆt cÇu</v>
          </cell>
          <cell r="I204">
            <v>0</v>
          </cell>
          <cell r="J204">
            <v>18106924.370404184</v>
          </cell>
        </row>
        <row r="205">
          <cell r="C205" t="str">
            <v>Bª t«ng t¹o dèc M300</v>
          </cell>
          <cell r="D205" t="str">
            <v>m3</v>
          </cell>
          <cell r="E205">
            <v>7.7</v>
          </cell>
          <cell r="F205">
            <v>574369.22931885719</v>
          </cell>
          <cell r="G205">
            <v>40910.799999999996</v>
          </cell>
          <cell r="H205">
            <v>12642.59325</v>
          </cell>
          <cell r="I205">
            <v>983321.19550532626</v>
          </cell>
          <cell r="J205">
            <v>7571573.2053910121</v>
          </cell>
        </row>
        <row r="206">
          <cell r="C206" t="str">
            <v>BTN h¹t mÞn dµy 5cm</v>
          </cell>
          <cell r="D206" t="str">
            <v>m2</v>
          </cell>
          <cell r="E206">
            <v>72</v>
          </cell>
          <cell r="F206">
            <v>42468.434871299731</v>
          </cell>
          <cell r="G206">
            <v>329.74254000000002</v>
          </cell>
          <cell r="H206">
            <v>2021.9958464000001</v>
          </cell>
          <cell r="I206">
            <v>57176.14270663201</v>
          </cell>
          <cell r="J206">
            <v>4116682.2748775049</v>
          </cell>
        </row>
        <row r="207">
          <cell r="C207" t="str">
            <v>Cèt thÐp c¸c lo¹i</v>
          </cell>
          <cell r="D207" t="str">
            <v>TÊn</v>
          </cell>
          <cell r="E207">
            <v>0.92300000000000004</v>
          </cell>
          <cell r="F207">
            <v>4911215.3371428577</v>
          </cell>
          <cell r="G207">
            <v>159406.01</v>
          </cell>
          <cell r="H207">
            <v>99583.053999999989</v>
          </cell>
          <cell r="I207">
            <v>6954137.4757699519</v>
          </cell>
          <cell r="J207">
            <v>6418668.8901356664</v>
          </cell>
        </row>
        <row r="208">
          <cell r="C208" t="str">
            <v>3. Lan can tay vÞn b»ng BTCT</v>
          </cell>
          <cell r="D208" t="str">
            <v>md</v>
          </cell>
          <cell r="E208">
            <v>41.88</v>
          </cell>
          <cell r="I208">
            <v>450000</v>
          </cell>
          <cell r="J208">
            <v>18846000</v>
          </cell>
        </row>
        <row r="209">
          <cell r="C209" t="str">
            <v>4. B¶n dÉn KT(300x220x20)cm</v>
          </cell>
          <cell r="D209" t="str">
            <v>b¶n</v>
          </cell>
          <cell r="E209">
            <v>8</v>
          </cell>
          <cell r="I209">
            <v>2200000</v>
          </cell>
          <cell r="J209">
            <v>17600000</v>
          </cell>
        </row>
        <row r="210">
          <cell r="C210" t="str">
            <v>5. MatÝt tÈm nhùa ®­êng</v>
          </cell>
          <cell r="D210" t="str">
            <v>m3</v>
          </cell>
          <cell r="E210">
            <v>0.18</v>
          </cell>
          <cell r="I210">
            <v>150000</v>
          </cell>
          <cell r="J210">
            <v>27000</v>
          </cell>
        </row>
        <row r="211">
          <cell r="C211" t="str">
            <v>6. T­êng hé lan mÒm</v>
          </cell>
          <cell r="D211" t="str">
            <v>md</v>
          </cell>
          <cell r="E211">
            <v>40</v>
          </cell>
          <cell r="I211">
            <v>450000</v>
          </cell>
          <cell r="J211">
            <v>18000000</v>
          </cell>
        </row>
        <row r="212">
          <cell r="C212" t="str">
            <v>7. Mè cÇu</v>
          </cell>
          <cell r="I212">
            <v>0</v>
          </cell>
          <cell r="J212">
            <v>898913500.1734997</v>
          </cell>
        </row>
        <row r="213">
          <cell r="C213" t="str">
            <v>Bª t«ng M300</v>
          </cell>
          <cell r="D213" t="str">
            <v>m3</v>
          </cell>
          <cell r="E213">
            <v>254.56</v>
          </cell>
          <cell r="F213">
            <v>563323.6672165714</v>
          </cell>
          <cell r="G213">
            <v>83931.68</v>
          </cell>
          <cell r="H213">
            <v>50524.219980000002</v>
          </cell>
          <cell r="I213">
            <v>1211661.7359944407</v>
          </cell>
          <cell r="J213">
            <v>308440611.51474482</v>
          </cell>
        </row>
        <row r="214">
          <cell r="C214" t="str">
            <v>Bª t«ng M250</v>
          </cell>
          <cell r="D214" t="str">
            <v>m3</v>
          </cell>
          <cell r="E214">
            <v>48.58</v>
          </cell>
          <cell r="F214">
            <v>467896.36724971433</v>
          </cell>
          <cell r="G214">
            <v>44651.040000000001</v>
          </cell>
          <cell r="H214">
            <v>50524.219980000002</v>
          </cell>
          <cell r="I214">
            <v>913830.47055423819</v>
          </cell>
          <cell r="J214">
            <v>44393884.259524889</v>
          </cell>
        </row>
        <row r="215">
          <cell r="C215" t="str">
            <v>Bª t«ng lãt mãng M100 ®¸ 4x6</v>
          </cell>
          <cell r="D215" t="str">
            <v>m3</v>
          </cell>
          <cell r="E215">
            <v>7.2</v>
          </cell>
          <cell r="F215">
            <v>261846.0050055357</v>
          </cell>
          <cell r="G215">
            <v>22898.699999999997</v>
          </cell>
          <cell r="H215">
            <v>12040.565000000001</v>
          </cell>
          <cell r="I215">
            <v>476409.41943829454</v>
          </cell>
          <cell r="J215">
            <v>3430147.8199557206</v>
          </cell>
        </row>
        <row r="216">
          <cell r="C216" t="str">
            <v>Cèt thÐp c¸c lo¹i</v>
          </cell>
          <cell r="D216" t="str">
            <v>TÊn</v>
          </cell>
          <cell r="E216">
            <v>21.219000000000001</v>
          </cell>
          <cell r="F216">
            <v>4932735.3371428577</v>
          </cell>
          <cell r="G216">
            <v>179831.68000000002</v>
          </cell>
          <cell r="H216">
            <v>210581.53</v>
          </cell>
          <cell r="I216">
            <v>7224454.8297665929</v>
          </cell>
          <cell r="J216">
            <v>153295707.03281733</v>
          </cell>
        </row>
        <row r="217">
          <cell r="C217" t="str">
            <v>§¸ héc x©y tø nãn M100</v>
          </cell>
          <cell r="D217" t="str">
            <v>m3</v>
          </cell>
          <cell r="E217">
            <v>81</v>
          </cell>
          <cell r="F217">
            <v>278810.8254982286</v>
          </cell>
          <cell r="G217">
            <v>35358.619999999995</v>
          </cell>
          <cell r="H217">
            <v>0</v>
          </cell>
          <cell r="I217">
            <v>488783.70716064883</v>
          </cell>
          <cell r="J217">
            <v>39591480.280012555</v>
          </cell>
        </row>
        <row r="218">
          <cell r="C218" t="str">
            <v>§¸ héc x©y taluy v÷a M100</v>
          </cell>
          <cell r="D218" t="str">
            <v>m3</v>
          </cell>
          <cell r="E218">
            <v>37.5</v>
          </cell>
          <cell r="F218">
            <v>248531.96105274287</v>
          </cell>
          <cell r="G218">
            <v>31998.09</v>
          </cell>
          <cell r="H218">
            <v>0</v>
          </cell>
          <cell r="I218">
            <v>437566.59880956577</v>
          </cell>
          <cell r="J218">
            <v>16408747.455358716</v>
          </cell>
        </row>
        <row r="219">
          <cell r="C219" t="str">
            <v>§¸ héc x©y v÷a M100 gia cè lßng cÇu</v>
          </cell>
          <cell r="D219" t="str">
            <v>m3</v>
          </cell>
          <cell r="E219">
            <v>67.03</v>
          </cell>
          <cell r="F219">
            <v>248531.96105274287</v>
          </cell>
          <cell r="G219">
            <v>30390.880000000001</v>
          </cell>
          <cell r="H219">
            <v>0</v>
          </cell>
          <cell r="I219">
            <v>437566.59880956577</v>
          </cell>
          <cell r="J219">
            <v>29330089.118205193</v>
          </cell>
        </row>
        <row r="220">
          <cell r="C220" t="str">
            <v>§¸ héc x©y mãng, ch©n khay M100</v>
          </cell>
          <cell r="D220" t="str">
            <v>m3</v>
          </cell>
          <cell r="E220">
            <v>84.54</v>
          </cell>
          <cell r="F220">
            <v>248531.96105274287</v>
          </cell>
          <cell r="G220">
            <v>27907.01</v>
          </cell>
          <cell r="H220">
            <v>0</v>
          </cell>
          <cell r="I220">
            <v>421653.28258626495</v>
          </cell>
          <cell r="J220">
            <v>35646568.509842843</v>
          </cell>
        </row>
        <row r="221">
          <cell r="C221" t="str">
            <v xml:space="preserve">D¨m s¹n ®Öm </v>
          </cell>
          <cell r="D221" t="str">
            <v>m3</v>
          </cell>
          <cell r="E221">
            <v>79.849999999999994</v>
          </cell>
          <cell r="F221">
            <v>135855.41509523807</v>
          </cell>
          <cell r="G221">
            <v>30115.26</v>
          </cell>
          <cell r="H221">
            <v>0</v>
          </cell>
          <cell r="I221">
            <v>288292.40124649595</v>
          </cell>
          <cell r="J221">
            <v>23020148.239532702</v>
          </cell>
        </row>
        <row r="222">
          <cell r="C222" t="str">
            <v xml:space="preserve">§µo mãng ®Êt cÊp 3 </v>
          </cell>
          <cell r="D222" t="str">
            <v>m3</v>
          </cell>
          <cell r="E222">
            <v>2658.67</v>
          </cell>
          <cell r="F222">
            <v>0</v>
          </cell>
          <cell r="G222">
            <v>5890.0582800000002</v>
          </cell>
          <cell r="H222">
            <v>2404.6233119999997</v>
          </cell>
          <cell r="I222">
            <v>26458.435658106639</v>
          </cell>
          <cell r="J222">
            <v>70344249.131138384</v>
          </cell>
        </row>
        <row r="223">
          <cell r="C223" t="str">
            <v>§¾p ®Êt cÊp 3</v>
          </cell>
          <cell r="D223" t="str">
            <v>m3</v>
          </cell>
          <cell r="E223">
            <v>3069.34</v>
          </cell>
          <cell r="F223">
            <v>0</v>
          </cell>
          <cell r="G223">
            <v>9298.26</v>
          </cell>
          <cell r="H223">
            <v>0</v>
          </cell>
          <cell r="I223">
            <v>36167.992732107356</v>
          </cell>
          <cell r="J223">
            <v>111011866.8123664</v>
          </cell>
        </row>
        <row r="224">
          <cell r="C224" t="str">
            <v>Thi c«ng mè</v>
          </cell>
          <cell r="D224" t="str">
            <v>TB</v>
          </cell>
          <cell r="J224">
            <v>64000000</v>
          </cell>
        </row>
        <row r="225">
          <cell r="C225" t="str">
            <v xml:space="preserve">8. Cäc BTCT (35x35)cm </v>
          </cell>
          <cell r="D225" t="str">
            <v>md</v>
          </cell>
          <cell r="E225">
            <v>288</v>
          </cell>
          <cell r="I225">
            <v>400000</v>
          </cell>
          <cell r="J225">
            <v>115200000</v>
          </cell>
        </row>
        <row r="226">
          <cell r="C226" t="str">
            <v>9. H¹ng môc kh¸c</v>
          </cell>
          <cell r="D226" t="str">
            <v>TB</v>
          </cell>
          <cell r="I226">
            <v>0</v>
          </cell>
          <cell r="J226">
            <v>44000000</v>
          </cell>
        </row>
        <row r="227">
          <cell r="C227" t="str">
            <v>§¾p ®Êt ®ª quai</v>
          </cell>
          <cell r="D227" t="str">
            <v>m3</v>
          </cell>
          <cell r="E227">
            <v>85.6</v>
          </cell>
          <cell r="F227">
            <v>0</v>
          </cell>
          <cell r="G227">
            <v>29528.04</v>
          </cell>
          <cell r="H227">
            <v>0</v>
          </cell>
          <cell r="I227">
            <v>137828.35964320746</v>
          </cell>
          <cell r="J227">
            <v>11798107.585458558</v>
          </cell>
        </row>
        <row r="228">
          <cell r="C228" t="str">
            <v>M¸y b¬m n­íc</v>
          </cell>
          <cell r="D228" t="str">
            <v>Ca</v>
          </cell>
          <cell r="E228">
            <v>45</v>
          </cell>
          <cell r="F228">
            <v>0</v>
          </cell>
          <cell r="G228">
            <v>0</v>
          </cell>
          <cell r="H228">
            <v>466499</v>
          </cell>
          <cell r="I228">
            <v>625657.55711489427</v>
          </cell>
          <cell r="J228">
            <v>28154590.070170242</v>
          </cell>
        </row>
        <row r="229">
          <cell r="C229" t="str">
            <v>Mua vµ l¾p ®Æt biÓn b¸o ®­êng bé</v>
          </cell>
          <cell r="D229" t="str">
            <v>Bé</v>
          </cell>
          <cell r="E229">
            <v>4</v>
          </cell>
          <cell r="F229">
            <v>594310.03418620001</v>
          </cell>
          <cell r="G229">
            <v>9170.9856</v>
          </cell>
          <cell r="H229">
            <v>2246.2963200000004</v>
          </cell>
          <cell r="I229">
            <v>860000</v>
          </cell>
          <cell r="J229">
            <v>3440000</v>
          </cell>
        </row>
        <row r="230">
          <cell r="C230" t="str">
            <v>10. Ph¸ dì cÇu cò</v>
          </cell>
          <cell r="J230">
            <v>24667345.144283161</v>
          </cell>
        </row>
        <row r="231">
          <cell r="C231" t="str">
            <v>§Ëp bá bª t«ng cÇu cò</v>
          </cell>
          <cell r="D231" t="str">
            <v>m3</v>
          </cell>
          <cell r="E231">
            <v>43.06</v>
          </cell>
          <cell r="F231">
            <v>0</v>
          </cell>
          <cell r="G231">
            <v>68671.7</v>
          </cell>
          <cell r="H231">
            <v>0</v>
          </cell>
          <cell r="I231">
            <v>267116.37946255063</v>
          </cell>
          <cell r="J231">
            <v>11502031.29965743</v>
          </cell>
        </row>
        <row r="232">
          <cell r="C232" t="str">
            <v>§Ëp bá ®¸ héc x©y cò</v>
          </cell>
          <cell r="D232" t="str">
            <v>m3</v>
          </cell>
          <cell r="E232">
            <v>152.4</v>
          </cell>
          <cell r="F232">
            <v>0</v>
          </cell>
          <cell r="G232">
            <v>22208.720000000001</v>
          </cell>
          <cell r="H232">
            <v>0</v>
          </cell>
          <cell r="I232">
            <v>86386.573783633401</v>
          </cell>
          <cell r="J232">
            <v>13165313.84462573</v>
          </cell>
        </row>
        <row r="233">
          <cell r="C233" t="str">
            <v>11. TuyÕn tr¸nh</v>
          </cell>
          <cell r="I233">
            <v>0</v>
          </cell>
          <cell r="J233">
            <v>171339941.4012579</v>
          </cell>
        </row>
        <row r="234">
          <cell r="C234" t="str">
            <v>DÇm I500 lµm cÇu t¹m</v>
          </cell>
          <cell r="D234" t="str">
            <v>TÊn</v>
          </cell>
          <cell r="E234">
            <v>7.5359999999999996</v>
          </cell>
          <cell r="F234">
            <v>999886.30761904758</v>
          </cell>
          <cell r="G234">
            <v>346912.49600000004</v>
          </cell>
          <cell r="H234">
            <v>446151.53</v>
          </cell>
          <cell r="I234">
            <v>3623924.8854130441</v>
          </cell>
          <cell r="J234">
            <v>27309897.936472699</v>
          </cell>
        </row>
        <row r="235">
          <cell r="C235" t="str">
            <v>L¾p dùng vµ th¸o dì cÇu t¹m</v>
          </cell>
          <cell r="D235" t="str">
            <v>TÊn</v>
          </cell>
          <cell r="E235">
            <v>7.5359999999999996</v>
          </cell>
          <cell r="F235">
            <v>278999.99999999994</v>
          </cell>
          <cell r="G235">
            <v>218652</v>
          </cell>
          <cell r="H235">
            <v>543277.45000000007</v>
          </cell>
          <cell r="I235">
            <v>2200391.9957527202</v>
          </cell>
          <cell r="J235">
            <v>16582154.079992497</v>
          </cell>
        </row>
        <row r="236">
          <cell r="C236" t="str">
            <v>L¾p ®Æt vµ th¸o dì rä ®¸</v>
          </cell>
          <cell r="D236" t="str">
            <v>Rä</v>
          </cell>
          <cell r="E236">
            <v>80</v>
          </cell>
          <cell r="F236">
            <v>167311.23357142857</v>
          </cell>
          <cell r="G236">
            <v>63119.520000000004</v>
          </cell>
          <cell r="H236">
            <v>0</v>
          </cell>
          <cell r="I236">
            <v>498735.7040999615</v>
          </cell>
          <cell r="J236">
            <v>39898856.327996917</v>
          </cell>
        </row>
        <row r="237">
          <cell r="C237" t="str">
            <v xml:space="preserve">§¾p ®Êt nÒn ®­êng </v>
          </cell>
          <cell r="D237" t="str">
            <v>m3</v>
          </cell>
          <cell r="E237">
            <v>1015.5</v>
          </cell>
          <cell r="F237">
            <v>5714.2857142857138</v>
          </cell>
          <cell r="G237">
            <v>6287.7246742857133</v>
          </cell>
          <cell r="H237">
            <v>16215.547368</v>
          </cell>
          <cell r="I237">
            <v>60797.097711059716</v>
          </cell>
          <cell r="J237">
            <v>61739452.725581139</v>
          </cell>
        </row>
        <row r="238">
          <cell r="C238" t="str">
            <v>Mãng cÊp phèi ®¸ d¨m lo¹i 1</v>
          </cell>
          <cell r="D238" t="str">
            <v>m3</v>
          </cell>
          <cell r="E238">
            <v>100.8</v>
          </cell>
          <cell r="F238">
            <v>211603.89028571427</v>
          </cell>
          <cell r="G238">
            <v>675.13600000000008</v>
          </cell>
          <cell r="H238">
            <v>7602.8820839999989</v>
          </cell>
          <cell r="I238">
            <v>256047.42392078004</v>
          </cell>
          <cell r="J238">
            <v>25809580.331214629</v>
          </cell>
        </row>
        <row r="239">
          <cell r="C239" t="str">
            <v>cÇu ®µ g©n km401+714.2</v>
          </cell>
          <cell r="J239">
            <v>1732650642.6747282</v>
          </cell>
        </row>
        <row r="240">
          <cell r="C240" t="str">
            <v>1. DÇm BTCT th­êng L=18m</v>
          </cell>
          <cell r="D240" t="str">
            <v>m3</v>
          </cell>
          <cell r="E240">
            <v>152.4</v>
          </cell>
          <cell r="F240">
            <v>0</v>
          </cell>
          <cell r="G240">
            <v>22208.720000000001</v>
          </cell>
          <cell r="H240">
            <v>0</v>
          </cell>
          <cell r="I240">
            <v>86386.573783633401</v>
          </cell>
          <cell r="J240">
            <v>371000000</v>
          </cell>
        </row>
        <row r="241">
          <cell r="C241" t="str">
            <v>DÇm BTCT th­êng L=18m</v>
          </cell>
          <cell r="D241" t="str">
            <v>DÇm</v>
          </cell>
          <cell r="E241">
            <v>5</v>
          </cell>
          <cell r="F241" t="e">
            <v>#N/A</v>
          </cell>
          <cell r="G241" t="e">
            <v>#N/A</v>
          </cell>
          <cell r="H241" t="e">
            <v>#N/A</v>
          </cell>
          <cell r="I241">
            <v>50000000</v>
          </cell>
          <cell r="J241">
            <v>250000000</v>
          </cell>
        </row>
        <row r="242">
          <cell r="C242" t="str">
            <v>Lao l¾p dÇm BTCT th­êng  L=18m</v>
          </cell>
          <cell r="D242" t="str">
            <v>DÇm</v>
          </cell>
          <cell r="E242">
            <v>5</v>
          </cell>
          <cell r="F242" t="e">
            <v>#N/A</v>
          </cell>
          <cell r="G242" t="e">
            <v>#N/A</v>
          </cell>
          <cell r="H242" t="e">
            <v>#N/A</v>
          </cell>
          <cell r="I242">
            <v>20000000</v>
          </cell>
          <cell r="J242">
            <v>100000000</v>
          </cell>
        </row>
        <row r="243">
          <cell r="C243" t="str">
            <v>Mua vµ l¾p ®Æt gèi cÇu b»ng cao su</v>
          </cell>
          <cell r="D243" t="str">
            <v>Gèi</v>
          </cell>
          <cell r="E243">
            <v>10</v>
          </cell>
          <cell r="F243">
            <v>1581785.4</v>
          </cell>
          <cell r="G243">
            <v>30683.100000000002</v>
          </cell>
          <cell r="H243">
            <v>0</v>
          </cell>
          <cell r="I243">
            <v>2100000</v>
          </cell>
          <cell r="J243">
            <v>21000000</v>
          </cell>
        </row>
        <row r="244">
          <cell r="C244" t="str">
            <v>2. Líp phñ mÆt cÇu</v>
          </cell>
          <cell r="I244">
            <v>0</v>
          </cell>
          <cell r="J244">
            <v>32407147.730140436</v>
          </cell>
        </row>
        <row r="245">
          <cell r="C245" t="str">
            <v>Bª t«ng t¹o dèc M300</v>
          </cell>
          <cell r="D245" t="str">
            <v>m3</v>
          </cell>
          <cell r="E245">
            <v>14.4</v>
          </cell>
          <cell r="F245">
            <v>574369.22931885719</v>
          </cell>
          <cell r="G245">
            <v>40910.799999999996</v>
          </cell>
          <cell r="H245">
            <v>12642.59325</v>
          </cell>
          <cell r="I245">
            <v>983321.19550532626</v>
          </cell>
          <cell r="J245">
            <v>14159825.215276698</v>
          </cell>
        </row>
        <row r="246">
          <cell r="C246" t="str">
            <v>BTN h¹t mÞn dµy 5cm</v>
          </cell>
          <cell r="D246" t="str">
            <v>m2</v>
          </cell>
          <cell r="E246">
            <v>144</v>
          </cell>
          <cell r="F246">
            <v>42468.434871299731</v>
          </cell>
          <cell r="G246">
            <v>329.74254000000002</v>
          </cell>
          <cell r="H246">
            <v>2021.9958464000001</v>
          </cell>
          <cell r="I246">
            <v>57176.14270663201</v>
          </cell>
          <cell r="J246">
            <v>8233364.5497550098</v>
          </cell>
        </row>
        <row r="247">
          <cell r="C247" t="str">
            <v>Cèt thÐp c¸c lo¹i</v>
          </cell>
          <cell r="D247" t="str">
            <v>TÊn</v>
          </cell>
          <cell r="E247">
            <v>1.44</v>
          </cell>
          <cell r="F247">
            <v>4911215.3371428577</v>
          </cell>
          <cell r="G247">
            <v>159406.01</v>
          </cell>
          <cell r="H247">
            <v>99583.053999999989</v>
          </cell>
          <cell r="I247">
            <v>6954137.4757699519</v>
          </cell>
          <cell r="J247">
            <v>10013957.96510873</v>
          </cell>
        </row>
        <row r="248">
          <cell r="C248" t="str">
            <v>3. Lan can tay vÞn b»ng BTCT</v>
          </cell>
          <cell r="D248" t="str">
            <v>md</v>
          </cell>
          <cell r="E248">
            <v>60.36</v>
          </cell>
          <cell r="I248">
            <v>450000</v>
          </cell>
          <cell r="J248">
            <v>27162000</v>
          </cell>
        </row>
        <row r="249">
          <cell r="C249" t="str">
            <v>4. B¶n dÉn KT(300x220x20)cm</v>
          </cell>
          <cell r="D249" t="str">
            <v>b¶n</v>
          </cell>
          <cell r="E249">
            <v>8</v>
          </cell>
          <cell r="I249">
            <v>2200000</v>
          </cell>
          <cell r="J249">
            <v>17600000</v>
          </cell>
        </row>
        <row r="250">
          <cell r="C250" t="str">
            <v>5. Khe co d·n cao su</v>
          </cell>
          <cell r="D250" t="str">
            <v>md</v>
          </cell>
          <cell r="E250">
            <v>16</v>
          </cell>
          <cell r="I250">
            <v>2500000</v>
          </cell>
          <cell r="J250">
            <v>40000000</v>
          </cell>
        </row>
        <row r="251">
          <cell r="C251" t="str">
            <v>6. T­êng hé lan mÒm</v>
          </cell>
          <cell r="D251" t="str">
            <v>md</v>
          </cell>
          <cell r="E251">
            <v>40</v>
          </cell>
          <cell r="I251">
            <v>450000</v>
          </cell>
          <cell r="J251">
            <v>18000000</v>
          </cell>
        </row>
        <row r="252">
          <cell r="C252" t="str">
            <v>7. Mè cÇu</v>
          </cell>
          <cell r="I252">
            <v>0</v>
          </cell>
          <cell r="J252">
            <v>908724718.61787379</v>
          </cell>
        </row>
        <row r="253">
          <cell r="C253" t="str">
            <v>Bª t«ng M300</v>
          </cell>
          <cell r="D253" t="str">
            <v>m3</v>
          </cell>
          <cell r="E253">
            <v>308.48</v>
          </cell>
          <cell r="F253">
            <v>563323.6672165714</v>
          </cell>
          <cell r="G253">
            <v>83931.68</v>
          </cell>
          <cell r="H253">
            <v>50524.219980000002</v>
          </cell>
          <cell r="I253">
            <v>1211661.7359944407</v>
          </cell>
          <cell r="J253">
            <v>373773412.31956512</v>
          </cell>
        </row>
        <row r="254">
          <cell r="C254" t="str">
            <v>Bª t«ng M250</v>
          </cell>
          <cell r="D254" t="str">
            <v>m3</v>
          </cell>
          <cell r="E254">
            <v>59.04</v>
          </cell>
          <cell r="F254">
            <v>467896.36724971433</v>
          </cell>
          <cell r="G254">
            <v>44651.040000000001</v>
          </cell>
          <cell r="H254">
            <v>50524.219980000002</v>
          </cell>
          <cell r="I254">
            <v>913830.47055423819</v>
          </cell>
          <cell r="J254">
            <v>53952550.981522225</v>
          </cell>
        </row>
        <row r="255">
          <cell r="C255" t="str">
            <v>Bª t«ng lãt mãng M100 ®¸ 4x6</v>
          </cell>
          <cell r="D255" t="str">
            <v>m3</v>
          </cell>
          <cell r="E255">
            <v>7.36</v>
          </cell>
          <cell r="F255">
            <v>261846.0050055357</v>
          </cell>
          <cell r="G255">
            <v>22898.699999999997</v>
          </cell>
          <cell r="H255">
            <v>12040.565000000001</v>
          </cell>
          <cell r="I255">
            <v>476409.41943829454</v>
          </cell>
          <cell r="J255">
            <v>3506373.3270658478</v>
          </cell>
        </row>
        <row r="256">
          <cell r="C256" t="str">
            <v>Cèt thÐp c¸c lo¹i</v>
          </cell>
          <cell r="D256" t="str">
            <v>TÊn</v>
          </cell>
          <cell r="E256">
            <v>25.73</v>
          </cell>
          <cell r="F256">
            <v>4932735.3371428577</v>
          </cell>
          <cell r="G256">
            <v>179831.68000000002</v>
          </cell>
          <cell r="H256">
            <v>210581.53</v>
          </cell>
          <cell r="I256">
            <v>7224454.8297665929</v>
          </cell>
          <cell r="J256">
            <v>185885222.76989445</v>
          </cell>
        </row>
        <row r="257">
          <cell r="C257" t="str">
            <v>§¸ héc x©y tø nãn M100</v>
          </cell>
          <cell r="D257" t="str">
            <v>m3</v>
          </cell>
          <cell r="E257">
            <v>59.35</v>
          </cell>
          <cell r="F257">
            <v>278810.8254982286</v>
          </cell>
          <cell r="G257">
            <v>35358.619999999995</v>
          </cell>
          <cell r="H257">
            <v>0</v>
          </cell>
          <cell r="I257">
            <v>488783.70716064883</v>
          </cell>
          <cell r="J257">
            <v>29009313.01998451</v>
          </cell>
        </row>
        <row r="258">
          <cell r="C258" t="str">
            <v>§¸ héc x©y taluy v÷a M100</v>
          </cell>
          <cell r="D258" t="str">
            <v>m3</v>
          </cell>
          <cell r="E258">
            <v>103.13</v>
          </cell>
          <cell r="F258">
            <v>248531.96105274287</v>
          </cell>
          <cell r="G258">
            <v>31998.09</v>
          </cell>
          <cell r="H258">
            <v>0</v>
          </cell>
          <cell r="I258">
            <v>437566.59880956577</v>
          </cell>
          <cell r="J258">
            <v>45126243.335230514</v>
          </cell>
        </row>
        <row r="259">
          <cell r="C259" t="str">
            <v>§¸ héc x©y mãng, ch©n khay M100</v>
          </cell>
          <cell r="D259" t="str">
            <v>m3</v>
          </cell>
          <cell r="E259">
            <v>74.22</v>
          </cell>
          <cell r="F259">
            <v>248531.96105274287</v>
          </cell>
          <cell r="G259">
            <v>27907.01</v>
          </cell>
          <cell r="H259">
            <v>0</v>
          </cell>
          <cell r="I259">
            <v>421653.28258626495</v>
          </cell>
          <cell r="J259">
            <v>31295106.633552585</v>
          </cell>
        </row>
        <row r="260">
          <cell r="C260" t="str">
            <v xml:space="preserve">D¨m s¹n ®Öm </v>
          </cell>
          <cell r="D260" t="str">
            <v>m3</v>
          </cell>
          <cell r="E260">
            <v>83.19</v>
          </cell>
          <cell r="F260">
            <v>135855.41509523807</v>
          </cell>
          <cell r="G260">
            <v>30115.26</v>
          </cell>
          <cell r="H260">
            <v>0</v>
          </cell>
          <cell r="I260">
            <v>288292.40124649595</v>
          </cell>
          <cell r="J260">
            <v>23983044.859695997</v>
          </cell>
        </row>
        <row r="261">
          <cell r="C261" t="str">
            <v xml:space="preserve">§µo mãng ®Êt cÊp 3 </v>
          </cell>
          <cell r="D261" t="str">
            <v>m3</v>
          </cell>
          <cell r="E261">
            <v>1201</v>
          </cell>
          <cell r="F261">
            <v>0</v>
          </cell>
          <cell r="G261">
            <v>5890.0582800000002</v>
          </cell>
          <cell r="H261">
            <v>2404.6233119999997</v>
          </cell>
          <cell r="I261">
            <v>26458.435658106639</v>
          </cell>
          <cell r="J261">
            <v>31776581.225386072</v>
          </cell>
        </row>
        <row r="262">
          <cell r="C262" t="str">
            <v>§¾p ®Êt cÊp 3</v>
          </cell>
          <cell r="D262" t="str">
            <v>m3</v>
          </cell>
          <cell r="E262">
            <v>1476.91</v>
          </cell>
          <cell r="F262">
            <v>0</v>
          </cell>
          <cell r="G262">
            <v>9298.26</v>
          </cell>
          <cell r="H262">
            <v>0</v>
          </cell>
          <cell r="I262">
            <v>36167.992732107356</v>
          </cell>
          <cell r="J262">
            <v>53416870.145976678</v>
          </cell>
        </row>
        <row r="263">
          <cell r="C263" t="str">
            <v>Thi c«ng mè</v>
          </cell>
          <cell r="D263" t="str">
            <v>TB</v>
          </cell>
          <cell r="J263">
            <v>77000000</v>
          </cell>
        </row>
        <row r="264">
          <cell r="C264" t="str">
            <v xml:space="preserve">8. Cäc BTCT (35x35)cm </v>
          </cell>
          <cell r="D264" t="str">
            <v>md</v>
          </cell>
          <cell r="E264">
            <v>0</v>
          </cell>
          <cell r="I264">
            <v>400000</v>
          </cell>
          <cell r="J264">
            <v>0</v>
          </cell>
        </row>
        <row r="265">
          <cell r="C265" t="str">
            <v>9. Ph¸ dì cÇu cò</v>
          </cell>
          <cell r="J265">
            <v>39762432.747345254</v>
          </cell>
        </row>
        <row r="266">
          <cell r="C266" t="str">
            <v>§Ëp bá bª t«ng cÇu cò</v>
          </cell>
          <cell r="D266" t="str">
            <v>m3</v>
          </cell>
          <cell r="E266">
            <v>96.03</v>
          </cell>
          <cell r="F266">
            <v>0</v>
          </cell>
          <cell r="G266">
            <v>68671.7</v>
          </cell>
          <cell r="H266">
            <v>0</v>
          </cell>
          <cell r="I266">
            <v>267116.37946255063</v>
          </cell>
          <cell r="J266">
            <v>25651185.919788737</v>
          </cell>
        </row>
        <row r="267">
          <cell r="C267" t="str">
            <v>§Ëp bá ®¸ héc x©y cò</v>
          </cell>
          <cell r="D267" t="str">
            <v>m3</v>
          </cell>
          <cell r="E267">
            <v>163.35</v>
          </cell>
          <cell r="F267">
            <v>0</v>
          </cell>
          <cell r="G267">
            <v>22208.720000000001</v>
          </cell>
          <cell r="H267">
            <v>0</v>
          </cell>
          <cell r="I267">
            <v>86386.573783633401</v>
          </cell>
          <cell r="J267">
            <v>14111246.827556515</v>
          </cell>
        </row>
        <row r="268">
          <cell r="C268" t="str">
            <v>10. H¹ng môc kh¸c</v>
          </cell>
          <cell r="D268" t="str">
            <v>TB</v>
          </cell>
          <cell r="I268">
            <v>0</v>
          </cell>
          <cell r="J268">
            <v>60000000</v>
          </cell>
        </row>
        <row r="269">
          <cell r="C269" t="str">
            <v>§¾p ®Êt ®ª quai</v>
          </cell>
          <cell r="D269" t="str">
            <v>m3</v>
          </cell>
          <cell r="E269">
            <v>120</v>
          </cell>
          <cell r="F269">
            <v>0</v>
          </cell>
          <cell r="G269">
            <v>29528.04</v>
          </cell>
          <cell r="H269">
            <v>0</v>
          </cell>
          <cell r="I269">
            <v>137828.35964320746</v>
          </cell>
          <cell r="J269">
            <v>16539403.157184895</v>
          </cell>
        </row>
        <row r="270">
          <cell r="C270" t="str">
            <v>M¸y b¬m n­íc</v>
          </cell>
          <cell r="D270" t="str">
            <v>Ca</v>
          </cell>
          <cell r="E270">
            <v>54</v>
          </cell>
          <cell r="F270">
            <v>0</v>
          </cell>
          <cell r="G270">
            <v>0</v>
          </cell>
          <cell r="H270">
            <v>466499</v>
          </cell>
          <cell r="I270">
            <v>625657.55711489427</v>
          </cell>
          <cell r="J270">
            <v>33785508.084204294</v>
          </cell>
        </row>
        <row r="271">
          <cell r="C271" t="str">
            <v>Mua vµ l¾p ®Æt biÓn b¸o ®­êng bé</v>
          </cell>
          <cell r="D271" t="str">
            <v>Bé</v>
          </cell>
          <cell r="E271">
            <v>4</v>
          </cell>
          <cell r="F271">
            <v>594310.03418620001</v>
          </cell>
          <cell r="G271">
            <v>9170.9856</v>
          </cell>
          <cell r="H271">
            <v>2246.2963200000004</v>
          </cell>
          <cell r="I271">
            <v>860000</v>
          </cell>
          <cell r="J271">
            <v>3440000</v>
          </cell>
        </row>
        <row r="272">
          <cell r="C272" t="str">
            <v>11. TuyÕn tr¸nh</v>
          </cell>
          <cell r="I272">
            <v>0</v>
          </cell>
          <cell r="J272">
            <v>217994343.57936862</v>
          </cell>
        </row>
        <row r="273">
          <cell r="C273" t="str">
            <v>DÇm I500 lµm cÇu t¹m</v>
          </cell>
          <cell r="D273" t="str">
            <v>TÊn</v>
          </cell>
          <cell r="E273">
            <v>7.5359999999999996</v>
          </cell>
          <cell r="F273">
            <v>999886.30761904758</v>
          </cell>
          <cell r="G273">
            <v>346912.49600000004</v>
          </cell>
          <cell r="H273">
            <v>446151.53</v>
          </cell>
          <cell r="I273">
            <v>3623924.8854130441</v>
          </cell>
          <cell r="J273">
            <v>27309897.936472699</v>
          </cell>
        </row>
        <row r="274">
          <cell r="C274" t="str">
            <v>L¾p dùng vµ th¸o dì cÇu t¹m</v>
          </cell>
          <cell r="D274" t="str">
            <v>TÊn</v>
          </cell>
          <cell r="E274">
            <v>7.5359999999999996</v>
          </cell>
          <cell r="F274">
            <v>278999.99999999994</v>
          </cell>
          <cell r="G274">
            <v>218652</v>
          </cell>
          <cell r="H274">
            <v>543277.45000000007</v>
          </cell>
          <cell r="I274">
            <v>2200391.9957527202</v>
          </cell>
          <cell r="J274">
            <v>16582154.079992497</v>
          </cell>
        </row>
        <row r="275">
          <cell r="C275" t="str">
            <v>L¾p ®Æt vµ th¸o dì rä ®¸</v>
          </cell>
          <cell r="D275" t="str">
            <v>Rä</v>
          </cell>
          <cell r="E275">
            <v>80</v>
          </cell>
          <cell r="F275">
            <v>167311.23357142857</v>
          </cell>
          <cell r="G275">
            <v>63119.520000000004</v>
          </cell>
          <cell r="H275">
            <v>0</v>
          </cell>
          <cell r="I275">
            <v>498735.7040999615</v>
          </cell>
          <cell r="J275">
            <v>39898856.327996917</v>
          </cell>
        </row>
        <row r="276">
          <cell r="C276" t="str">
            <v xml:space="preserve">§¾p ®Êt nÒn ®­êng </v>
          </cell>
          <cell r="D276" t="str">
            <v>m3</v>
          </cell>
          <cell r="E276">
            <v>1512.5</v>
          </cell>
          <cell r="F276">
            <v>5714.2857142857138</v>
          </cell>
          <cell r="G276">
            <v>6287.7246742857133</v>
          </cell>
          <cell r="H276">
            <v>16215.547368</v>
          </cell>
          <cell r="I276">
            <v>60797.097711059716</v>
          </cell>
          <cell r="J276">
            <v>91955610.287977815</v>
          </cell>
        </row>
        <row r="277">
          <cell r="C277" t="str">
            <v>Mãng cÊp phèi ®¸ d¨m lo¹i 1</v>
          </cell>
          <cell r="D277" t="str">
            <v>m3</v>
          </cell>
          <cell r="E277">
            <v>165</v>
          </cell>
          <cell r="F277">
            <v>211603.89028571427</v>
          </cell>
          <cell r="G277">
            <v>675.13600000000008</v>
          </cell>
          <cell r="H277">
            <v>7602.8820839999989</v>
          </cell>
          <cell r="I277">
            <v>256047.42392078004</v>
          </cell>
          <cell r="J277">
            <v>42247824.94692871</v>
          </cell>
        </row>
        <row r="278">
          <cell r="C278" t="str">
            <v>cÇu c©y b­ëi km402+955.62</v>
          </cell>
          <cell r="J278">
            <v>1687268738.1014953</v>
          </cell>
        </row>
        <row r="279">
          <cell r="C279" t="str">
            <v>1. DÇm BTCT th­êng L=12m</v>
          </cell>
          <cell r="J279">
            <v>271000000</v>
          </cell>
        </row>
        <row r="280">
          <cell r="C280" t="str">
            <v>DÇm BTCT th­êng L=12m</v>
          </cell>
          <cell r="D280" t="str">
            <v>DÇm</v>
          </cell>
          <cell r="E280">
            <v>5</v>
          </cell>
          <cell r="F280" t="e">
            <v>#N/A</v>
          </cell>
          <cell r="G280" t="e">
            <v>#N/A</v>
          </cell>
          <cell r="H280" t="e">
            <v>#N/A</v>
          </cell>
          <cell r="I280">
            <v>35000000</v>
          </cell>
          <cell r="J280">
            <v>175000000</v>
          </cell>
        </row>
        <row r="281">
          <cell r="C281" t="str">
            <v>Lao l¾p dÇm BTCT L=12m</v>
          </cell>
          <cell r="D281" t="str">
            <v>DÇm</v>
          </cell>
          <cell r="E281">
            <v>5</v>
          </cell>
          <cell r="F281" t="e">
            <v>#N/A</v>
          </cell>
          <cell r="G281" t="e">
            <v>#N/A</v>
          </cell>
          <cell r="H281" t="e">
            <v>#N/A</v>
          </cell>
          <cell r="I281">
            <v>15000000</v>
          </cell>
          <cell r="J281">
            <v>75000000</v>
          </cell>
        </row>
        <row r="282">
          <cell r="C282" t="str">
            <v>Mua vµ l¾p ®Æt gèi cÇu b»ng cao su</v>
          </cell>
          <cell r="D282" t="str">
            <v>Gèi</v>
          </cell>
          <cell r="E282">
            <v>10</v>
          </cell>
          <cell r="F282">
            <v>1581785.4</v>
          </cell>
          <cell r="G282">
            <v>30683.100000000002</v>
          </cell>
          <cell r="H282">
            <v>0</v>
          </cell>
          <cell r="I282">
            <v>2100000</v>
          </cell>
          <cell r="J282">
            <v>21000000</v>
          </cell>
        </row>
        <row r="283">
          <cell r="C283" t="str">
            <v>2. Líp phñ mÆt cÇu</v>
          </cell>
          <cell r="I283">
            <v>0</v>
          </cell>
          <cell r="J283">
            <v>21604765.15342696</v>
          </cell>
        </row>
        <row r="284">
          <cell r="C284" t="str">
            <v>Bª t«ng t¹o dèc M300</v>
          </cell>
          <cell r="D284" t="str">
            <v>m3</v>
          </cell>
          <cell r="E284">
            <v>9.6</v>
          </cell>
          <cell r="F284">
            <v>574369.22931885719</v>
          </cell>
          <cell r="G284">
            <v>40910.799999999996</v>
          </cell>
          <cell r="H284">
            <v>12642.59325</v>
          </cell>
          <cell r="I284">
            <v>983321.19550532626</v>
          </cell>
          <cell r="J284">
            <v>9439883.4768511318</v>
          </cell>
        </row>
        <row r="285">
          <cell r="C285" t="str">
            <v>BTN h¹t mÞn dµy 5cm</v>
          </cell>
          <cell r="D285" t="str">
            <v>m2</v>
          </cell>
          <cell r="E285">
            <v>96</v>
          </cell>
          <cell r="F285">
            <v>42468.434871299731</v>
          </cell>
          <cell r="G285">
            <v>329.74254000000002</v>
          </cell>
          <cell r="H285">
            <v>2021.9958464000001</v>
          </cell>
          <cell r="I285">
            <v>57176.14270663201</v>
          </cell>
          <cell r="J285">
            <v>5488909.6998366732</v>
          </cell>
        </row>
        <row r="286">
          <cell r="C286" t="str">
            <v>Cèt thÐp c¸c lo¹i</v>
          </cell>
          <cell r="D286" t="str">
            <v>TÊn</v>
          </cell>
          <cell r="E286">
            <v>0.96</v>
          </cell>
          <cell r="F286">
            <v>4911215.3371428577</v>
          </cell>
          <cell r="G286">
            <v>159406.01</v>
          </cell>
          <cell r="H286">
            <v>99583.053999999989</v>
          </cell>
          <cell r="I286">
            <v>6954137.4757699519</v>
          </cell>
          <cell r="J286">
            <v>6675971.9767391533</v>
          </cell>
        </row>
        <row r="287">
          <cell r="C287" t="str">
            <v>3. Lan can tay vÞn b»ng BTCT</v>
          </cell>
          <cell r="D287" t="str">
            <v>md</v>
          </cell>
          <cell r="E287">
            <v>39.6</v>
          </cell>
          <cell r="I287">
            <v>450000</v>
          </cell>
          <cell r="J287">
            <v>17820000</v>
          </cell>
        </row>
        <row r="288">
          <cell r="C288" t="str">
            <v>4. B¶n dÉn KT(300x220x20)cm</v>
          </cell>
          <cell r="D288" t="str">
            <v>b¶n</v>
          </cell>
          <cell r="E288">
            <v>8</v>
          </cell>
          <cell r="I288">
            <v>2200000</v>
          </cell>
          <cell r="J288">
            <v>17600000</v>
          </cell>
        </row>
        <row r="289">
          <cell r="C289" t="str">
            <v>5. Khe co d·n cao su</v>
          </cell>
          <cell r="D289" t="str">
            <v>md</v>
          </cell>
          <cell r="E289">
            <v>16</v>
          </cell>
          <cell r="I289">
            <v>2500000</v>
          </cell>
          <cell r="J289">
            <v>40000000</v>
          </cell>
        </row>
        <row r="290">
          <cell r="C290" t="str">
            <v>6. T­êng hé lan mÒm</v>
          </cell>
          <cell r="D290" t="str">
            <v>md</v>
          </cell>
          <cell r="E290">
            <v>40</v>
          </cell>
          <cell r="I290">
            <v>450000</v>
          </cell>
          <cell r="J290">
            <v>18000000</v>
          </cell>
        </row>
        <row r="291">
          <cell r="C291" t="str">
            <v>7. Mè cÇu</v>
          </cell>
          <cell r="I291">
            <v>0</v>
          </cell>
          <cell r="J291">
            <v>987945824.96535063</v>
          </cell>
        </row>
        <row r="292">
          <cell r="C292" t="str">
            <v>Bª t«ng M300</v>
          </cell>
          <cell r="D292" t="str">
            <v>m3</v>
          </cell>
          <cell r="E292">
            <v>336.57</v>
          </cell>
          <cell r="F292">
            <v>563323.6672165714</v>
          </cell>
          <cell r="G292">
            <v>83931.68</v>
          </cell>
          <cell r="H292">
            <v>50524.219980000002</v>
          </cell>
          <cell r="I292">
            <v>1211661.7359944407</v>
          </cell>
          <cell r="J292">
            <v>407808990.4836489</v>
          </cell>
        </row>
        <row r="293">
          <cell r="C293" t="str">
            <v>Bª t«ng M250</v>
          </cell>
          <cell r="D293" t="str">
            <v>m3</v>
          </cell>
          <cell r="E293">
            <v>64.44</v>
          </cell>
          <cell r="F293">
            <v>467896.36724971433</v>
          </cell>
          <cell r="G293">
            <v>44651.040000000001</v>
          </cell>
          <cell r="H293">
            <v>50524.219980000002</v>
          </cell>
          <cell r="I293">
            <v>913830.47055423819</v>
          </cell>
          <cell r="J293">
            <v>58887235.522515103</v>
          </cell>
        </row>
        <row r="294">
          <cell r="C294" t="str">
            <v>Bª t«ng lãt mãng M100 ®¸ 4x6</v>
          </cell>
          <cell r="D294" t="str">
            <v>m3</v>
          </cell>
          <cell r="E294">
            <v>9.9</v>
          </cell>
          <cell r="F294">
            <v>261846.0050055357</v>
          </cell>
          <cell r="G294">
            <v>22898.699999999997</v>
          </cell>
          <cell r="H294">
            <v>12040.565000000001</v>
          </cell>
          <cell r="I294">
            <v>476409.41943829454</v>
          </cell>
          <cell r="J294">
            <v>4716453.2524391161</v>
          </cell>
        </row>
        <row r="295">
          <cell r="C295" t="str">
            <v>Cèt thÐp c¸c lo¹i</v>
          </cell>
          <cell r="D295" t="str">
            <v>TÊn</v>
          </cell>
          <cell r="E295">
            <v>28.07</v>
          </cell>
          <cell r="F295">
            <v>4932735.3371428577</v>
          </cell>
          <cell r="G295">
            <v>179831.68000000002</v>
          </cell>
          <cell r="H295">
            <v>210581.53</v>
          </cell>
          <cell r="I295">
            <v>7224454.8297665929</v>
          </cell>
          <cell r="J295">
            <v>202790447.07154825</v>
          </cell>
        </row>
        <row r="296">
          <cell r="C296" t="str">
            <v>§¸ héc x©y tø nãn M100</v>
          </cell>
          <cell r="D296" t="str">
            <v>m3</v>
          </cell>
          <cell r="E296">
            <v>34.1</v>
          </cell>
          <cell r="F296">
            <v>278810.8254982286</v>
          </cell>
          <cell r="G296">
            <v>35358.619999999995</v>
          </cell>
          <cell r="H296">
            <v>0</v>
          </cell>
          <cell r="I296">
            <v>488783.70716064883</v>
          </cell>
          <cell r="J296">
            <v>16667524.414178126</v>
          </cell>
        </row>
        <row r="297">
          <cell r="C297" t="str">
            <v>§¸ héc x©y taluy v÷a M100</v>
          </cell>
          <cell r="D297" t="str">
            <v>m3</v>
          </cell>
          <cell r="E297">
            <v>64.5</v>
          </cell>
          <cell r="F297">
            <v>248531.96105274287</v>
          </cell>
          <cell r="G297">
            <v>31998.09</v>
          </cell>
          <cell r="H297">
            <v>0</v>
          </cell>
          <cell r="I297">
            <v>437566.59880956577</v>
          </cell>
          <cell r="J297">
            <v>28223045.62321699</v>
          </cell>
        </row>
        <row r="298">
          <cell r="C298" t="str">
            <v>§¸ héc x©y mãng, ch©n khay M100</v>
          </cell>
          <cell r="D298" t="str">
            <v>m3</v>
          </cell>
          <cell r="E298">
            <v>70.709999999999994</v>
          </cell>
          <cell r="F298">
            <v>248531.96105274287</v>
          </cell>
          <cell r="G298">
            <v>27907.01</v>
          </cell>
          <cell r="H298">
            <v>0</v>
          </cell>
          <cell r="I298">
            <v>421653.28258626495</v>
          </cell>
          <cell r="J298">
            <v>29815103.611674793</v>
          </cell>
        </row>
        <row r="299">
          <cell r="C299" t="str">
            <v xml:space="preserve">D¨m s¹n ®Öm </v>
          </cell>
          <cell r="D299" t="str">
            <v>m3</v>
          </cell>
          <cell r="E299">
            <v>44.15</v>
          </cell>
          <cell r="F299">
            <v>135855.41509523807</v>
          </cell>
          <cell r="G299">
            <v>30115.26</v>
          </cell>
          <cell r="H299">
            <v>0</v>
          </cell>
          <cell r="I299">
            <v>288292.40124649595</v>
          </cell>
          <cell r="J299">
            <v>12728109.515032796</v>
          </cell>
        </row>
        <row r="300">
          <cell r="C300" t="str">
            <v xml:space="preserve">§µo mãng ®Êt cÊp 3 </v>
          </cell>
          <cell r="D300" t="str">
            <v>m3</v>
          </cell>
          <cell r="E300">
            <v>2155.56</v>
          </cell>
          <cell r="F300">
            <v>0</v>
          </cell>
          <cell r="G300">
            <v>5890.0582800000002</v>
          </cell>
          <cell r="H300">
            <v>2404.6233119999997</v>
          </cell>
          <cell r="I300">
            <v>26458.435658106639</v>
          </cell>
          <cell r="J300">
            <v>57032745.567188345</v>
          </cell>
        </row>
        <row r="301">
          <cell r="C301" t="str">
            <v>§¾p ®Êt cÊp 3</v>
          </cell>
          <cell r="D301" t="str">
            <v>m3</v>
          </cell>
          <cell r="E301">
            <v>2357.7800000000002</v>
          </cell>
          <cell r="F301">
            <v>0</v>
          </cell>
          <cell r="G301">
            <v>9298.26</v>
          </cell>
          <cell r="H301">
            <v>0</v>
          </cell>
          <cell r="I301">
            <v>36167.992732107356</v>
          </cell>
          <cell r="J301">
            <v>85276169.903908089</v>
          </cell>
        </row>
        <row r="302">
          <cell r="C302" t="str">
            <v>Thi c«ng mè</v>
          </cell>
          <cell r="D302" t="str">
            <v>TB</v>
          </cell>
          <cell r="J302">
            <v>84000000</v>
          </cell>
        </row>
        <row r="303">
          <cell r="C303" t="str">
            <v xml:space="preserve">8. Cäc BTCT (35x35)cm </v>
          </cell>
          <cell r="D303" t="str">
            <v>md</v>
          </cell>
          <cell r="I303">
            <v>400000</v>
          </cell>
          <cell r="J303">
            <v>0</v>
          </cell>
        </row>
        <row r="304">
          <cell r="C304" t="str">
            <v>9. H¹ng môc kh¸c</v>
          </cell>
          <cell r="D304" t="str">
            <v>TB</v>
          </cell>
          <cell r="I304">
            <v>0</v>
          </cell>
          <cell r="J304">
            <v>21000000</v>
          </cell>
        </row>
        <row r="305">
          <cell r="C305" t="str">
            <v>§¾p ®Êt ®ª quai</v>
          </cell>
          <cell r="D305" t="str">
            <v>m3</v>
          </cell>
          <cell r="E305">
            <v>31.57</v>
          </cell>
          <cell r="F305">
            <v>0</v>
          </cell>
          <cell r="G305">
            <v>29528.04</v>
          </cell>
          <cell r="H305">
            <v>0</v>
          </cell>
          <cell r="I305">
            <v>137828.35964320746</v>
          </cell>
          <cell r="J305">
            <v>4351241.3139360594</v>
          </cell>
        </row>
        <row r="306">
          <cell r="C306" t="str">
            <v>M¸y b¬m n­íc</v>
          </cell>
          <cell r="D306" t="str">
            <v>Ca</v>
          </cell>
          <cell r="E306">
            <v>21</v>
          </cell>
          <cell r="F306">
            <v>0</v>
          </cell>
          <cell r="G306">
            <v>0</v>
          </cell>
          <cell r="H306">
            <v>466499</v>
          </cell>
          <cell r="I306">
            <v>625657.55711489427</v>
          </cell>
          <cell r="J306">
            <v>13138808.69941278</v>
          </cell>
        </row>
        <row r="307">
          <cell r="C307" t="str">
            <v>Mua vµ l¾p ®Æt biÓn b¸o ®­êng bé</v>
          </cell>
          <cell r="D307" t="str">
            <v>Bé</v>
          </cell>
          <cell r="E307">
            <v>4</v>
          </cell>
          <cell r="F307">
            <v>594310.03418620001</v>
          </cell>
          <cell r="G307">
            <v>9170.9856</v>
          </cell>
          <cell r="H307">
            <v>2246.2963200000004</v>
          </cell>
          <cell r="I307">
            <v>860000</v>
          </cell>
          <cell r="J307">
            <v>3440000</v>
          </cell>
        </row>
        <row r="308">
          <cell r="C308" t="str">
            <v>10. Ph¸ dì cÇu cò</v>
          </cell>
          <cell r="J308">
            <v>35379846.377317443</v>
          </cell>
        </row>
        <row r="309">
          <cell r="C309" t="str">
            <v>§Ëp bá bª t«ng cÇu cò</v>
          </cell>
          <cell r="D309" t="str">
            <v>m3</v>
          </cell>
          <cell r="E309">
            <v>38.909999999999997</v>
          </cell>
          <cell r="F309">
            <v>0</v>
          </cell>
          <cell r="G309">
            <v>68671.7</v>
          </cell>
          <cell r="H309">
            <v>0</v>
          </cell>
          <cell r="I309">
            <v>267116.37946255063</v>
          </cell>
          <cell r="J309">
            <v>10393498.324887844</v>
          </cell>
        </row>
        <row r="310">
          <cell r="C310" t="str">
            <v>§Ëp bá ®¸ héc x©y cò</v>
          </cell>
          <cell r="D310" t="str">
            <v>m3</v>
          </cell>
          <cell r="E310">
            <v>163.35</v>
          </cell>
          <cell r="F310">
            <v>0</v>
          </cell>
          <cell r="G310">
            <v>22208.720000000001</v>
          </cell>
          <cell r="H310">
            <v>0</v>
          </cell>
          <cell r="I310">
            <v>86386.573783633401</v>
          </cell>
          <cell r="J310">
            <v>14111246.827556515</v>
          </cell>
        </row>
        <row r="311">
          <cell r="C311" t="str">
            <v>Th¸o dì thÐp cÇu cò</v>
          </cell>
          <cell r="D311" t="str">
            <v>TÊn</v>
          </cell>
          <cell r="E311">
            <v>5.6519999999999992</v>
          </cell>
          <cell r="F311">
            <v>215999.99999999997</v>
          </cell>
          <cell r="G311">
            <v>218652</v>
          </cell>
          <cell r="H311">
            <v>543277.45000000007</v>
          </cell>
          <cell r="I311">
            <v>1924115.5741105948</v>
          </cell>
          <cell r="J311">
            <v>10875101.224873081</v>
          </cell>
        </row>
        <row r="312">
          <cell r="C312" t="str">
            <v>11. TuyÕn tr¸nh</v>
          </cell>
          <cell r="I312">
            <v>0</v>
          </cell>
          <cell r="J312">
            <v>256918301.60540026</v>
          </cell>
        </row>
        <row r="313">
          <cell r="C313" t="str">
            <v>DÇm I500 lµm cÇu t¹m</v>
          </cell>
          <cell r="D313" t="str">
            <v>TÊn</v>
          </cell>
          <cell r="E313">
            <v>7.5359999999999996</v>
          </cell>
          <cell r="F313">
            <v>999886.30761904758</v>
          </cell>
          <cell r="G313">
            <v>346912.49600000004</v>
          </cell>
          <cell r="H313">
            <v>446151.53</v>
          </cell>
          <cell r="I313">
            <v>3623924.8854130441</v>
          </cell>
          <cell r="J313">
            <v>27309897.936472699</v>
          </cell>
        </row>
        <row r="314">
          <cell r="C314" t="str">
            <v>L¾p dùng vµ th¸o dì cÇu t¹m</v>
          </cell>
          <cell r="D314" t="str">
            <v>TÊn</v>
          </cell>
          <cell r="E314">
            <v>7.5359999999999996</v>
          </cell>
          <cell r="F314">
            <v>278999.99999999994</v>
          </cell>
          <cell r="G314">
            <v>218652</v>
          </cell>
          <cell r="H314">
            <v>543277.45000000007</v>
          </cell>
          <cell r="I314">
            <v>2200391.9957527202</v>
          </cell>
          <cell r="J314">
            <v>16582154.079992497</v>
          </cell>
        </row>
        <row r="315">
          <cell r="C315" t="str">
            <v>L¾p ®Æt vµ th¸o dì rä ®¸</v>
          </cell>
          <cell r="D315" t="str">
            <v>Rä</v>
          </cell>
          <cell r="E315">
            <v>64</v>
          </cell>
          <cell r="F315">
            <v>167311.23357142857</v>
          </cell>
          <cell r="G315">
            <v>63119.520000000004</v>
          </cell>
          <cell r="H315">
            <v>0</v>
          </cell>
          <cell r="I315">
            <v>498735.7040999615</v>
          </cell>
          <cell r="J315">
            <v>31919085.062397536</v>
          </cell>
        </row>
        <row r="316">
          <cell r="C316" t="str">
            <v xml:space="preserve">§¾p ®Êt nÒn ®­êng </v>
          </cell>
          <cell r="D316" t="str">
            <v>m3</v>
          </cell>
          <cell r="E316">
            <v>2145</v>
          </cell>
          <cell r="F316">
            <v>5714.2857142857138</v>
          </cell>
          <cell r="G316">
            <v>6287.7246742857133</v>
          </cell>
          <cell r="H316">
            <v>16215.547368</v>
          </cell>
          <cell r="I316">
            <v>60797.097711059716</v>
          </cell>
          <cell r="J316">
            <v>130409774.59022309</v>
          </cell>
        </row>
        <row r="317">
          <cell r="C317" t="str">
            <v>Mãng cÊp phèi ®¸ d¨m lo¹i 1</v>
          </cell>
          <cell r="D317" t="str">
            <v>m3</v>
          </cell>
          <cell r="E317">
            <v>198</v>
          </cell>
          <cell r="F317">
            <v>211603.89028571427</v>
          </cell>
          <cell r="G317">
            <v>675.13600000000008</v>
          </cell>
          <cell r="H317">
            <v>7602.8820839999989</v>
          </cell>
          <cell r="I317">
            <v>256047.42392078004</v>
          </cell>
          <cell r="J317">
            <v>50697389.936314449</v>
          </cell>
        </row>
        <row r="318">
          <cell r="C318" t="str">
            <v>cÇu nghiªng km407+682.2</v>
          </cell>
          <cell r="J318">
            <v>2531392571.695261</v>
          </cell>
        </row>
        <row r="319">
          <cell r="C319" t="str">
            <v>1. DÇm BTCT D¦L L=24m</v>
          </cell>
          <cell r="J319">
            <v>528800000</v>
          </cell>
        </row>
        <row r="320">
          <cell r="C320" t="str">
            <v>DÇm BTCT D¦L L=24m</v>
          </cell>
          <cell r="D320" t="str">
            <v>DÇm</v>
          </cell>
          <cell r="E320">
            <v>4</v>
          </cell>
          <cell r="F320" t="e">
            <v>#N/A</v>
          </cell>
          <cell r="G320" t="e">
            <v>#N/A</v>
          </cell>
          <cell r="H320" t="e">
            <v>#N/A</v>
          </cell>
          <cell r="I320">
            <v>100000000</v>
          </cell>
          <cell r="J320">
            <v>400000000</v>
          </cell>
        </row>
        <row r="321">
          <cell r="C321" t="str">
            <v>Lao l¾p dÇm BTCT D¦L L=24m</v>
          </cell>
          <cell r="D321" t="str">
            <v>DÇm</v>
          </cell>
          <cell r="E321">
            <v>4</v>
          </cell>
          <cell r="F321" t="e">
            <v>#N/A</v>
          </cell>
          <cell r="G321" t="e">
            <v>#N/A</v>
          </cell>
          <cell r="H321" t="e">
            <v>#N/A</v>
          </cell>
          <cell r="I321">
            <v>28000000</v>
          </cell>
          <cell r="J321">
            <v>112000000</v>
          </cell>
        </row>
        <row r="322">
          <cell r="C322" t="str">
            <v>Mua vµ l¾p ®Æt gèi cÇu b»ng cao su</v>
          </cell>
          <cell r="D322" t="str">
            <v>Gèi</v>
          </cell>
          <cell r="E322">
            <v>8</v>
          </cell>
          <cell r="F322">
            <v>1581785.4</v>
          </cell>
          <cell r="G322">
            <v>30683.100000000002</v>
          </cell>
          <cell r="H322">
            <v>0</v>
          </cell>
          <cell r="I322">
            <v>2100000</v>
          </cell>
          <cell r="J322">
            <v>16800000</v>
          </cell>
        </row>
        <row r="323">
          <cell r="C323" t="str">
            <v>2. Líp phñ mÆt cÇu</v>
          </cell>
          <cell r="I323">
            <v>0</v>
          </cell>
          <cell r="J323">
            <v>43209530.30685392</v>
          </cell>
        </row>
        <row r="324">
          <cell r="C324" t="str">
            <v>Bª t«ng t¹o dèc M300</v>
          </cell>
          <cell r="D324" t="str">
            <v>m3</v>
          </cell>
          <cell r="E324">
            <v>19.2</v>
          </cell>
          <cell r="F324">
            <v>574369.22931885719</v>
          </cell>
          <cell r="G324">
            <v>40910.799999999996</v>
          </cell>
          <cell r="H324">
            <v>12642.59325</v>
          </cell>
          <cell r="I324">
            <v>983321.19550532626</v>
          </cell>
          <cell r="J324">
            <v>18879766.953702264</v>
          </cell>
        </row>
        <row r="325">
          <cell r="C325" t="str">
            <v>BTN h¹t mÞn dµy 5cm</v>
          </cell>
          <cell r="D325" t="str">
            <v>m2</v>
          </cell>
          <cell r="E325">
            <v>192</v>
          </cell>
          <cell r="F325">
            <v>42468.434871299731</v>
          </cell>
          <cell r="G325">
            <v>329.74254000000002</v>
          </cell>
          <cell r="H325">
            <v>2021.9958464000001</v>
          </cell>
          <cell r="I325">
            <v>57176.14270663201</v>
          </cell>
          <cell r="J325">
            <v>10977819.399673346</v>
          </cell>
        </row>
        <row r="326">
          <cell r="C326" t="str">
            <v>Cèt thÐp c¸c lo¹i</v>
          </cell>
          <cell r="D326" t="str">
            <v>TÊn</v>
          </cell>
          <cell r="E326">
            <v>1.92</v>
          </cell>
          <cell r="F326">
            <v>4911215.3371428577</v>
          </cell>
          <cell r="G326">
            <v>159406.01</v>
          </cell>
          <cell r="H326">
            <v>99583.053999999989</v>
          </cell>
          <cell r="I326">
            <v>6954137.4757699519</v>
          </cell>
          <cell r="J326">
            <v>13351943.953478307</v>
          </cell>
        </row>
        <row r="327">
          <cell r="C327" t="str">
            <v>3. Lan can tay vÞn b»ng BTCT</v>
          </cell>
          <cell r="D327" t="str">
            <v>md</v>
          </cell>
          <cell r="E327">
            <v>70.28</v>
          </cell>
          <cell r="I327">
            <v>450000</v>
          </cell>
          <cell r="J327">
            <v>31626000</v>
          </cell>
        </row>
        <row r="328">
          <cell r="C328" t="str">
            <v>4. B¶n dÉn KT(300x220x20)cm</v>
          </cell>
          <cell r="D328" t="str">
            <v>b¶n</v>
          </cell>
          <cell r="E328">
            <v>8</v>
          </cell>
          <cell r="I328">
            <v>2200000</v>
          </cell>
          <cell r="J328">
            <v>17600000</v>
          </cell>
        </row>
        <row r="329">
          <cell r="C329" t="str">
            <v>5. Khe co d·n cao su</v>
          </cell>
          <cell r="D329" t="str">
            <v>md</v>
          </cell>
          <cell r="E329">
            <v>16</v>
          </cell>
          <cell r="I329">
            <v>2500000</v>
          </cell>
          <cell r="J329">
            <v>40000000</v>
          </cell>
        </row>
        <row r="330">
          <cell r="C330" t="str">
            <v>6. T­êng hé lan mÒm</v>
          </cell>
          <cell r="D330" t="str">
            <v>md</v>
          </cell>
          <cell r="E330">
            <v>40</v>
          </cell>
          <cell r="I330">
            <v>450000</v>
          </cell>
          <cell r="J330">
            <v>18000000</v>
          </cell>
        </row>
        <row r="331">
          <cell r="C331" t="str">
            <v>7. Mè cÇu</v>
          </cell>
          <cell r="I331">
            <v>0</v>
          </cell>
          <cell r="J331">
            <v>998590960.21869349</v>
          </cell>
        </row>
        <row r="332">
          <cell r="C332" t="str">
            <v>Bª t«ng M300</v>
          </cell>
          <cell r="D332" t="str">
            <v>m3</v>
          </cell>
          <cell r="E332">
            <v>315.36</v>
          </cell>
          <cell r="F332">
            <v>563323.6672165714</v>
          </cell>
          <cell r="G332">
            <v>83931.68</v>
          </cell>
          <cell r="H332">
            <v>50524.219980000002</v>
          </cell>
          <cell r="I332">
            <v>1211661.7359944407</v>
          </cell>
          <cell r="J332">
            <v>382109645.06320685</v>
          </cell>
        </row>
        <row r="333">
          <cell r="C333" t="str">
            <v>Bª t«ng M250</v>
          </cell>
          <cell r="D333" t="str">
            <v>m3</v>
          </cell>
          <cell r="E333">
            <v>58.78</v>
          </cell>
          <cell r="F333">
            <v>467896.36724971433</v>
          </cell>
          <cell r="G333">
            <v>44651.040000000001</v>
          </cell>
          <cell r="H333">
            <v>50524.219980000002</v>
          </cell>
          <cell r="I333">
            <v>913830.47055423819</v>
          </cell>
          <cell r="J333">
            <v>53714955.059178121</v>
          </cell>
        </row>
        <row r="334">
          <cell r="C334" t="str">
            <v>Bª t«ng lãt mãng M100 ®¸ 4x6</v>
          </cell>
          <cell r="D334" t="str">
            <v>m3</v>
          </cell>
          <cell r="E334">
            <v>7.2</v>
          </cell>
          <cell r="F334">
            <v>261846.0050055357</v>
          </cell>
          <cell r="G334">
            <v>22898.699999999997</v>
          </cell>
          <cell r="H334">
            <v>12040.565000000001</v>
          </cell>
          <cell r="I334">
            <v>476409.41943829454</v>
          </cell>
          <cell r="J334">
            <v>3430147.8199557206</v>
          </cell>
        </row>
        <row r="335">
          <cell r="C335" t="str">
            <v>Cèt thÐp c¸c lo¹i</v>
          </cell>
          <cell r="D335" t="str">
            <v>TÊn</v>
          </cell>
          <cell r="E335">
            <v>26.189</v>
          </cell>
          <cell r="F335">
            <v>4932735.3371428577</v>
          </cell>
          <cell r="G335">
            <v>179831.68000000002</v>
          </cell>
          <cell r="H335">
            <v>210581.53</v>
          </cell>
          <cell r="I335">
            <v>7224454.8297665929</v>
          </cell>
          <cell r="J335">
            <v>189201247.53675729</v>
          </cell>
        </row>
        <row r="336">
          <cell r="C336" t="str">
            <v>§¸ héc x©y tø nãn M100</v>
          </cell>
          <cell r="D336" t="str">
            <v>m3</v>
          </cell>
          <cell r="E336">
            <v>71.44</v>
          </cell>
          <cell r="F336">
            <v>278810.8254982286</v>
          </cell>
          <cell r="G336">
            <v>35358.619999999995</v>
          </cell>
          <cell r="H336">
            <v>0</v>
          </cell>
          <cell r="I336">
            <v>488783.70716064883</v>
          </cell>
          <cell r="J336">
            <v>34918708.039556749</v>
          </cell>
        </row>
        <row r="337">
          <cell r="C337" t="str">
            <v>§¸ héc x©y taluy v÷a M100</v>
          </cell>
          <cell r="D337" t="str">
            <v>m3</v>
          </cell>
          <cell r="E337">
            <v>80</v>
          </cell>
          <cell r="F337">
            <v>248531.96105274287</v>
          </cell>
          <cell r="G337">
            <v>31998.09</v>
          </cell>
          <cell r="H337">
            <v>0</v>
          </cell>
          <cell r="I337">
            <v>437566.59880956577</v>
          </cell>
          <cell r="J337">
            <v>35005327.904765263</v>
          </cell>
        </row>
        <row r="338">
          <cell r="C338" t="str">
            <v>§¸ héc x©y mãng, ch©n khay M100</v>
          </cell>
          <cell r="D338" t="str">
            <v>m3</v>
          </cell>
          <cell r="E338">
            <v>61.79</v>
          </cell>
          <cell r="F338">
            <v>248531.96105274287</v>
          </cell>
          <cell r="G338">
            <v>27907.01</v>
          </cell>
          <cell r="H338">
            <v>0</v>
          </cell>
          <cell r="I338">
            <v>421653.28258626495</v>
          </cell>
          <cell r="J338">
            <v>26053956.331005313</v>
          </cell>
        </row>
        <row r="339">
          <cell r="C339" t="str">
            <v xml:space="preserve">D¨m s¹n ®Öm </v>
          </cell>
          <cell r="D339" t="str">
            <v>m3</v>
          </cell>
          <cell r="E339">
            <v>64.69</v>
          </cell>
          <cell r="F339">
            <v>135855.41509523807</v>
          </cell>
          <cell r="G339">
            <v>30115.26</v>
          </cell>
          <cell r="H339">
            <v>0</v>
          </cell>
          <cell r="I339">
            <v>288292.40124649595</v>
          </cell>
          <cell r="J339">
            <v>18649635.436635822</v>
          </cell>
        </row>
        <row r="340">
          <cell r="C340" t="str">
            <v xml:space="preserve">§µo mãng ®Êt cÊp 3 </v>
          </cell>
          <cell r="D340" t="str">
            <v>m3</v>
          </cell>
          <cell r="E340">
            <v>3357.19</v>
          </cell>
          <cell r="F340">
            <v>0</v>
          </cell>
          <cell r="G340">
            <v>5890.0582800000002</v>
          </cell>
          <cell r="H340">
            <v>2404.6233119999997</v>
          </cell>
          <cell r="I340">
            <v>26458.435658106639</v>
          </cell>
          <cell r="J340">
            <v>88825995.607039034</v>
          </cell>
        </row>
        <row r="341">
          <cell r="C341" t="str">
            <v>§¾p ®Êt cÊp 3</v>
          </cell>
          <cell r="D341" t="str">
            <v>m3</v>
          </cell>
          <cell r="E341">
            <v>2424.2800000000002</v>
          </cell>
          <cell r="F341">
            <v>0</v>
          </cell>
          <cell r="G341">
            <v>9298.26</v>
          </cell>
          <cell r="H341">
            <v>0</v>
          </cell>
          <cell r="I341">
            <v>36167.992732107356</v>
          </cell>
          <cell r="J341">
            <v>87681341.420593232</v>
          </cell>
        </row>
        <row r="342">
          <cell r="C342" t="str">
            <v>Thi c«ng mè</v>
          </cell>
          <cell r="D342" t="str">
            <v>TB</v>
          </cell>
          <cell r="J342">
            <v>79000000</v>
          </cell>
        </row>
        <row r="343">
          <cell r="C343" t="str">
            <v xml:space="preserve">8. Cäc BTCT (35x35)cm </v>
          </cell>
          <cell r="D343" t="str">
            <v>md</v>
          </cell>
          <cell r="E343">
            <v>704</v>
          </cell>
          <cell r="I343">
            <v>400000</v>
          </cell>
          <cell r="J343">
            <v>281600000</v>
          </cell>
        </row>
        <row r="344">
          <cell r="C344" t="str">
            <v>9. H¹ng môc kh¸c</v>
          </cell>
          <cell r="D344" t="str">
            <v>TB</v>
          </cell>
          <cell r="I344">
            <v>0</v>
          </cell>
          <cell r="J344">
            <v>56000000</v>
          </cell>
        </row>
        <row r="345">
          <cell r="C345" t="str">
            <v>§¾p ®Êt ®ª quai</v>
          </cell>
          <cell r="D345" t="str">
            <v>m3</v>
          </cell>
          <cell r="E345">
            <v>145</v>
          </cell>
          <cell r="F345">
            <v>0</v>
          </cell>
          <cell r="G345">
            <v>29528.04</v>
          </cell>
          <cell r="H345">
            <v>0</v>
          </cell>
          <cell r="I345">
            <v>137828.35964320746</v>
          </cell>
          <cell r="J345">
            <v>19985112.148265082</v>
          </cell>
        </row>
        <row r="346">
          <cell r="C346" t="str">
            <v>M¸y b¬m n­íc</v>
          </cell>
          <cell r="D346" t="str">
            <v>Ca</v>
          </cell>
          <cell r="E346">
            <v>52</v>
          </cell>
          <cell r="F346">
            <v>0</v>
          </cell>
          <cell r="G346">
            <v>0</v>
          </cell>
          <cell r="H346">
            <v>466499</v>
          </cell>
          <cell r="I346">
            <v>625657.55711489427</v>
          </cell>
          <cell r="J346">
            <v>32534192.969974503</v>
          </cell>
        </row>
        <row r="347">
          <cell r="C347" t="str">
            <v>Mua vµ l¾p ®Æt biÓn b¸o ®­êng bé</v>
          </cell>
          <cell r="D347" t="str">
            <v>Bé</v>
          </cell>
          <cell r="E347">
            <v>4</v>
          </cell>
          <cell r="F347">
            <v>594310.03418620001</v>
          </cell>
          <cell r="G347">
            <v>9170.9856</v>
          </cell>
          <cell r="H347">
            <v>2246.2963200000004</v>
          </cell>
          <cell r="I347">
            <v>860000</v>
          </cell>
          <cell r="J347">
            <v>3440000</v>
          </cell>
        </row>
        <row r="348">
          <cell r="C348" t="str">
            <v>10. Ph¸ dì cÇu cò</v>
          </cell>
          <cell r="J348">
            <v>42648581.675656386</v>
          </cell>
        </row>
        <row r="349">
          <cell r="C349" t="str">
            <v>§Ëp bá bª t«ng cÇu cò</v>
          </cell>
          <cell r="D349" t="str">
            <v>m3</v>
          </cell>
          <cell r="E349">
            <v>47.85</v>
          </cell>
          <cell r="F349">
            <v>0</v>
          </cell>
          <cell r="G349">
            <v>68671.7</v>
          </cell>
          <cell r="H349">
            <v>0</v>
          </cell>
          <cell r="I349">
            <v>267116.37946255063</v>
          </cell>
          <cell r="J349">
            <v>12781518.757283049</v>
          </cell>
        </row>
        <row r="350">
          <cell r="C350" t="str">
            <v>§Ëp bá ®¸ héc x©y cò</v>
          </cell>
          <cell r="D350" t="str">
            <v>m3</v>
          </cell>
          <cell r="E350">
            <v>240.83</v>
          </cell>
          <cell r="F350">
            <v>0</v>
          </cell>
          <cell r="G350">
            <v>22208.720000000001</v>
          </cell>
          <cell r="H350">
            <v>0</v>
          </cell>
          <cell r="I350">
            <v>86386.573783633401</v>
          </cell>
          <cell r="J350">
            <v>20804478.564312432</v>
          </cell>
        </row>
        <row r="351">
          <cell r="C351" t="str">
            <v>Th¸o dì thÐp cÇu cò</v>
          </cell>
          <cell r="D351" t="str">
            <v>TÊn</v>
          </cell>
          <cell r="E351">
            <v>4.71</v>
          </cell>
          <cell r="F351">
            <v>215999.99999999997</v>
          </cell>
          <cell r="G351">
            <v>218652</v>
          </cell>
          <cell r="H351">
            <v>543277.45000000007</v>
          </cell>
          <cell r="I351">
            <v>1924115.5741105948</v>
          </cell>
          <cell r="J351">
            <v>9062584.3540609013</v>
          </cell>
        </row>
        <row r="352">
          <cell r="C352" t="str">
            <v>11. TuyÕn tr¸nh</v>
          </cell>
          <cell r="I352">
            <v>0</v>
          </cell>
          <cell r="J352">
            <v>473317499.49405706</v>
          </cell>
        </row>
        <row r="353">
          <cell r="C353" t="str">
            <v>DÇm I500 lµm cÇu t¹m</v>
          </cell>
          <cell r="D353" t="str">
            <v>TÊn</v>
          </cell>
          <cell r="E353">
            <v>15.071999999999999</v>
          </cell>
          <cell r="F353">
            <v>999886.30761904758</v>
          </cell>
          <cell r="G353">
            <v>346912.49600000004</v>
          </cell>
          <cell r="H353">
            <v>446151.53</v>
          </cell>
          <cell r="I353">
            <v>3623924.8854130441</v>
          </cell>
          <cell r="J353">
            <v>54619795.872945398</v>
          </cell>
        </row>
        <row r="354">
          <cell r="C354" t="str">
            <v>L¾p dùng vµ th¸o dì cÇu t¹m</v>
          </cell>
          <cell r="D354" t="str">
            <v>TÊn</v>
          </cell>
          <cell r="E354">
            <v>15.071999999999999</v>
          </cell>
          <cell r="F354">
            <v>278999.99999999994</v>
          </cell>
          <cell r="G354">
            <v>218652</v>
          </cell>
          <cell r="H354">
            <v>543277.45000000007</v>
          </cell>
          <cell r="I354">
            <v>2200391.9957527202</v>
          </cell>
          <cell r="J354">
            <v>33164308.159984995</v>
          </cell>
        </row>
        <row r="355">
          <cell r="C355" t="str">
            <v>L¾p ®Æt vµ th¸o dì rä ®¸</v>
          </cell>
          <cell r="D355" t="str">
            <v>Rä</v>
          </cell>
          <cell r="E355">
            <v>210</v>
          </cell>
          <cell r="F355">
            <v>167311.23357142857</v>
          </cell>
          <cell r="G355">
            <v>63119.520000000004</v>
          </cell>
          <cell r="H355">
            <v>0</v>
          </cell>
          <cell r="I355">
            <v>498735.7040999615</v>
          </cell>
          <cell r="J355">
            <v>104734497.86099191</v>
          </cell>
        </row>
        <row r="356">
          <cell r="C356" t="str">
            <v xml:space="preserve">§¾p ®Êt nÒn ®­êng </v>
          </cell>
          <cell r="D356" t="str">
            <v>m3</v>
          </cell>
          <cell r="E356">
            <v>3750</v>
          </cell>
          <cell r="F356">
            <v>5714.2857142857138</v>
          </cell>
          <cell r="G356">
            <v>6287.7246742857133</v>
          </cell>
          <cell r="H356">
            <v>16215.547368</v>
          </cell>
          <cell r="I356">
            <v>60797.097711059716</v>
          </cell>
          <cell r="J356">
            <v>227989116.41647393</v>
          </cell>
        </row>
        <row r="357">
          <cell r="C357" t="str">
            <v>Mãng cÊp phèi ®¸ d¨m lo¹i 1</v>
          </cell>
          <cell r="D357" t="str">
            <v>m3</v>
          </cell>
          <cell r="E357">
            <v>206.25</v>
          </cell>
          <cell r="F357">
            <v>211603.89028571427</v>
          </cell>
          <cell r="G357">
            <v>675.13600000000008</v>
          </cell>
          <cell r="H357">
            <v>7602.8820839999989</v>
          </cell>
          <cell r="I357">
            <v>256047.42392078004</v>
          </cell>
          <cell r="J357">
            <v>52809781.183660887</v>
          </cell>
        </row>
        <row r="358">
          <cell r="C358" t="str">
            <v>cÇu s¾t km408+395.13</v>
          </cell>
          <cell r="J358">
            <v>2211272101.7826304</v>
          </cell>
        </row>
        <row r="359">
          <cell r="C359" t="str">
            <v>1. DÇm BTCT D¦L L=24m</v>
          </cell>
          <cell r="J359">
            <v>528800000</v>
          </cell>
        </row>
        <row r="360">
          <cell r="C360" t="str">
            <v>DÇm BTCT D¦L L=24m</v>
          </cell>
          <cell r="D360" t="str">
            <v>DÇm</v>
          </cell>
          <cell r="E360">
            <v>4</v>
          </cell>
          <cell r="F360" t="e">
            <v>#N/A</v>
          </cell>
          <cell r="G360" t="e">
            <v>#N/A</v>
          </cell>
          <cell r="H360" t="e">
            <v>#N/A</v>
          </cell>
          <cell r="I360">
            <v>100000000</v>
          </cell>
          <cell r="J360">
            <v>400000000</v>
          </cell>
        </row>
        <row r="361">
          <cell r="C361" t="str">
            <v>Lao l¾p dÇm BTCT D¦L L=24m</v>
          </cell>
          <cell r="D361" t="str">
            <v>DÇm</v>
          </cell>
          <cell r="E361">
            <v>4</v>
          </cell>
          <cell r="F361" t="e">
            <v>#N/A</v>
          </cell>
          <cell r="G361" t="e">
            <v>#N/A</v>
          </cell>
          <cell r="H361" t="e">
            <v>#N/A</v>
          </cell>
          <cell r="I361">
            <v>28000000</v>
          </cell>
          <cell r="J361">
            <v>112000000</v>
          </cell>
        </row>
        <row r="362">
          <cell r="C362" t="str">
            <v>Mua vµ l¾p ®Æt gèi cÇu b»ng cao su</v>
          </cell>
          <cell r="D362" t="str">
            <v>Gèi</v>
          </cell>
          <cell r="E362">
            <v>8</v>
          </cell>
          <cell r="F362">
            <v>1581785.4</v>
          </cell>
          <cell r="G362">
            <v>30683.100000000002</v>
          </cell>
          <cell r="H362">
            <v>0</v>
          </cell>
          <cell r="I362">
            <v>2100000</v>
          </cell>
          <cell r="J362">
            <v>16800000</v>
          </cell>
        </row>
        <row r="363">
          <cell r="C363" t="str">
            <v>2. Líp phñ mÆt cÇu</v>
          </cell>
          <cell r="I363">
            <v>0</v>
          </cell>
          <cell r="J363">
            <v>43209530.30685392</v>
          </cell>
        </row>
        <row r="364">
          <cell r="C364" t="str">
            <v>Bª t«ng t¹o dèc M300</v>
          </cell>
          <cell r="D364" t="str">
            <v>m3</v>
          </cell>
          <cell r="E364">
            <v>19.2</v>
          </cell>
          <cell r="F364">
            <v>574369.22931885719</v>
          </cell>
          <cell r="G364">
            <v>40910.799999999996</v>
          </cell>
          <cell r="H364">
            <v>12642.59325</v>
          </cell>
          <cell r="I364">
            <v>983321.19550532626</v>
          </cell>
          <cell r="J364">
            <v>18879766.953702264</v>
          </cell>
        </row>
        <row r="365">
          <cell r="C365" t="str">
            <v>BTN h¹t mÞn dµy 5cm</v>
          </cell>
          <cell r="D365" t="str">
            <v>m2</v>
          </cell>
          <cell r="E365">
            <v>192</v>
          </cell>
          <cell r="F365">
            <v>42468.434871299731</v>
          </cell>
          <cell r="G365">
            <v>329.74254000000002</v>
          </cell>
          <cell r="H365">
            <v>2021.9958464000001</v>
          </cell>
          <cell r="I365">
            <v>57176.14270663201</v>
          </cell>
          <cell r="J365">
            <v>10977819.399673346</v>
          </cell>
        </row>
        <row r="366">
          <cell r="C366" t="str">
            <v>Cèt thÐp c¸c lo¹i</v>
          </cell>
          <cell r="D366" t="str">
            <v>TÊn</v>
          </cell>
          <cell r="E366">
            <v>1.92</v>
          </cell>
          <cell r="F366">
            <v>4911215.3371428577</v>
          </cell>
          <cell r="G366">
            <v>159406.01</v>
          </cell>
          <cell r="H366">
            <v>99583.053999999989</v>
          </cell>
          <cell r="I366">
            <v>6954137.4757699519</v>
          </cell>
          <cell r="J366">
            <v>13351943.953478307</v>
          </cell>
        </row>
        <row r="367">
          <cell r="C367" t="str">
            <v>3. Lan can tay vÞn b»ng BTCT</v>
          </cell>
          <cell r="D367" t="str">
            <v>md</v>
          </cell>
          <cell r="E367">
            <v>67.08</v>
          </cell>
          <cell r="I367">
            <v>450000</v>
          </cell>
          <cell r="J367">
            <v>30186000</v>
          </cell>
        </row>
        <row r="368">
          <cell r="C368" t="str">
            <v>4. B¶n dÉn KT(300x220x20)cm</v>
          </cell>
          <cell r="D368" t="str">
            <v>b¶n</v>
          </cell>
          <cell r="E368">
            <v>8</v>
          </cell>
          <cell r="I368">
            <v>2200000</v>
          </cell>
          <cell r="J368">
            <v>17600000</v>
          </cell>
        </row>
        <row r="369">
          <cell r="C369" t="str">
            <v>5. Khe co d·n cao su</v>
          </cell>
          <cell r="D369" t="str">
            <v>md</v>
          </cell>
          <cell r="E369">
            <v>16</v>
          </cell>
          <cell r="I369">
            <v>2500000</v>
          </cell>
          <cell r="J369">
            <v>40000000</v>
          </cell>
        </row>
        <row r="370">
          <cell r="C370" t="str">
            <v>6. T­êng hé lan mÒm</v>
          </cell>
          <cell r="D370" t="str">
            <v>md</v>
          </cell>
          <cell r="E370">
            <v>40</v>
          </cell>
          <cell r="I370">
            <v>450000</v>
          </cell>
          <cell r="J370">
            <v>18000000</v>
          </cell>
        </row>
        <row r="371">
          <cell r="C371" t="str">
            <v>7. Mè cÇu</v>
          </cell>
          <cell r="I371">
            <v>0</v>
          </cell>
          <cell r="J371">
            <v>755522391.79937518</v>
          </cell>
        </row>
        <row r="372">
          <cell r="C372" t="str">
            <v>Bª t«ng M300</v>
          </cell>
          <cell r="D372" t="str">
            <v>m3</v>
          </cell>
          <cell r="E372">
            <v>228.56</v>
          </cell>
          <cell r="F372">
            <v>563323.6672165714</v>
          </cell>
          <cell r="G372">
            <v>83931.68</v>
          </cell>
          <cell r="H372">
            <v>50524.219980000002</v>
          </cell>
          <cell r="I372">
            <v>1211661.7359944407</v>
          </cell>
          <cell r="J372">
            <v>276937406.37888938</v>
          </cell>
        </row>
        <row r="373">
          <cell r="C373" t="str">
            <v>Bª t«ng M250</v>
          </cell>
          <cell r="D373" t="str">
            <v>m3</v>
          </cell>
          <cell r="E373">
            <v>52.61</v>
          </cell>
          <cell r="F373">
            <v>467896.36724971433</v>
          </cell>
          <cell r="G373">
            <v>44651.040000000001</v>
          </cell>
          <cell r="H373">
            <v>50524.219980000002</v>
          </cell>
          <cell r="I373">
            <v>913830.47055423819</v>
          </cell>
          <cell r="J373">
            <v>48076621.05585847</v>
          </cell>
        </row>
        <row r="374">
          <cell r="C374" t="str">
            <v>Bª t«ng lãt mãng M100 ®¸ 4x6</v>
          </cell>
          <cell r="D374" t="str">
            <v>m3</v>
          </cell>
          <cell r="E374">
            <v>7.2</v>
          </cell>
          <cell r="F374">
            <v>261846.0050055357</v>
          </cell>
          <cell r="G374">
            <v>22898.699999999997</v>
          </cell>
          <cell r="H374">
            <v>12040.565000000001</v>
          </cell>
          <cell r="I374">
            <v>476409.41943829454</v>
          </cell>
          <cell r="J374">
            <v>3430147.8199557206</v>
          </cell>
        </row>
        <row r="375">
          <cell r="C375" t="str">
            <v>Cèt thÐp c¸c lo¹i</v>
          </cell>
          <cell r="D375" t="str">
            <v>TÊn</v>
          </cell>
          <cell r="E375">
            <v>19.681999999999999</v>
          </cell>
          <cell r="F375">
            <v>4932735.3371428577</v>
          </cell>
          <cell r="G375">
            <v>179831.68000000002</v>
          </cell>
          <cell r="H375">
            <v>210581.53</v>
          </cell>
          <cell r="I375">
            <v>7224454.8297665929</v>
          </cell>
          <cell r="J375">
            <v>142191719.95946607</v>
          </cell>
        </row>
        <row r="376">
          <cell r="C376" t="str">
            <v>§¸ héc x©y tø nãn M100</v>
          </cell>
          <cell r="D376" t="str">
            <v>m3</v>
          </cell>
          <cell r="E376">
            <v>61.23</v>
          </cell>
          <cell r="F376">
            <v>278810.8254982286</v>
          </cell>
          <cell r="G376">
            <v>35358.619999999995</v>
          </cell>
          <cell r="H376">
            <v>0</v>
          </cell>
          <cell r="I376">
            <v>488783.70716064883</v>
          </cell>
          <cell r="J376">
            <v>29928226.389446527</v>
          </cell>
        </row>
        <row r="377">
          <cell r="C377" t="str">
            <v>§¸ héc x©y taluy v÷a M100</v>
          </cell>
          <cell r="D377" t="str">
            <v>m3</v>
          </cell>
          <cell r="E377">
            <v>80</v>
          </cell>
          <cell r="F377">
            <v>248531.96105274287</v>
          </cell>
          <cell r="G377">
            <v>31998.09</v>
          </cell>
          <cell r="H377">
            <v>0</v>
          </cell>
          <cell r="I377">
            <v>437566.59880956577</v>
          </cell>
          <cell r="J377">
            <v>35005327.904765263</v>
          </cell>
        </row>
        <row r="378">
          <cell r="C378" t="str">
            <v>§¸ héc x©y mãng, ch©n khay M100</v>
          </cell>
          <cell r="D378" t="str">
            <v>m3</v>
          </cell>
          <cell r="E378">
            <v>56.14</v>
          </cell>
          <cell r="F378">
            <v>248531.96105274287</v>
          </cell>
          <cell r="G378">
            <v>27907.01</v>
          </cell>
          <cell r="H378">
            <v>0</v>
          </cell>
          <cell r="I378">
            <v>421653.28258626495</v>
          </cell>
          <cell r="J378">
            <v>23671615.284392916</v>
          </cell>
        </row>
        <row r="379">
          <cell r="C379" t="str">
            <v xml:space="preserve">D¨m s¹n ®Öm </v>
          </cell>
          <cell r="D379" t="str">
            <v>m3</v>
          </cell>
          <cell r="E379">
            <v>60.23</v>
          </cell>
          <cell r="F379">
            <v>135855.41509523807</v>
          </cell>
          <cell r="G379">
            <v>30115.26</v>
          </cell>
          <cell r="H379">
            <v>0</v>
          </cell>
          <cell r="I379">
            <v>288292.40124649595</v>
          </cell>
          <cell r="J379">
            <v>17363851.32707645</v>
          </cell>
        </row>
        <row r="380">
          <cell r="C380" t="str">
            <v xml:space="preserve">§µo mãng ®Êt cÊp 3 </v>
          </cell>
          <cell r="D380" t="str">
            <v>m3</v>
          </cell>
          <cell r="E380">
            <v>2006.32</v>
          </cell>
          <cell r="F380">
            <v>0</v>
          </cell>
          <cell r="G380">
            <v>5890.0582800000002</v>
          </cell>
          <cell r="H380">
            <v>2404.6233119999997</v>
          </cell>
          <cell r="I380">
            <v>26458.435658106639</v>
          </cell>
          <cell r="J380">
            <v>53084088.629572511</v>
          </cell>
        </row>
        <row r="381">
          <cell r="C381" t="str">
            <v>§¾p ®Êt cÊp 3</v>
          </cell>
          <cell r="D381" t="str">
            <v>m3</v>
          </cell>
          <cell r="E381">
            <v>1847.86</v>
          </cell>
          <cell r="F381">
            <v>0</v>
          </cell>
          <cell r="G381">
            <v>9298.26</v>
          </cell>
          <cell r="H381">
            <v>0</v>
          </cell>
          <cell r="I381">
            <v>36167.992732107356</v>
          </cell>
          <cell r="J381">
            <v>66833387.049951896</v>
          </cell>
        </row>
        <row r="382">
          <cell r="C382" t="str">
            <v>Thi c«ng mè</v>
          </cell>
          <cell r="D382" t="str">
            <v>TB</v>
          </cell>
          <cell r="J382">
            <v>59000000</v>
          </cell>
        </row>
        <row r="383">
          <cell r="C383" t="str">
            <v xml:space="preserve">8. Cäc BTCT (35x35)cm </v>
          </cell>
          <cell r="D383" t="str">
            <v>md</v>
          </cell>
          <cell r="E383">
            <v>704</v>
          </cell>
          <cell r="I383">
            <v>400000</v>
          </cell>
          <cell r="J383">
            <v>281600000</v>
          </cell>
        </row>
        <row r="384">
          <cell r="C384" t="str">
            <v>9. H¹ng môc kh¸c</v>
          </cell>
          <cell r="D384" t="str">
            <v>TB</v>
          </cell>
          <cell r="I384">
            <v>0</v>
          </cell>
          <cell r="J384">
            <v>43000000</v>
          </cell>
        </row>
        <row r="385">
          <cell r="C385" t="str">
            <v>§¾p ®Êt ®ª quai</v>
          </cell>
          <cell r="D385" t="str">
            <v>m3</v>
          </cell>
          <cell r="E385">
            <v>150</v>
          </cell>
          <cell r="F385">
            <v>0</v>
          </cell>
          <cell r="G385">
            <v>29528.04</v>
          </cell>
          <cell r="H385">
            <v>0</v>
          </cell>
          <cell r="I385">
            <v>137828.35964320746</v>
          </cell>
          <cell r="J385">
            <v>20674253.94648112</v>
          </cell>
        </row>
        <row r="386">
          <cell r="C386" t="str">
            <v>M¸y b¬m n­íc</v>
          </cell>
          <cell r="D386" t="str">
            <v>Ca</v>
          </cell>
          <cell r="E386">
            <v>30</v>
          </cell>
          <cell r="F386">
            <v>0</v>
          </cell>
          <cell r="G386">
            <v>0</v>
          </cell>
          <cell r="H386">
            <v>466499</v>
          </cell>
          <cell r="I386">
            <v>625657.55711489427</v>
          </cell>
          <cell r="J386">
            <v>18769726.713446829</v>
          </cell>
        </row>
        <row r="387">
          <cell r="C387" t="str">
            <v>Mua vµ l¾p ®Æt biÓn b¸o ®­êng bé</v>
          </cell>
          <cell r="D387" t="str">
            <v>Bé</v>
          </cell>
          <cell r="E387">
            <v>4</v>
          </cell>
          <cell r="F387">
            <v>594310.03418620001</v>
          </cell>
          <cell r="G387">
            <v>9170.9856</v>
          </cell>
          <cell r="H387">
            <v>2246.2963200000004</v>
          </cell>
          <cell r="I387">
            <v>860000</v>
          </cell>
          <cell r="J387">
            <v>3440000</v>
          </cell>
        </row>
        <row r="388">
          <cell r="C388" t="str">
            <v>10. Ph¸ dì cÇu cò</v>
          </cell>
          <cell r="J388">
            <v>18627330.056326333</v>
          </cell>
        </row>
        <row r="389">
          <cell r="C389" t="str">
            <v>§Ëp bá bª t«ng cÇu cò</v>
          </cell>
          <cell r="D389" t="str">
            <v>m3</v>
          </cell>
          <cell r="E389">
            <v>20.29</v>
          </cell>
          <cell r="F389">
            <v>0</v>
          </cell>
          <cell r="G389">
            <v>68671.7</v>
          </cell>
          <cell r="H389">
            <v>0</v>
          </cell>
          <cell r="I389">
            <v>267116.37946255063</v>
          </cell>
          <cell r="J389">
            <v>5419791.3392951516</v>
          </cell>
        </row>
        <row r="390">
          <cell r="C390" t="str">
            <v>§Ëp bá ®¸ héc x©y cò</v>
          </cell>
          <cell r="D390" t="str">
            <v>m3</v>
          </cell>
          <cell r="E390">
            <v>27</v>
          </cell>
          <cell r="F390">
            <v>0</v>
          </cell>
          <cell r="G390">
            <v>22208.720000000001</v>
          </cell>
          <cell r="H390">
            <v>0</v>
          </cell>
          <cell r="I390">
            <v>86386.573783633401</v>
          </cell>
          <cell r="J390">
            <v>2332437.4921581019</v>
          </cell>
        </row>
        <row r="391">
          <cell r="C391" t="str">
            <v>Th¸o dì thÐp cÇu cò</v>
          </cell>
          <cell r="D391" t="str">
            <v>TÊn</v>
          </cell>
          <cell r="E391">
            <v>5.6519999999999992</v>
          </cell>
          <cell r="F391">
            <v>215999.99999999997</v>
          </cell>
          <cell r="G391">
            <v>218652</v>
          </cell>
          <cell r="H391">
            <v>543277.45000000007</v>
          </cell>
          <cell r="I391">
            <v>1924115.5741105948</v>
          </cell>
          <cell r="J391">
            <v>10875101.224873081</v>
          </cell>
        </row>
        <row r="392">
          <cell r="C392" t="str">
            <v>11. TuyÕn tr¸nh</v>
          </cell>
          <cell r="I392">
            <v>0</v>
          </cell>
          <cell r="J392">
            <v>434726849.62007487</v>
          </cell>
        </row>
        <row r="393">
          <cell r="C393" t="str">
            <v>DÇm I500 lµm cÇu t¹m</v>
          </cell>
          <cell r="D393" t="str">
            <v>TÊn</v>
          </cell>
          <cell r="E393">
            <v>15.071999999999999</v>
          </cell>
          <cell r="F393">
            <v>999886.30761904758</v>
          </cell>
          <cell r="G393">
            <v>346912.49600000004</v>
          </cell>
          <cell r="H393">
            <v>446151.53</v>
          </cell>
          <cell r="I393">
            <v>3623924.8854130441</v>
          </cell>
          <cell r="J393">
            <v>54619795.872945398</v>
          </cell>
        </row>
        <row r="394">
          <cell r="C394" t="str">
            <v>L¾p dùng vµ th¸o dì cÇu t¹m</v>
          </cell>
          <cell r="D394" t="str">
            <v>TÊn</v>
          </cell>
          <cell r="E394">
            <v>15.071999999999999</v>
          </cell>
          <cell r="F394">
            <v>278999.99999999994</v>
          </cell>
          <cell r="G394">
            <v>218652</v>
          </cell>
          <cell r="H394">
            <v>543277.45000000007</v>
          </cell>
          <cell r="I394">
            <v>2200391.9957527202</v>
          </cell>
          <cell r="J394">
            <v>33164308.159984995</v>
          </cell>
        </row>
        <row r="395">
          <cell r="C395" t="str">
            <v>L¾p ®Æt vµ th¸o dì rä ®¸</v>
          </cell>
          <cell r="D395" t="str">
            <v>Rä</v>
          </cell>
          <cell r="E395">
            <v>210</v>
          </cell>
          <cell r="F395">
            <v>167311.23357142857</v>
          </cell>
          <cell r="G395">
            <v>63119.520000000004</v>
          </cell>
          <cell r="H395">
            <v>0</v>
          </cell>
          <cell r="I395">
            <v>498735.7040999615</v>
          </cell>
          <cell r="J395">
            <v>104734497.86099191</v>
          </cell>
        </row>
        <row r="396">
          <cell r="C396" t="str">
            <v xml:space="preserve">§¾p ®Êt nÒn ®­êng </v>
          </cell>
          <cell r="D396" t="str">
            <v>m3</v>
          </cell>
          <cell r="E396">
            <v>3150</v>
          </cell>
          <cell r="F396">
            <v>5714.2857142857138</v>
          </cell>
          <cell r="G396">
            <v>6287.7246742857133</v>
          </cell>
          <cell r="H396">
            <v>16215.547368</v>
          </cell>
          <cell r="I396">
            <v>60797.097711059716</v>
          </cell>
          <cell r="J396">
            <v>191510857.78983811</v>
          </cell>
        </row>
        <row r="397">
          <cell r="C397" t="str">
            <v>Mãng cÊp phèi ®¸ d¨m lo¹i 1</v>
          </cell>
          <cell r="D397" t="str">
            <v>m3</v>
          </cell>
          <cell r="E397">
            <v>198</v>
          </cell>
          <cell r="F397">
            <v>211603.89028571427</v>
          </cell>
          <cell r="G397">
            <v>675.13600000000008</v>
          </cell>
          <cell r="H397">
            <v>7602.8820839999989</v>
          </cell>
          <cell r="I397">
            <v>256047.42392078004</v>
          </cell>
          <cell r="J397">
            <v>50697389.936314449</v>
          </cell>
        </row>
        <row r="398">
          <cell r="C398" t="str">
            <v>cÇu trµn km411+677.98</v>
          </cell>
          <cell r="J398">
            <v>3161853982.2899737</v>
          </cell>
        </row>
        <row r="399">
          <cell r="C399" t="str">
            <v>1. DÇm BTCT D¦L L=33m</v>
          </cell>
          <cell r="J399">
            <v>664800000</v>
          </cell>
        </row>
        <row r="400">
          <cell r="C400" t="str">
            <v>DÇm BTCT D¦L L=33m</v>
          </cell>
          <cell r="D400" t="str">
            <v>DÇm</v>
          </cell>
          <cell r="E400">
            <v>4</v>
          </cell>
          <cell r="F400" t="e">
            <v>#N/A</v>
          </cell>
          <cell r="G400" t="e">
            <v>#N/A</v>
          </cell>
          <cell r="H400" t="e">
            <v>#N/A</v>
          </cell>
          <cell r="I400">
            <v>130000000</v>
          </cell>
          <cell r="J400">
            <v>520000000</v>
          </cell>
        </row>
        <row r="401">
          <cell r="C401" t="str">
            <v>Lao l¾p dÇm BTCT L=33m</v>
          </cell>
          <cell r="D401" t="str">
            <v>DÇm</v>
          </cell>
          <cell r="E401">
            <v>4</v>
          </cell>
          <cell r="F401" t="e">
            <v>#N/A</v>
          </cell>
          <cell r="G401" t="e">
            <v>#N/A</v>
          </cell>
          <cell r="H401" t="e">
            <v>#N/A</v>
          </cell>
          <cell r="I401">
            <v>32000000</v>
          </cell>
          <cell r="J401">
            <v>128000000</v>
          </cell>
        </row>
        <row r="402">
          <cell r="C402" t="str">
            <v>Mua vµ l¾p ®Æt gèi cÇu b»ng cao su</v>
          </cell>
          <cell r="D402" t="str">
            <v>Gèi</v>
          </cell>
          <cell r="E402">
            <v>8</v>
          </cell>
          <cell r="F402">
            <v>1581785.4</v>
          </cell>
          <cell r="G402">
            <v>30683.100000000002</v>
          </cell>
          <cell r="H402">
            <v>0</v>
          </cell>
          <cell r="I402">
            <v>2100000</v>
          </cell>
          <cell r="J402">
            <v>16800000</v>
          </cell>
        </row>
        <row r="403">
          <cell r="C403" t="str">
            <v>2. Líp phñ mÆt cÇu</v>
          </cell>
          <cell r="I403">
            <v>0</v>
          </cell>
          <cell r="J403">
            <v>59413104.171924137</v>
          </cell>
        </row>
        <row r="404">
          <cell r="C404" t="str">
            <v>Bª t«ng t¹o dèc M300</v>
          </cell>
          <cell r="D404" t="str">
            <v>m3</v>
          </cell>
          <cell r="E404">
            <v>26.4</v>
          </cell>
          <cell r="F404">
            <v>574369.22931885719</v>
          </cell>
          <cell r="G404">
            <v>40910.799999999996</v>
          </cell>
          <cell r="H404">
            <v>12642.59325</v>
          </cell>
          <cell r="I404">
            <v>983321.19550532626</v>
          </cell>
          <cell r="J404">
            <v>25959679.561340611</v>
          </cell>
        </row>
        <row r="405">
          <cell r="C405" t="str">
            <v>BTN h¹t mÞn dµy 5cm</v>
          </cell>
          <cell r="D405" t="str">
            <v>m2</v>
          </cell>
          <cell r="E405">
            <v>264</v>
          </cell>
          <cell r="F405">
            <v>42468.434871299731</v>
          </cell>
          <cell r="G405">
            <v>329.74254000000002</v>
          </cell>
          <cell r="H405">
            <v>2021.9958464000001</v>
          </cell>
          <cell r="I405">
            <v>57176.14270663201</v>
          </cell>
          <cell r="J405">
            <v>15094501.67455085</v>
          </cell>
        </row>
        <row r="406">
          <cell r="C406" t="str">
            <v>Cèt thÐp c¸c lo¹i</v>
          </cell>
          <cell r="D406" t="str">
            <v>TÊn</v>
          </cell>
          <cell r="E406">
            <v>2.64</v>
          </cell>
          <cell r="F406">
            <v>4911215.3371428577</v>
          </cell>
          <cell r="G406">
            <v>159406.01</v>
          </cell>
          <cell r="H406">
            <v>99583.053999999989</v>
          </cell>
          <cell r="I406">
            <v>6954137.4757699519</v>
          </cell>
          <cell r="J406">
            <v>18358922.936032675</v>
          </cell>
        </row>
        <row r="407">
          <cell r="C407" t="str">
            <v>3. Lan can tay vÞn b»ng BTCT</v>
          </cell>
          <cell r="D407" t="str">
            <v>md</v>
          </cell>
          <cell r="E407">
            <v>91.88</v>
          </cell>
          <cell r="I407">
            <v>450000</v>
          </cell>
          <cell r="J407">
            <v>41346000</v>
          </cell>
        </row>
        <row r="408">
          <cell r="C408" t="str">
            <v>4. B¶n dÉn KT(300x220x20)cm</v>
          </cell>
          <cell r="D408" t="str">
            <v>b¶n</v>
          </cell>
          <cell r="E408">
            <v>8</v>
          </cell>
          <cell r="I408">
            <v>2200000</v>
          </cell>
          <cell r="J408">
            <v>17600000</v>
          </cell>
        </row>
        <row r="409">
          <cell r="C409" t="str">
            <v>5. Khe co d·n cao su</v>
          </cell>
          <cell r="D409" t="str">
            <v>md</v>
          </cell>
          <cell r="E409">
            <v>16</v>
          </cell>
          <cell r="I409">
            <v>2500000</v>
          </cell>
          <cell r="J409">
            <v>40000000</v>
          </cell>
        </row>
        <row r="410">
          <cell r="C410" t="str">
            <v>6. T­êng hé lan mÒm</v>
          </cell>
          <cell r="D410" t="str">
            <v>md</v>
          </cell>
          <cell r="E410">
            <v>40</v>
          </cell>
          <cell r="I410">
            <v>450000</v>
          </cell>
          <cell r="J410">
            <v>18000000</v>
          </cell>
        </row>
        <row r="411">
          <cell r="C411" t="str">
            <v>7. Mè cÇu</v>
          </cell>
          <cell r="I411">
            <v>0</v>
          </cell>
          <cell r="J411">
            <v>1674162293.0241559</v>
          </cell>
        </row>
        <row r="412">
          <cell r="C412" t="str">
            <v>Bª t«ng M300</v>
          </cell>
          <cell r="D412" t="str">
            <v>m3</v>
          </cell>
          <cell r="E412">
            <v>404.1</v>
          </cell>
          <cell r="F412">
            <v>563323.6672165714</v>
          </cell>
          <cell r="G412">
            <v>83931.68</v>
          </cell>
          <cell r="H412">
            <v>50524.219980000002</v>
          </cell>
          <cell r="I412">
            <v>1211661.7359944407</v>
          </cell>
          <cell r="J412">
            <v>489632507.5153535</v>
          </cell>
        </row>
        <row r="413">
          <cell r="C413" t="str">
            <v>Bª t«ng M250</v>
          </cell>
          <cell r="D413" t="str">
            <v>m3</v>
          </cell>
          <cell r="E413">
            <v>78.819999999999993</v>
          </cell>
          <cell r="F413">
            <v>467896.36724971433</v>
          </cell>
          <cell r="G413">
            <v>44651.040000000001</v>
          </cell>
          <cell r="H413">
            <v>50524.219980000002</v>
          </cell>
          <cell r="I413">
            <v>913830.47055423819</v>
          </cell>
          <cell r="J413">
            <v>72028117.689085051</v>
          </cell>
        </row>
        <row r="414">
          <cell r="C414" t="str">
            <v>Bª t«ng lãt mãng M100 ®¸ 4x6</v>
          </cell>
          <cell r="D414" t="str">
            <v>m3</v>
          </cell>
          <cell r="E414">
            <v>11.46</v>
          </cell>
          <cell r="F414">
            <v>261846.0050055357</v>
          </cell>
          <cell r="G414">
            <v>22898.699999999997</v>
          </cell>
          <cell r="H414">
            <v>12040.565000000001</v>
          </cell>
          <cell r="I414">
            <v>476409.41943829454</v>
          </cell>
          <cell r="J414">
            <v>5459651.9467628561</v>
          </cell>
        </row>
        <row r="415">
          <cell r="C415" t="str">
            <v>Cèt thÐp c¸c lo¹i</v>
          </cell>
          <cell r="D415" t="str">
            <v>TÊn</v>
          </cell>
          <cell r="E415">
            <v>33.804000000000002</v>
          </cell>
          <cell r="F415">
            <v>4932735.3371428577</v>
          </cell>
          <cell r="G415">
            <v>179831.68000000002</v>
          </cell>
          <cell r="H415">
            <v>210581.53</v>
          </cell>
          <cell r="I415">
            <v>7224454.8297665929</v>
          </cell>
          <cell r="J415">
            <v>244215471.06542993</v>
          </cell>
        </row>
        <row r="416">
          <cell r="C416" t="str">
            <v>T­êng ch¾n bª t«ng h=4m</v>
          </cell>
          <cell r="D416" t="str">
            <v>md</v>
          </cell>
          <cell r="I416">
            <v>8200000</v>
          </cell>
          <cell r="J416">
            <v>0</v>
          </cell>
        </row>
        <row r="417">
          <cell r="C417" t="str">
            <v>§¸ héc x©y tø nãn M100</v>
          </cell>
          <cell r="D417" t="str">
            <v>m3</v>
          </cell>
          <cell r="E417">
            <v>719.06</v>
          </cell>
          <cell r="F417">
            <v>278810.8254982286</v>
          </cell>
          <cell r="G417">
            <v>35358.619999999995</v>
          </cell>
          <cell r="H417">
            <v>0</v>
          </cell>
          <cell r="I417">
            <v>488783.70716064883</v>
          </cell>
          <cell r="J417">
            <v>351464812.47093612</v>
          </cell>
        </row>
        <row r="418">
          <cell r="C418" t="str">
            <v>§¸ héc x©y taluy v÷a M100</v>
          </cell>
          <cell r="D418" t="str">
            <v>m3</v>
          </cell>
          <cell r="E418">
            <v>99</v>
          </cell>
          <cell r="F418">
            <v>248531.96105274287</v>
          </cell>
          <cell r="G418">
            <v>31998.09</v>
          </cell>
          <cell r="H418">
            <v>0</v>
          </cell>
          <cell r="I418">
            <v>437566.59880956577</v>
          </cell>
          <cell r="J418">
            <v>43319093.282147013</v>
          </cell>
        </row>
        <row r="419">
          <cell r="C419" t="str">
            <v>§¸ héc x©y mãng, ch©n khay M100</v>
          </cell>
          <cell r="D419" t="str">
            <v>m3</v>
          </cell>
          <cell r="E419">
            <v>58.26</v>
          </cell>
          <cell r="F419">
            <v>248531.96105274287</v>
          </cell>
          <cell r="G419">
            <v>27907.01</v>
          </cell>
          <cell r="H419">
            <v>0</v>
          </cell>
          <cell r="I419">
            <v>421653.28258626495</v>
          </cell>
          <cell r="J419">
            <v>24565520.243475795</v>
          </cell>
        </row>
        <row r="420">
          <cell r="C420" t="str">
            <v xml:space="preserve">D¨m s¹n ®Öm </v>
          </cell>
          <cell r="D420" t="str">
            <v>m3</v>
          </cell>
          <cell r="E420">
            <v>331.11</v>
          </cell>
          <cell r="F420">
            <v>135855.41509523807</v>
          </cell>
          <cell r="G420">
            <v>30115.26</v>
          </cell>
          <cell r="H420">
            <v>0</v>
          </cell>
          <cell r="I420">
            <v>288292.40124649595</v>
          </cell>
          <cell r="J420">
            <v>95456496.976727277</v>
          </cell>
        </row>
        <row r="421">
          <cell r="C421" t="str">
            <v xml:space="preserve">§µo mãng ®Êt cÊp 3 </v>
          </cell>
          <cell r="D421" t="str">
            <v>m3</v>
          </cell>
          <cell r="E421">
            <v>2813.25</v>
          </cell>
          <cell r="F421">
            <v>0</v>
          </cell>
          <cell r="G421">
            <v>5890.0582800000002</v>
          </cell>
          <cell r="H421">
            <v>2404.6233119999997</v>
          </cell>
          <cell r="I421">
            <v>26458.435658106639</v>
          </cell>
          <cell r="J421">
            <v>74434194.115168497</v>
          </cell>
        </row>
        <row r="422">
          <cell r="C422" t="str">
            <v>§¾p ®Êt cÊp 3</v>
          </cell>
          <cell r="D422" t="str">
            <v>m3</v>
          </cell>
          <cell r="E422">
            <v>4771.8</v>
          </cell>
          <cell r="F422">
            <v>0</v>
          </cell>
          <cell r="G422">
            <v>9298.26</v>
          </cell>
          <cell r="H422">
            <v>0</v>
          </cell>
          <cell r="I422">
            <v>36167.992732107356</v>
          </cell>
          <cell r="J422">
            <v>172586427.7190699</v>
          </cell>
        </row>
        <row r="423">
          <cell r="C423" t="str">
            <v>Thi c«ng mè</v>
          </cell>
          <cell r="D423" t="str">
            <v>TB</v>
          </cell>
          <cell r="J423">
            <v>101000000</v>
          </cell>
        </row>
        <row r="424">
          <cell r="C424" t="str">
            <v xml:space="preserve">8. Cäc BTCT (35x35)cm </v>
          </cell>
          <cell r="D424" t="str">
            <v>md</v>
          </cell>
          <cell r="E424">
            <v>768</v>
          </cell>
          <cell r="I424">
            <v>400000</v>
          </cell>
          <cell r="J424">
            <v>307200000</v>
          </cell>
        </row>
        <row r="425">
          <cell r="C425" t="str">
            <v>9. H¹ng môc kh¸c</v>
          </cell>
          <cell r="D425" t="str">
            <v>TB</v>
          </cell>
          <cell r="I425">
            <v>0</v>
          </cell>
          <cell r="J425">
            <v>28000000</v>
          </cell>
        </row>
        <row r="426">
          <cell r="C426" t="str">
            <v>§¾p ®Êt ®ª quai</v>
          </cell>
          <cell r="D426" t="str">
            <v>m3</v>
          </cell>
          <cell r="E426">
            <v>45</v>
          </cell>
          <cell r="F426">
            <v>0</v>
          </cell>
          <cell r="G426">
            <v>29528.04</v>
          </cell>
          <cell r="H426">
            <v>0</v>
          </cell>
          <cell r="I426">
            <v>137828.35964320746</v>
          </cell>
          <cell r="J426">
            <v>6202276.1839443352</v>
          </cell>
        </row>
        <row r="427">
          <cell r="C427" t="str">
            <v>M¸y b¬m n­íc</v>
          </cell>
          <cell r="D427" t="str">
            <v>Ca</v>
          </cell>
          <cell r="E427">
            <v>30</v>
          </cell>
          <cell r="F427">
            <v>0</v>
          </cell>
          <cell r="G427">
            <v>0</v>
          </cell>
          <cell r="H427">
            <v>466499</v>
          </cell>
          <cell r="I427">
            <v>625657.55711489427</v>
          </cell>
          <cell r="J427">
            <v>18769726.713446829</v>
          </cell>
        </row>
        <row r="428">
          <cell r="C428" t="str">
            <v>Mua vµ l¾p ®Æt biÓn b¸o ®­êng bé</v>
          </cell>
          <cell r="D428" t="str">
            <v>Bé</v>
          </cell>
          <cell r="E428">
            <v>4</v>
          </cell>
          <cell r="F428">
            <v>594310.03418620001</v>
          </cell>
          <cell r="G428">
            <v>9170.9856</v>
          </cell>
          <cell r="H428">
            <v>2246.2963200000004</v>
          </cell>
          <cell r="I428">
            <v>860000</v>
          </cell>
          <cell r="J428">
            <v>3440000</v>
          </cell>
        </row>
        <row r="429">
          <cell r="C429" t="str">
            <v>10. Ph¸ dì cÇu cò</v>
          </cell>
          <cell r="J429">
            <v>36387794.307268664</v>
          </cell>
        </row>
        <row r="430">
          <cell r="C430" t="str">
            <v>§Ëp bá bª t«ng cÇu cò</v>
          </cell>
          <cell r="D430" t="str">
            <v>m3</v>
          </cell>
          <cell r="E430">
            <v>36.08</v>
          </cell>
          <cell r="F430">
            <v>0</v>
          </cell>
          <cell r="G430">
            <v>68671.7</v>
          </cell>
          <cell r="H430">
            <v>0</v>
          </cell>
          <cell r="I430">
            <v>267116.37946255063</v>
          </cell>
          <cell r="J430">
            <v>9637558.971008826</v>
          </cell>
        </row>
        <row r="431">
          <cell r="C431" t="str">
            <v>§Ëp bá ®¸ héc x©y cò</v>
          </cell>
          <cell r="D431" t="str">
            <v>m3</v>
          </cell>
          <cell r="E431">
            <v>204.75</v>
          </cell>
          <cell r="F431">
            <v>0</v>
          </cell>
          <cell r="G431">
            <v>22208.720000000001</v>
          </cell>
          <cell r="H431">
            <v>0</v>
          </cell>
          <cell r="I431">
            <v>86386.573783633401</v>
          </cell>
          <cell r="J431">
            <v>17687650.982198939</v>
          </cell>
        </row>
        <row r="432">
          <cell r="C432" t="str">
            <v>Th¸o dì thÐp cÇu cò</v>
          </cell>
          <cell r="D432" t="str">
            <v>TÊn</v>
          </cell>
          <cell r="E432">
            <v>4.71</v>
          </cell>
          <cell r="F432">
            <v>215999.99999999997</v>
          </cell>
          <cell r="G432">
            <v>218652</v>
          </cell>
          <cell r="H432">
            <v>543277.45000000007</v>
          </cell>
          <cell r="I432">
            <v>1924115.5741105948</v>
          </cell>
          <cell r="J432">
            <v>9062584.3540609013</v>
          </cell>
        </row>
        <row r="433">
          <cell r="C433" t="str">
            <v>11. TuyÕn tr¸nh</v>
          </cell>
          <cell r="I433">
            <v>0</v>
          </cell>
          <cell r="J433">
            <v>274944790.78662509</v>
          </cell>
        </row>
        <row r="434">
          <cell r="C434" t="str">
            <v>DÇm I500 lµm cÇu t¹m</v>
          </cell>
          <cell r="D434" t="str">
            <v>TÊn</v>
          </cell>
          <cell r="E434">
            <v>7.5359999999999996</v>
          </cell>
          <cell r="F434">
            <v>999886.30761904758</v>
          </cell>
          <cell r="G434">
            <v>346912.49600000004</v>
          </cell>
          <cell r="H434">
            <v>446151.53</v>
          </cell>
          <cell r="I434">
            <v>3623924.8854130441</v>
          </cell>
          <cell r="J434">
            <v>27309897.936472699</v>
          </cell>
        </row>
        <row r="435">
          <cell r="C435" t="str">
            <v>L¾p dùng vµ th¸o dì cÇu t¹m</v>
          </cell>
          <cell r="D435" t="str">
            <v>TÊn</v>
          </cell>
          <cell r="E435">
            <v>7.5359999999999996</v>
          </cell>
          <cell r="F435">
            <v>278999.99999999994</v>
          </cell>
          <cell r="G435">
            <v>218652</v>
          </cell>
          <cell r="H435">
            <v>543277.45000000007</v>
          </cell>
          <cell r="I435">
            <v>2200391.9957527202</v>
          </cell>
          <cell r="J435">
            <v>16582154.079992497</v>
          </cell>
        </row>
        <row r="436">
          <cell r="C436" t="str">
            <v>L¾p ®Æt vµ th¸o dì rä ®¸</v>
          </cell>
          <cell r="D436" t="str">
            <v>Rä</v>
          </cell>
          <cell r="E436">
            <v>150</v>
          </cell>
          <cell r="F436">
            <v>167311.23357142857</v>
          </cell>
          <cell r="G436">
            <v>63119.520000000004</v>
          </cell>
          <cell r="H436">
            <v>0</v>
          </cell>
          <cell r="I436">
            <v>498735.7040999615</v>
          </cell>
          <cell r="J436">
            <v>74810355.614994228</v>
          </cell>
        </row>
        <row r="437">
          <cell r="C437" t="str">
            <v xml:space="preserve">§¾p ®Êt nÒn ®­êng </v>
          </cell>
          <cell r="D437" t="str">
            <v>m3</v>
          </cell>
          <cell r="E437">
            <v>1875</v>
          </cell>
          <cell r="F437">
            <v>5714.2857142857138</v>
          </cell>
          <cell r="G437">
            <v>6287.7246742857133</v>
          </cell>
          <cell r="H437">
            <v>16215.547368</v>
          </cell>
          <cell r="I437">
            <v>60797.097711059716</v>
          </cell>
          <cell r="J437">
            <v>113994558.20823696</v>
          </cell>
        </row>
        <row r="438">
          <cell r="C438" t="str">
            <v>Mãng cÊp phèi ®¸ d¨m lo¹i 1</v>
          </cell>
          <cell r="D438" t="str">
            <v>m3</v>
          </cell>
          <cell r="E438">
            <v>165</v>
          </cell>
          <cell r="F438">
            <v>211603.89028571427</v>
          </cell>
          <cell r="G438">
            <v>675.13600000000008</v>
          </cell>
          <cell r="H438">
            <v>7602.8820839999989</v>
          </cell>
          <cell r="I438">
            <v>256047.42392078004</v>
          </cell>
          <cell r="J438">
            <v>42247824.94692871</v>
          </cell>
        </row>
      </sheetData>
      <sheetData sheetId="4" refreshError="1"/>
      <sheetData sheetId="5"/>
      <sheetData sheetId="6"/>
      <sheetData sheetId="7"/>
      <sheetData sheetId="8"/>
      <sheetData sheetId="9"/>
      <sheetData sheetId="10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 refreshError="1"/>
      <sheetData sheetId="98" refreshError="1"/>
      <sheetData sheetId="99"/>
      <sheetData sheetId="100" refreshError="1"/>
      <sheetData sheetId="101" refreshError="1"/>
      <sheetData sheetId="102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_bang"/>
      <sheetName val="cvc"/>
      <sheetName val="tra-vat-lieu"/>
      <sheetName val="PTDG"/>
      <sheetName val="T.Tranh AnLoc"/>
      <sheetName val="T.Tranh LocNinh"/>
      <sheetName val="QL13"/>
      <sheetName val="Tonghop"/>
      <sheetName val="KSTK(1778 Dcuong)"/>
      <sheetName val="dbgt(tuyen) (2)"/>
      <sheetName val="dbgt(tuyen)"/>
      <sheetName val="DgiaksatDHC4,"/>
      <sheetName val="dongia"/>
      <sheetName val="KSTK (06)"/>
      <sheetName val="XL4Poppy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TK.TGTGT"/>
      <sheetName val="BR.10%"/>
      <sheetName val="MV.10% "/>
      <sheetName val="MV.01%"/>
      <sheetName val="Ctg.Thu"/>
      <sheetName val="Ctg.Chi"/>
      <sheetName val="Ctg.Gv"/>
      <sheetName val="Ctgs.1"/>
      <sheetName val="Ctgs.2"/>
      <sheetName val="Ctgs.3"/>
      <sheetName val="Bia Ctgs"/>
      <sheetName val="BK.NXT"/>
      <sheetName val="Ct.Nxt"/>
      <sheetName val="Cd.Nhap"/>
      <sheetName val="Sheet1"/>
      <sheetName val="Sheet2"/>
      <sheetName val="Sheet3"/>
      <sheetName val="Co.gty"/>
      <sheetName val="T.Tranh LmcNinh"/>
      <sheetName val="KSTK(17_x0017_8 Dcuong)"/>
      <sheetName val="dbgt(tuien)"/>
      <sheetName val="DgiakqatDHC4,"/>
      <sheetName val="KQTK (06)"/>
      <sheetName val="KSTK(1778 _x0004_c5o.g)"/>
      <sheetName val="db't(tuyen) (2)"/>
      <sheetName val="Sheet4"/>
      <sheetName val="wia nhan cong"/>
      <sheetName val="DTCT"/>
      <sheetName val="ESTI."/>
      <sheetName val="DI-ESTI"/>
      <sheetName val="tonghoptt (2)"/>
      <sheetName val="tonghoptt"/>
      <sheetName val="ximang"/>
      <sheetName val="da 1x2"/>
      <sheetName val="cat vang"/>
      <sheetName val="phugia555"/>
      <sheetName val="phugia56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/>
      <sheetData sheetId="58"/>
      <sheetData sheetId="59"/>
      <sheetData sheetId="60"/>
      <sheetData sheetId="61"/>
      <sheetData sheetId="62"/>
      <sheetData sheetId="63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c-cm"/>
      <sheetName val="tra-vat-lieu"/>
      <sheetName val="CVC-01"/>
      <sheetName val="ptdg-01"/>
      <sheetName val="dtct_Duong-01"/>
      <sheetName val="TH-01"/>
      <sheetName val="ptke-01"/>
      <sheetName val="dtctke-01"/>
      <sheetName val="th-ke-01"/>
      <sheetName val="TH_GTXL"/>
      <sheetName val="ptdg-01 (2)"/>
      <sheetName val="giagoc"/>
      <sheetName val="CVC"/>
      <sheetName val="ptdg"/>
      <sheetName val="dtct_Duong-tk"/>
      <sheetName val="TH-tk"/>
      <sheetName val="ptke"/>
      <sheetName val="dtctke-tk"/>
      <sheetName val="thke-tk"/>
      <sheetName val="dtct_Duong-tc"/>
      <sheetName val="THd-tc"/>
      <sheetName val="dtctke-tc"/>
      <sheetName val="thke-tc"/>
      <sheetName val="TH_GTXL-TC"/>
      <sheetName val="tra_vat_lieu"/>
      <sheetName val="NXT-Q1"/>
      <sheetName val="NXT-10T (2)"/>
      <sheetName val="NXT-6T"/>
      <sheetName val="NXT-10T (3)"/>
      <sheetName val="NXT-9T"/>
      <sheetName val="NXT-9T (2)"/>
      <sheetName val="NXT-10T"/>
      <sheetName val="NXT-10T (4)"/>
      <sheetName val="NXT-Q2"/>
      <sheetName val="NXT-Q3"/>
      <sheetName val="NXT-10"/>
      <sheetName val="Sheet1"/>
      <sheetName val="Sheet1 (2)"/>
      <sheetName val="Sheet2"/>
      <sheetName val="Sheet3"/>
      <sheetName val="31-08"/>
      <sheetName val="01-09"/>
      <sheetName val="02-09"/>
      <sheetName val="03-09"/>
      <sheetName val="04-09"/>
      <sheetName val="05-9"/>
      <sheetName val="06-09"/>
      <sheetName val="07-09"/>
      <sheetName val="08-09"/>
      <sheetName val="XL4Test5"/>
      <sheetName val="dtct cong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00000000"/>
      <sheetName val="XXXXXXXX"/>
      <sheetName val="XXXXXXX0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px2,tb-t,"/>
      <sheetName val="Tra_bang"/>
    </sheetNames>
    <sheetDataSet>
      <sheetData sheetId="0"/>
      <sheetData sheetId="1" refreshError="1">
        <row r="4">
          <cell r="G4" t="str">
            <v>c</v>
          </cell>
          <cell r="H4" t="str">
            <v>C¸t vµng</v>
          </cell>
          <cell r="I4" t="str">
            <v>m3</v>
          </cell>
          <cell r="J4">
            <v>119264.99999999999</v>
          </cell>
        </row>
        <row r="5">
          <cell r="G5" t="str">
            <v>x</v>
          </cell>
          <cell r="H5" t="str">
            <v>Xim¨ng PC-300</v>
          </cell>
          <cell r="I5" t="str">
            <v>kg</v>
          </cell>
          <cell r="J5">
            <v>812.94223809523805</v>
          </cell>
        </row>
        <row r="6">
          <cell r="G6" t="str">
            <v>nc</v>
          </cell>
          <cell r="H6" t="str">
            <v>N­íc</v>
          </cell>
          <cell r="I6" t="str">
            <v>LÝt</v>
          </cell>
          <cell r="J6">
            <v>4</v>
          </cell>
        </row>
        <row r="7">
          <cell r="G7" t="str">
            <v>nu</v>
          </cell>
          <cell r="H7" t="str">
            <v>N­íc</v>
          </cell>
          <cell r="I7" t="str">
            <v>LÝt</v>
          </cell>
          <cell r="J7">
            <v>4</v>
          </cell>
        </row>
        <row r="8">
          <cell r="G8" t="str">
            <v>btn</v>
          </cell>
          <cell r="H8" t="str">
            <v>Bªt«ng nhùa</v>
          </cell>
          <cell r="I8" t="str">
            <v>TÊn</v>
          </cell>
        </row>
        <row r="9">
          <cell r="G9" t="str">
            <v>#</v>
          </cell>
          <cell r="H9" t="str">
            <v>VËt liÖu kh¸c</v>
          </cell>
          <cell r="I9" t="str">
            <v>%</v>
          </cell>
        </row>
        <row r="10">
          <cell r="G10">
            <v>4</v>
          </cell>
          <cell r="H10" t="str">
            <v>§¸ d¨m 4x6</v>
          </cell>
          <cell r="I10" t="str">
            <v>m3</v>
          </cell>
          <cell r="J10">
            <v>119809.9</v>
          </cell>
        </row>
        <row r="11">
          <cell r="G11" t="str">
            <v>n</v>
          </cell>
          <cell r="H11" t="str">
            <v>Nhùa ®­êng</v>
          </cell>
          <cell r="I11" t="str">
            <v>kg</v>
          </cell>
          <cell r="J11">
            <v>3665.964476190476</v>
          </cell>
        </row>
        <row r="12">
          <cell r="G12">
            <v>1</v>
          </cell>
          <cell r="H12" t="str">
            <v>§¸ d¨m 1x2</v>
          </cell>
          <cell r="I12" t="str">
            <v>m3</v>
          </cell>
          <cell r="J12">
            <v>149266.13333333333</v>
          </cell>
        </row>
        <row r="13">
          <cell r="G13" t="str">
            <v>cpdd1</v>
          </cell>
          <cell r="H13" t="str">
            <v>CÊp phèi ®¸ d¨m</v>
          </cell>
          <cell r="I13" t="str">
            <v>m3</v>
          </cell>
          <cell r="J13">
            <v>149266.13333333333</v>
          </cell>
        </row>
        <row r="14">
          <cell r="G14" t="str">
            <v>cpdd2</v>
          </cell>
          <cell r="H14" t="str">
            <v>CÊp phèi ®¸ d¨m</v>
          </cell>
          <cell r="I14" t="str">
            <v>m3</v>
          </cell>
          <cell r="J14">
            <v>134980.41904761904</v>
          </cell>
        </row>
        <row r="15">
          <cell r="G15" t="str">
            <v>dmz</v>
          </cell>
          <cell r="H15" t="str">
            <v>DÇu Mazut</v>
          </cell>
          <cell r="I15" t="str">
            <v>kg</v>
          </cell>
          <cell r="J15">
            <v>4500</v>
          </cell>
        </row>
        <row r="16">
          <cell r="G16" t="str">
            <v>cpdd</v>
          </cell>
          <cell r="H16" t="str">
            <v>CÊp phèi ®¸ d¨m</v>
          </cell>
          <cell r="I16" t="str">
            <v>m3</v>
          </cell>
          <cell r="J16" t="e">
            <v>#REF!</v>
          </cell>
        </row>
        <row r="17">
          <cell r="G17" t="str">
            <v>cui</v>
          </cell>
          <cell r="H17" t="str">
            <v>Cñi</v>
          </cell>
          <cell r="I17" t="str">
            <v>kg</v>
          </cell>
          <cell r="J17">
            <v>500</v>
          </cell>
        </row>
        <row r="18">
          <cell r="G18" t="str">
            <v>d</v>
          </cell>
          <cell r="H18" t="str">
            <v xml:space="preserve">D©y thÐp </v>
          </cell>
          <cell r="I18" t="str">
            <v>kg</v>
          </cell>
          <cell r="J18">
            <v>6333.333333333333</v>
          </cell>
        </row>
        <row r="19">
          <cell r="G19" t="str">
            <v>dh</v>
          </cell>
          <cell r="H19" t="str">
            <v xml:space="preserve">§¸ héc </v>
          </cell>
          <cell r="I19" t="str">
            <v>m3</v>
          </cell>
          <cell r="J19">
            <v>95490.223809523799</v>
          </cell>
        </row>
        <row r="20">
          <cell r="G20">
            <v>2</v>
          </cell>
          <cell r="H20" t="str">
            <v>§¸ d¨m 2x4</v>
          </cell>
          <cell r="I20" t="str">
            <v>m3</v>
          </cell>
          <cell r="J20">
            <v>144504.22857142857</v>
          </cell>
        </row>
        <row r="21">
          <cell r="G21" t="str">
            <v>tbb</v>
          </cell>
          <cell r="H21" t="str">
            <v>Trô biÓn b¸o</v>
          </cell>
          <cell r="I21" t="str">
            <v>Trô</v>
          </cell>
          <cell r="J21">
            <v>235000</v>
          </cell>
        </row>
        <row r="22">
          <cell r="G22">
            <v>0.5</v>
          </cell>
          <cell r="H22" t="str">
            <v>§¸ d¨m 0,5x1</v>
          </cell>
          <cell r="I22" t="str">
            <v>m3</v>
          </cell>
          <cell r="J22">
            <v>149266.13333333333</v>
          </cell>
        </row>
        <row r="23">
          <cell r="G23" t="str">
            <v>di</v>
          </cell>
          <cell r="H23" t="str">
            <v>§inh</v>
          </cell>
          <cell r="I23" t="str">
            <v>kg</v>
          </cell>
          <cell r="J23">
            <v>6190.4761904761899</v>
          </cell>
        </row>
        <row r="24">
          <cell r="G24" t="str">
            <v>g</v>
          </cell>
          <cell r="H24" t="str">
            <v>Gç v¸n</v>
          </cell>
          <cell r="I24" t="str">
            <v>m3</v>
          </cell>
          <cell r="J24">
            <v>1279992.2066666668</v>
          </cell>
        </row>
        <row r="25">
          <cell r="G25" t="str">
            <v>dn</v>
          </cell>
          <cell r="H25" t="str">
            <v xml:space="preserve">Gç ®µ nÑp </v>
          </cell>
          <cell r="I25" t="str">
            <v>m3</v>
          </cell>
          <cell r="J25">
            <v>1279992.2066666668</v>
          </cell>
        </row>
        <row r="26">
          <cell r="G26" t="str">
            <v>s</v>
          </cell>
          <cell r="H26" t="str">
            <v>S¬n</v>
          </cell>
          <cell r="I26" t="str">
            <v>kg</v>
          </cell>
          <cell r="J26">
            <v>26666.666666666664</v>
          </cell>
        </row>
        <row r="27">
          <cell r="G27" t="str">
            <v>q</v>
          </cell>
          <cell r="H27" t="str">
            <v>Que hµn</v>
          </cell>
          <cell r="I27" t="str">
            <v>kg</v>
          </cell>
          <cell r="J27">
            <v>11428.571428571428</v>
          </cell>
        </row>
        <row r="28">
          <cell r="G28" t="str">
            <v>d12</v>
          </cell>
          <cell r="H28" t="str">
            <v>ThÐp trßn d=12mm</v>
          </cell>
          <cell r="I28" t="str">
            <v>kg</v>
          </cell>
          <cell r="J28">
            <v>4338.0350476190479</v>
          </cell>
        </row>
        <row r="29">
          <cell r="G29" t="str">
            <v>d6</v>
          </cell>
          <cell r="H29" t="str">
            <v>ThÐp trßn d=6mm</v>
          </cell>
          <cell r="I29" t="str">
            <v>kg</v>
          </cell>
          <cell r="J29">
            <v>4671.3686666666663</v>
          </cell>
        </row>
        <row r="30">
          <cell r="G30" t="str">
            <v>bdbtn</v>
          </cell>
          <cell r="H30" t="str">
            <v>Bét ®¸ (7%)</v>
          </cell>
          <cell r="I30" t="str">
            <v>kg</v>
          </cell>
          <cell r="J30">
            <v>500</v>
          </cell>
        </row>
        <row r="31">
          <cell r="G31" t="str">
            <v>d16</v>
          </cell>
          <cell r="H31" t="str">
            <v>ThÐp trßn d=16mm</v>
          </cell>
          <cell r="I31" t="str">
            <v>kg</v>
          </cell>
          <cell r="J31">
            <v>4347.5591428571424</v>
          </cell>
        </row>
        <row r="32">
          <cell r="G32" t="str">
            <v>dia</v>
          </cell>
          <cell r="H32" t="str">
            <v xml:space="preserve">§inh ®Üa </v>
          </cell>
          <cell r="I32" t="str">
            <v>C¸i</v>
          </cell>
          <cell r="J32">
            <v>2380.9523809523807</v>
          </cell>
        </row>
        <row r="33">
          <cell r="G33" t="str">
            <v>gc</v>
          </cell>
          <cell r="H33" t="str">
            <v>gç v¸n cÇu c«ng t¸c</v>
          </cell>
          <cell r="I33" t="str">
            <v>m3</v>
          </cell>
          <cell r="J33">
            <v>2143480.1533333333</v>
          </cell>
        </row>
        <row r="34">
          <cell r="G34" t="str">
            <v>gg</v>
          </cell>
          <cell r="H34" t="str">
            <v>Gç chèng</v>
          </cell>
          <cell r="I34" t="str">
            <v>m3</v>
          </cell>
          <cell r="J34">
            <v>1279992.2066666668</v>
          </cell>
        </row>
        <row r="35">
          <cell r="G35" t="str">
            <v>ddap</v>
          </cell>
          <cell r="H35" t="str">
            <v>§Êt ®¾p</v>
          </cell>
          <cell r="I35" t="str">
            <v>m3</v>
          </cell>
          <cell r="J35">
            <v>2500</v>
          </cell>
        </row>
        <row r="36">
          <cell r="G36" t="str">
            <v>bl</v>
          </cell>
          <cell r="H36" t="str">
            <v>Bul«ng</v>
          </cell>
          <cell r="I36" t="str">
            <v>C¸i</v>
          </cell>
          <cell r="J36">
            <v>5000</v>
          </cell>
        </row>
        <row r="37">
          <cell r="G37" t="str">
            <v>vc</v>
          </cell>
          <cell r="H37" t="str">
            <v>V«i côc</v>
          </cell>
          <cell r="I37" t="str">
            <v>kg</v>
          </cell>
          <cell r="J37">
            <v>1000</v>
          </cell>
        </row>
        <row r="38">
          <cell r="G38" t="str">
            <v>bd</v>
          </cell>
          <cell r="H38" t="str">
            <v>Bét ®¸</v>
          </cell>
          <cell r="I38" t="str">
            <v>kg</v>
          </cell>
          <cell r="J38">
            <v>476.19047619047615</v>
          </cell>
        </row>
        <row r="39">
          <cell r="G39" t="str">
            <v>dt</v>
          </cell>
          <cell r="H39" t="str">
            <v>D©y thÐp d=3mm</v>
          </cell>
          <cell r="I39" t="str">
            <v>kg</v>
          </cell>
          <cell r="J39">
            <v>6333.333333333333</v>
          </cell>
        </row>
        <row r="40">
          <cell r="G40" t="str">
            <v>td</v>
          </cell>
          <cell r="H40" t="str">
            <v>T¨ng ®¬</v>
          </cell>
          <cell r="I40" t="str">
            <v>C¸i</v>
          </cell>
          <cell r="J40">
            <v>10000</v>
          </cell>
        </row>
        <row r="41">
          <cell r="G41" t="str">
            <v>bt</v>
          </cell>
          <cell r="H41" t="str">
            <v>Bao t¶i.</v>
          </cell>
          <cell r="I41" t="str">
            <v>m2</v>
          </cell>
          <cell r="J41">
            <v>3800</v>
          </cell>
        </row>
        <row r="42">
          <cell r="G42" t="str">
            <v>ds</v>
          </cell>
          <cell r="H42" t="str">
            <v>§Êt sÐt dÎo</v>
          </cell>
          <cell r="I42" t="str">
            <v>m3</v>
          </cell>
          <cell r="J42">
            <v>30000</v>
          </cell>
        </row>
        <row r="43">
          <cell r="G43" t="str">
            <v>ph</v>
          </cell>
          <cell r="H43" t="str">
            <v>PhÌn chua</v>
          </cell>
          <cell r="I43" t="str">
            <v>Kg</v>
          </cell>
          <cell r="J43">
            <v>10000</v>
          </cell>
        </row>
        <row r="44">
          <cell r="G44" t="str">
            <v>m16</v>
          </cell>
          <cell r="H44" t="str">
            <v>Bul«ng M16</v>
          </cell>
          <cell r="I44" t="str">
            <v>C¸i</v>
          </cell>
          <cell r="J44">
            <v>2500</v>
          </cell>
        </row>
        <row r="45">
          <cell r="G45" t="str">
            <v>x400</v>
          </cell>
          <cell r="H45" t="str">
            <v>Xim¨ng PC-400</v>
          </cell>
          <cell r="I45" t="str">
            <v>kg</v>
          </cell>
          <cell r="J45">
            <v>851.03723809523808</v>
          </cell>
        </row>
        <row r="46">
          <cell r="G46" t="str">
            <v>d8</v>
          </cell>
          <cell r="H46" t="str">
            <v>ThÐp trßn d=8mm</v>
          </cell>
          <cell r="I46" t="str">
            <v>kg</v>
          </cell>
          <cell r="J46">
            <v>4671.3686666666663</v>
          </cell>
        </row>
        <row r="47">
          <cell r="G47" t="str">
            <v>d10</v>
          </cell>
          <cell r="H47" t="str">
            <v>ThÐp trßn d=10mm</v>
          </cell>
          <cell r="I47" t="str">
            <v>kg</v>
          </cell>
          <cell r="J47">
            <v>4433.2730476190472</v>
          </cell>
        </row>
        <row r="48">
          <cell r="G48" t="str">
            <v>d14</v>
          </cell>
          <cell r="H48" t="str">
            <v>ThÐp trßn d=14mm</v>
          </cell>
          <cell r="I48" t="str">
            <v>kg</v>
          </cell>
          <cell r="J48">
            <v>4347.5591428571424</v>
          </cell>
        </row>
        <row r="49">
          <cell r="G49" t="str">
            <v>gid</v>
          </cell>
          <cell r="H49" t="str">
            <v>GiÊy dÇu</v>
          </cell>
          <cell r="I49" t="str">
            <v>m2</v>
          </cell>
          <cell r="J49">
            <v>7000</v>
          </cell>
        </row>
        <row r="50">
          <cell r="G50" t="str">
            <v>®ay</v>
          </cell>
          <cell r="H50" t="str">
            <v>§ay</v>
          </cell>
          <cell r="I50" t="str">
            <v>kg</v>
          </cell>
          <cell r="J50">
            <v>7000</v>
          </cell>
        </row>
        <row r="51">
          <cell r="G51" t="str">
            <v>xg</v>
          </cell>
          <cell r="H51" t="str">
            <v>X¨ng</v>
          </cell>
          <cell r="I51" t="str">
            <v>kg</v>
          </cell>
          <cell r="J51">
            <v>6440</v>
          </cell>
        </row>
        <row r="52">
          <cell r="G52" t="str">
            <v>«</v>
          </cell>
          <cell r="H52" t="str">
            <v>«xy</v>
          </cell>
          <cell r="I52" t="str">
            <v>chai</v>
          </cell>
          <cell r="J52">
            <v>53000</v>
          </cell>
        </row>
        <row r="53">
          <cell r="G53" t="str">
            <v>th</v>
          </cell>
          <cell r="H53" t="str">
            <v>ThÐp h×nh</v>
          </cell>
          <cell r="I53" t="str">
            <v>kg</v>
          </cell>
          <cell r="J53">
            <v>4671.3686666666663</v>
          </cell>
        </row>
        <row r="54">
          <cell r="G54" t="str">
            <v>t</v>
          </cell>
          <cell r="H54" t="str">
            <v>ThÐp b¶n</v>
          </cell>
          <cell r="I54" t="str">
            <v>kg</v>
          </cell>
          <cell r="J54">
            <v>4671.3686666666663</v>
          </cell>
        </row>
        <row r="55">
          <cell r="G55" t="str">
            <v>d18</v>
          </cell>
          <cell r="H55" t="str">
            <v>ThÐp trßn d=18mm</v>
          </cell>
          <cell r="I55" t="str">
            <v>kg</v>
          </cell>
          <cell r="J55">
            <v>4347.5591428571424</v>
          </cell>
        </row>
        <row r="56">
          <cell r="G56" t="str">
            <v>tba</v>
          </cell>
          <cell r="H56" t="str">
            <v>ThÐp b¶n</v>
          </cell>
          <cell r="I56" t="str">
            <v>kg</v>
          </cell>
          <cell r="J56">
            <v>4671.3686666666663</v>
          </cell>
        </row>
        <row r="57">
          <cell r="G57" t="str">
            <v>xb</v>
          </cell>
          <cell r="H57" t="str">
            <v>§¸ x« bå</v>
          </cell>
          <cell r="I57" t="str">
            <v>m3</v>
          </cell>
          <cell r="J57">
            <v>33333.333333333328</v>
          </cell>
        </row>
        <row r="58">
          <cell r="G58" t="str">
            <v>d22</v>
          </cell>
          <cell r="H58" t="str">
            <v>ThÐp trßn d=22mm</v>
          </cell>
          <cell r="I58" t="str">
            <v>kg</v>
          </cell>
          <cell r="J58">
            <v>4347.5591428571424</v>
          </cell>
        </row>
        <row r="59">
          <cell r="G59" t="str">
            <v>®</v>
          </cell>
          <cell r="H59" t="str">
            <v>§Êt ®Ìn</v>
          </cell>
          <cell r="I59" t="str">
            <v>kg</v>
          </cell>
          <cell r="J59">
            <v>8600</v>
          </cell>
        </row>
        <row r="60">
          <cell r="G60" t="str">
            <v>a</v>
          </cell>
          <cell r="H60" t="str">
            <v>Axªtylen</v>
          </cell>
          <cell r="I60" t="str">
            <v>Chai</v>
          </cell>
          <cell r="J60">
            <v>140000</v>
          </cell>
        </row>
        <row r="61">
          <cell r="G61" t="str">
            <v>m28</v>
          </cell>
          <cell r="H61" t="str">
            <v>Bul«ng M28x105</v>
          </cell>
          <cell r="I61" t="str">
            <v>C¸i</v>
          </cell>
          <cell r="J61">
            <v>5600</v>
          </cell>
        </row>
        <row r="62">
          <cell r="G62" t="str">
            <v>dau</v>
          </cell>
          <cell r="H62" t="str">
            <v>DÇu b«i tr¬n</v>
          </cell>
          <cell r="I62" t="str">
            <v>kg</v>
          </cell>
          <cell r="J62">
            <v>2500</v>
          </cell>
        </row>
        <row r="63">
          <cell r="G63" t="str">
            <v>pc</v>
          </cell>
          <cell r="H63" t="str">
            <v>PhÌn chua</v>
          </cell>
          <cell r="I63" t="str">
            <v>kg</v>
          </cell>
          <cell r="J63">
            <v>9600</v>
          </cell>
        </row>
        <row r="64">
          <cell r="G64" t="str">
            <v>gmc</v>
          </cell>
          <cell r="H64" t="str">
            <v>Gç mÆt cÇu</v>
          </cell>
          <cell r="I64" t="str">
            <v>m3</v>
          </cell>
          <cell r="J64">
            <v>2143480.1533333333</v>
          </cell>
        </row>
        <row r="65">
          <cell r="G65" t="str">
            <v>cc</v>
          </cell>
          <cell r="H65" t="str">
            <v>C©y chèng</v>
          </cell>
          <cell r="I65" t="str">
            <v>C©y</v>
          </cell>
          <cell r="J65">
            <v>8000</v>
          </cell>
        </row>
        <row r="66">
          <cell r="G66" t="str">
            <v>db</v>
          </cell>
          <cell r="H66" t="str">
            <v>D©y buéc</v>
          </cell>
          <cell r="I66" t="str">
            <v>kg</v>
          </cell>
          <cell r="J66">
            <v>6045.454545454545</v>
          </cell>
        </row>
        <row r="67">
          <cell r="G67" t="str">
            <v>d20</v>
          </cell>
          <cell r="H67" t="str">
            <v>ThÐp trßn d=20mm</v>
          </cell>
          <cell r="I67" t="str">
            <v>kg</v>
          </cell>
          <cell r="J67">
            <v>4347.5591428571424</v>
          </cell>
        </row>
        <row r="68">
          <cell r="G68" t="str">
            <v>d25</v>
          </cell>
          <cell r="H68" t="str">
            <v>ThÐp trßn d=25mm</v>
          </cell>
          <cell r="I68" t="str">
            <v>kg</v>
          </cell>
          <cell r="J68">
            <v>4347.5591428571424</v>
          </cell>
        </row>
        <row r="69">
          <cell r="G69" t="str">
            <v>sp</v>
          </cell>
          <cell r="H69" t="str">
            <v>S¬n ph¶n quang</v>
          </cell>
          <cell r="I69" t="str">
            <v>kg</v>
          </cell>
          <cell r="J69">
            <v>80000</v>
          </cell>
        </row>
        <row r="70">
          <cell r="G70" t="str">
            <v>0.5btn</v>
          </cell>
          <cell r="H70" t="str">
            <v>§¸ 0,5x1 (20%)</v>
          </cell>
          <cell r="I70" t="str">
            <v>m3</v>
          </cell>
          <cell r="J70">
            <v>176948.49523809523</v>
          </cell>
        </row>
        <row r="71">
          <cell r="G71" t="str">
            <v>1btn</v>
          </cell>
          <cell r="H71" t="str">
            <v>§¸ 1x2 (30%)</v>
          </cell>
          <cell r="I71" t="str">
            <v>m3</v>
          </cell>
          <cell r="J71">
            <v>176948.49523809523</v>
          </cell>
        </row>
        <row r="72">
          <cell r="G72" t="str">
            <v>cbtn</v>
          </cell>
          <cell r="H72" t="str">
            <v>C¸t (43%)</v>
          </cell>
          <cell r="I72" t="str">
            <v>m3</v>
          </cell>
          <cell r="J72">
            <v>147541.19999999998</v>
          </cell>
        </row>
        <row r="73">
          <cell r="G73" t="str">
            <v>nbtn</v>
          </cell>
          <cell r="H73" t="str">
            <v>Nhùa (5,8%)</v>
          </cell>
          <cell r="I73" t="str">
            <v>kg</v>
          </cell>
          <cell r="J73">
            <v>3689.18</v>
          </cell>
        </row>
        <row r="74">
          <cell r="G74" t="str">
            <v>#p</v>
          </cell>
          <cell r="H74" t="str">
            <v>VËt liÖu phô</v>
          </cell>
          <cell r="I74" t="str">
            <v>%</v>
          </cell>
        </row>
        <row r="75">
          <cell r="G75" t="str">
            <v>&gt;18</v>
          </cell>
          <cell r="H75" t="str">
            <v>ThÐp trßn d&gt;18mm</v>
          </cell>
          <cell r="I75" t="str">
            <v>kg</v>
          </cell>
        </row>
        <row r="76">
          <cell r="G76" t="str">
            <v>dmn</v>
          </cell>
          <cell r="H76" t="str">
            <v>§¸ m¹t (18%)</v>
          </cell>
          <cell r="I76" t="str">
            <v>m3</v>
          </cell>
          <cell r="J76">
            <v>0</v>
          </cell>
        </row>
        <row r="77">
          <cell r="G77" t="str">
            <v>am</v>
          </cell>
          <cell r="H77" t="str">
            <v>§¸ d¨m</v>
          </cell>
          <cell r="I77" t="str">
            <v>m3</v>
          </cell>
        </row>
        <row r="78">
          <cell r="G78" t="str">
            <v>dm</v>
          </cell>
          <cell r="H78" t="str">
            <v>§¸ m¹t</v>
          </cell>
          <cell r="I78" t="str">
            <v>m3</v>
          </cell>
        </row>
        <row r="79">
          <cell r="G79" t="str">
            <v>ddtc</v>
          </cell>
          <cell r="H79" t="str">
            <v>§¸ d¨m tiªu chuÈn</v>
          </cell>
          <cell r="I79" t="str">
            <v>m3</v>
          </cell>
        </row>
        <row r="80">
          <cell r="G80" t="str">
            <v>dhc</v>
          </cell>
          <cell r="H80" t="str">
            <v>§Êt h÷u c¬</v>
          </cell>
          <cell r="I80" t="str">
            <v>m3</v>
          </cell>
        </row>
        <row r="81">
          <cell r="G81" t="str">
            <v>dg</v>
          </cell>
          <cell r="H81" t="str">
            <v>§inh ®­êng</v>
          </cell>
          <cell r="I81" t="str">
            <v>C¸i</v>
          </cell>
        </row>
        <row r="82">
          <cell r="G82" t="str">
            <v>cr</v>
          </cell>
          <cell r="H82" t="str">
            <v>§inh Cr¨mpong</v>
          </cell>
          <cell r="I82" t="str">
            <v>C¸i</v>
          </cell>
          <cell r="J82">
            <v>2500</v>
          </cell>
        </row>
        <row r="83">
          <cell r="G83" t="str">
            <v>m20</v>
          </cell>
          <cell r="H83" t="str">
            <v>Bul«ng M20</v>
          </cell>
          <cell r="I83" t="str">
            <v>C¸i</v>
          </cell>
          <cell r="J83">
            <v>5000</v>
          </cell>
        </row>
        <row r="84">
          <cell r="G84" t="str">
            <v>cgo</v>
          </cell>
          <cell r="H84" t="str">
            <v>Cäc gç d=8-10cm</v>
          </cell>
          <cell r="I84" t="str">
            <v>m</v>
          </cell>
        </row>
        <row r="85">
          <cell r="G85" t="str">
            <v>ctre</v>
          </cell>
          <cell r="H85" t="str">
            <v>Cäc tre</v>
          </cell>
          <cell r="I85" t="str">
            <v>m</v>
          </cell>
        </row>
        <row r="86">
          <cell r="G86" t="str">
            <v>ct</v>
          </cell>
          <cell r="H86" t="str">
            <v>Cèt thÐp</v>
          </cell>
          <cell r="I86" t="str">
            <v>kg</v>
          </cell>
        </row>
        <row r="87">
          <cell r="G87" t="str">
            <v>day</v>
          </cell>
          <cell r="H87" t="str">
            <v>D©y</v>
          </cell>
          <cell r="I87" t="str">
            <v>kg</v>
          </cell>
        </row>
        <row r="88">
          <cell r="G88" t="str">
            <v>o</v>
          </cell>
          <cell r="H88" t="str">
            <v>èng ®æ d=300</v>
          </cell>
          <cell r="I88" t="str">
            <v xml:space="preserve">m </v>
          </cell>
        </row>
        <row r="89">
          <cell r="G89" t="str">
            <v>o60</v>
          </cell>
          <cell r="H89" t="str">
            <v>èng d=60cm; L=4m</v>
          </cell>
          <cell r="I89" t="str">
            <v>èng</v>
          </cell>
        </row>
        <row r="90">
          <cell r="G90" t="str">
            <v>o100</v>
          </cell>
          <cell r="H90" t="str">
            <v>èng d=100cm; L=1m</v>
          </cell>
          <cell r="I90" t="str">
            <v>m</v>
          </cell>
        </row>
        <row r="91">
          <cell r="G91" t="str">
            <v>on</v>
          </cell>
          <cell r="H91" t="str">
            <v>èng nèi</v>
          </cell>
          <cell r="I91" t="str">
            <v>m</v>
          </cell>
        </row>
        <row r="92">
          <cell r="G92" t="str">
            <v>ot</v>
          </cell>
          <cell r="H92" t="str">
            <v>èng thÐp luån c¸p</v>
          </cell>
          <cell r="I92" t="str">
            <v>m</v>
          </cell>
        </row>
        <row r="93">
          <cell r="G93" t="str">
            <v>g25x25</v>
          </cell>
          <cell r="H93" t="str">
            <v>G¹ch 25x25</v>
          </cell>
          <cell r="I93" t="str">
            <v>Viªn</v>
          </cell>
        </row>
        <row r="94">
          <cell r="G94" t="str">
            <v>go</v>
          </cell>
          <cell r="H94" t="str">
            <v>G¹ch èng 10x10x20</v>
          </cell>
          <cell r="I94" t="str">
            <v>viªn</v>
          </cell>
        </row>
        <row r="95">
          <cell r="G95" t="str">
            <v>gt</v>
          </cell>
          <cell r="H95" t="str">
            <v xml:space="preserve">G¹ch thÎ </v>
          </cell>
          <cell r="I95" t="str">
            <v>viªn</v>
          </cell>
        </row>
        <row r="96">
          <cell r="G96" t="str">
            <v>gk</v>
          </cell>
          <cell r="H96" t="str">
            <v>Gç kª</v>
          </cell>
          <cell r="I96" t="str">
            <v>m3</v>
          </cell>
          <cell r="J96">
            <v>1279992.2066666668</v>
          </cell>
        </row>
        <row r="97">
          <cell r="G97" t="str">
            <v>gd</v>
          </cell>
          <cell r="H97" t="str">
            <v>Gç lµm khe co gian</v>
          </cell>
          <cell r="I97" t="str">
            <v>m3</v>
          </cell>
        </row>
        <row r="98">
          <cell r="G98" t="str">
            <v>ll</v>
          </cell>
          <cell r="H98" t="str">
            <v>LËp l¸ch</v>
          </cell>
          <cell r="I98" t="str">
            <v xml:space="preserve">bé </v>
          </cell>
          <cell r="J98">
            <v>200000</v>
          </cell>
        </row>
        <row r="99">
          <cell r="G99" t="str">
            <v>lc</v>
          </cell>
          <cell r="H99" t="str">
            <v>L­ìi c­a s¾t</v>
          </cell>
          <cell r="I99" t="str">
            <v>C¸i</v>
          </cell>
          <cell r="J99">
            <v>216</v>
          </cell>
        </row>
        <row r="100">
          <cell r="G100" t="str">
            <v>lt</v>
          </cell>
          <cell r="H100" t="str">
            <v>L­íi thÐp ®Þnh vÞ</v>
          </cell>
          <cell r="I100" t="str">
            <v>kg</v>
          </cell>
          <cell r="J100">
            <v>72</v>
          </cell>
        </row>
        <row r="101">
          <cell r="G101" t="str">
            <v>nt</v>
          </cell>
          <cell r="H101" t="str">
            <v>Nhò t­¬ng 60% nhùa</v>
          </cell>
          <cell r="I101" t="str">
            <v>Kg</v>
          </cell>
          <cell r="J101">
            <v>60</v>
          </cell>
        </row>
        <row r="102">
          <cell r="G102" t="str">
            <v>r</v>
          </cell>
          <cell r="H102" t="str">
            <v>Ray</v>
          </cell>
          <cell r="I102" t="str">
            <v>kg</v>
          </cell>
          <cell r="J102">
            <v>4500</v>
          </cell>
        </row>
        <row r="103">
          <cell r="G103" t="str">
            <v>tv</v>
          </cell>
          <cell r="H103" t="str">
            <v>Tµ vÑt gç (14x20x180)</v>
          </cell>
          <cell r="I103" t="str">
            <v>thanh</v>
          </cell>
          <cell r="J103">
            <v>108031.39972800002</v>
          </cell>
        </row>
        <row r="104">
          <cell r="G104" t="str">
            <v>gcn</v>
          </cell>
          <cell r="H104" t="str">
            <v>Gç chång nÒ (14x18x140)</v>
          </cell>
          <cell r="I104" t="str">
            <v>thanh</v>
          </cell>
          <cell r="J104">
            <v>75621.979809600001</v>
          </cell>
        </row>
        <row r="105">
          <cell r="G105" t="str">
            <v>tg</v>
          </cell>
          <cell r="H105" t="str">
            <v>ThÐp gãc</v>
          </cell>
          <cell r="I105" t="str">
            <v>kg</v>
          </cell>
          <cell r="J105">
            <v>0</v>
          </cell>
        </row>
        <row r="106">
          <cell r="G106" t="str">
            <v>i</v>
          </cell>
          <cell r="H106" t="str">
            <v>ThÐp I</v>
          </cell>
          <cell r="I106" t="str">
            <v>kg</v>
          </cell>
          <cell r="J106">
            <v>0</v>
          </cell>
        </row>
        <row r="107">
          <cell r="G107" t="str">
            <v>tr</v>
          </cell>
          <cell r="H107" t="str">
            <v>ThÐp trßn</v>
          </cell>
          <cell r="I107" t="str">
            <v>kg</v>
          </cell>
          <cell r="J107">
            <v>4671.3686666666663</v>
          </cell>
        </row>
        <row r="108">
          <cell r="G108">
            <v>10</v>
          </cell>
          <cell r="H108" t="str">
            <v>ThÐp trßn d&lt;=10mm</v>
          </cell>
          <cell r="I108" t="str">
            <v>kg</v>
          </cell>
        </row>
        <row r="109">
          <cell r="G109" t="str">
            <v>t4-6</v>
          </cell>
          <cell r="H109" t="str">
            <v>ThÐp trßn d=4-6mm</v>
          </cell>
          <cell r="I109" t="str">
            <v>kg</v>
          </cell>
        </row>
        <row r="110">
          <cell r="G110" t="str">
            <v>d4</v>
          </cell>
          <cell r="H110" t="str">
            <v>ThÐp trßn d=4mm</v>
          </cell>
          <cell r="I110" t="str">
            <v>kg</v>
          </cell>
        </row>
        <row r="111">
          <cell r="G111" t="str">
            <v>d32</v>
          </cell>
          <cell r="H111" t="str">
            <v>ThÐp trßn d=32mm</v>
          </cell>
          <cell r="I111" t="str">
            <v>kg</v>
          </cell>
          <cell r="J111">
            <v>4347.5591428571424</v>
          </cell>
        </row>
        <row r="112">
          <cell r="G112" t="str">
            <v>&gt;10</v>
          </cell>
          <cell r="H112" t="str">
            <v>ThÐp trßn d&gt;10mm</v>
          </cell>
          <cell r="I112" t="str">
            <v>kg</v>
          </cell>
        </row>
        <row r="113">
          <cell r="G113" t="str">
            <v>vl</v>
          </cell>
          <cell r="H113" t="str">
            <v>V÷a lãt</v>
          </cell>
          <cell r="I113" t="str">
            <v>m3</v>
          </cell>
        </row>
        <row r="114">
          <cell r="G114" t="str">
            <v>vu</v>
          </cell>
          <cell r="H114" t="str">
            <v>V÷a M</v>
          </cell>
          <cell r="I114" t="str">
            <v>m3</v>
          </cell>
        </row>
        <row r="115">
          <cell r="G115" t="str">
            <v>bbcn</v>
          </cell>
          <cell r="H115" t="str">
            <v>BiÓn b¸o tªn cÇu</v>
          </cell>
          <cell r="I115" t="str">
            <v>C¸i</v>
          </cell>
          <cell r="J115">
            <v>450000</v>
          </cell>
        </row>
        <row r="116">
          <cell r="G116" t="str">
            <v>vmm</v>
          </cell>
          <cell r="H116" t="str">
            <v xml:space="preserve">V÷a miÕt m¹ch </v>
          </cell>
          <cell r="I116" t="str">
            <v>m3</v>
          </cell>
        </row>
        <row r="117">
          <cell r="G117" t="str">
            <v>xmt</v>
          </cell>
          <cell r="H117" t="str">
            <v>Xim¨ng tr¾ng</v>
          </cell>
          <cell r="I117" t="str">
            <v>kg</v>
          </cell>
        </row>
        <row r="118">
          <cell r="G118" t="str">
            <v>Tra nh©n c«ng</v>
          </cell>
          <cell r="J118" t="str">
            <v>§­êng</v>
          </cell>
        </row>
        <row r="119">
          <cell r="G119">
            <v>2.5</v>
          </cell>
          <cell r="H119" t="str">
            <v>Nh©n c«ng bËc 2,5/7</v>
          </cell>
          <cell r="I119" t="str">
            <v xml:space="preserve">C«ng </v>
          </cell>
          <cell r="J119">
            <v>12517</v>
          </cell>
        </row>
        <row r="120">
          <cell r="G120">
            <v>2.7</v>
          </cell>
          <cell r="H120" t="str">
            <v>Nh©n c«ng bËc 2,7/7</v>
          </cell>
          <cell r="I120" t="str">
            <v xml:space="preserve">C«ng </v>
          </cell>
          <cell r="J120">
            <v>12755</v>
          </cell>
        </row>
        <row r="121">
          <cell r="G121">
            <v>3</v>
          </cell>
          <cell r="H121" t="str">
            <v>Nh©n c«ng bËc 3,0/7</v>
          </cell>
          <cell r="I121" t="str">
            <v xml:space="preserve">C«ng </v>
          </cell>
          <cell r="J121">
            <v>13111</v>
          </cell>
        </row>
        <row r="122">
          <cell r="G122">
            <v>3.2</v>
          </cell>
          <cell r="H122" t="str">
            <v>Nh©n c«ng bËc 3,2/7</v>
          </cell>
          <cell r="I122" t="str">
            <v xml:space="preserve">C«ng </v>
          </cell>
          <cell r="J122">
            <v>13390</v>
          </cell>
        </row>
        <row r="123">
          <cell r="G123">
            <v>3.5</v>
          </cell>
          <cell r="H123" t="str">
            <v>Nh©n c«ng bËc 3,5/7</v>
          </cell>
          <cell r="I123" t="str">
            <v xml:space="preserve">C«ng </v>
          </cell>
          <cell r="J123">
            <v>13808</v>
          </cell>
        </row>
        <row r="124">
          <cell r="G124">
            <v>3.7</v>
          </cell>
          <cell r="H124" t="str">
            <v>Nh©n c«ng bËc 3,7/7</v>
          </cell>
          <cell r="I124" t="str">
            <v xml:space="preserve">C«ng </v>
          </cell>
          <cell r="J124">
            <v>14088</v>
          </cell>
        </row>
        <row r="125">
          <cell r="G125" t="str">
            <v>n4</v>
          </cell>
          <cell r="H125" t="str">
            <v>Nh©n c«ng bËc 4,0/7</v>
          </cell>
          <cell r="I125" t="str">
            <v xml:space="preserve">C«ng </v>
          </cell>
          <cell r="J125">
            <v>14506</v>
          </cell>
        </row>
        <row r="126">
          <cell r="G126">
            <v>4.5</v>
          </cell>
          <cell r="H126" t="str">
            <v>Nh©n c«ng bËc 4,5/7</v>
          </cell>
          <cell r="I126" t="str">
            <v xml:space="preserve">C«ng </v>
          </cell>
          <cell r="J126">
            <v>15937</v>
          </cell>
        </row>
        <row r="127">
          <cell r="J127" t="str">
            <v>cÇu</v>
          </cell>
        </row>
        <row r="128">
          <cell r="G128" t="str">
            <v>2,5c</v>
          </cell>
          <cell r="H128" t="str">
            <v>Nh©n c«ng bËc 2,5/7</v>
          </cell>
          <cell r="I128" t="str">
            <v xml:space="preserve">C«ng </v>
          </cell>
          <cell r="J128">
            <v>13215</v>
          </cell>
        </row>
        <row r="129">
          <cell r="G129" t="str">
            <v>2,7c</v>
          </cell>
          <cell r="H129" t="str">
            <v>Nh©n c«ng bËc 2,7/7</v>
          </cell>
          <cell r="I129" t="str">
            <v xml:space="preserve">C«ng </v>
          </cell>
          <cell r="J129">
            <v>13481</v>
          </cell>
        </row>
        <row r="130">
          <cell r="G130" t="str">
            <v>3c</v>
          </cell>
          <cell r="H130" t="str">
            <v>Nh©n c«ng bËc 3,0/7</v>
          </cell>
          <cell r="I130" t="str">
            <v xml:space="preserve">C«ng </v>
          </cell>
          <cell r="J130">
            <v>13878</v>
          </cell>
        </row>
        <row r="131">
          <cell r="G131" t="str">
            <v>3,2c</v>
          </cell>
          <cell r="H131" t="str">
            <v>Nh©n c«ng bËc 3,2/7</v>
          </cell>
          <cell r="I131" t="str">
            <v xml:space="preserve">C«ng </v>
          </cell>
          <cell r="J131">
            <v>14171</v>
          </cell>
        </row>
        <row r="132">
          <cell r="G132" t="str">
            <v>3,5c</v>
          </cell>
          <cell r="H132" t="str">
            <v>Nh©n c«ng bËc 3,5/7</v>
          </cell>
          <cell r="I132" t="str">
            <v xml:space="preserve">C«ng </v>
          </cell>
          <cell r="J132">
            <v>14611</v>
          </cell>
        </row>
        <row r="133">
          <cell r="G133" t="str">
            <v>3,7c</v>
          </cell>
          <cell r="H133" t="str">
            <v>Nh©n c«ng bËc 3,7/7</v>
          </cell>
          <cell r="I133" t="str">
            <v xml:space="preserve">C«ng </v>
          </cell>
          <cell r="J133">
            <v>14904</v>
          </cell>
        </row>
        <row r="134">
          <cell r="G134" t="str">
            <v>4c</v>
          </cell>
          <cell r="H134" t="str">
            <v>Nh©n c«ng bËc 4,0/7</v>
          </cell>
          <cell r="I134" t="str">
            <v xml:space="preserve">C«ng </v>
          </cell>
          <cell r="J134">
            <v>15344</v>
          </cell>
        </row>
        <row r="135">
          <cell r="G135" t="str">
            <v>4,5c</v>
          </cell>
          <cell r="H135" t="str">
            <v>Nh©n c«ng bËc 4,5/7</v>
          </cell>
          <cell r="I135" t="str">
            <v xml:space="preserve">C«ng </v>
          </cell>
          <cell r="J135">
            <v>16914</v>
          </cell>
        </row>
        <row r="137">
          <cell r="G137" t="str">
            <v>TRA MAÏY TC</v>
          </cell>
        </row>
        <row r="138">
          <cell r="G138" t="str">
            <v>bv</v>
          </cell>
          <cell r="H138" t="str">
            <v>B¬m v÷a XM</v>
          </cell>
          <cell r="I138" t="str">
            <v>Ca</v>
          </cell>
          <cell r="J138">
            <v>125828</v>
          </cell>
        </row>
        <row r="139">
          <cell r="G139" t="str">
            <v>mr50</v>
          </cell>
          <cell r="H139" t="str">
            <v>M¸y r¶i 50-60m3/h</v>
          </cell>
          <cell r="I139" t="str">
            <v>Ca</v>
          </cell>
          <cell r="J139">
            <v>1177680</v>
          </cell>
        </row>
        <row r="140">
          <cell r="G140" t="str">
            <v>c10t</v>
          </cell>
          <cell r="H140" t="str">
            <v>CÈu 10T</v>
          </cell>
          <cell r="I140" t="str">
            <v>Ca</v>
          </cell>
          <cell r="J140">
            <v>615511</v>
          </cell>
        </row>
        <row r="141">
          <cell r="G141" t="str">
            <v>c5t</v>
          </cell>
          <cell r="H141" t="str">
            <v>CÈu 5T</v>
          </cell>
          <cell r="I141" t="str">
            <v>Ca</v>
          </cell>
          <cell r="J141">
            <v>292034</v>
          </cell>
        </row>
        <row r="142">
          <cell r="G142" t="str">
            <v>c16t</v>
          </cell>
          <cell r="H142" t="str">
            <v>CÈu 16T</v>
          </cell>
          <cell r="I142" t="str">
            <v>Ca</v>
          </cell>
          <cell r="J142">
            <v>823425</v>
          </cell>
        </row>
        <row r="143">
          <cell r="G143" t="str">
            <v>c25T</v>
          </cell>
          <cell r="H143" t="str">
            <v>CÈu 25T</v>
          </cell>
          <cell r="I143" t="str">
            <v>Ca</v>
          </cell>
          <cell r="J143">
            <v>1148366</v>
          </cell>
        </row>
        <row r="144">
          <cell r="G144" t="str">
            <v>50t</v>
          </cell>
          <cell r="H144" t="str">
            <v>CÈu xÝch 50T</v>
          </cell>
          <cell r="I144" t="str">
            <v>Ca</v>
          </cell>
          <cell r="J144">
            <v>1639226</v>
          </cell>
        </row>
        <row r="145">
          <cell r="G145" t="str">
            <v>k250</v>
          </cell>
          <cell r="H145" t="str">
            <v>KÝch 250T</v>
          </cell>
          <cell r="I145" t="str">
            <v>Ca</v>
          </cell>
          <cell r="J145">
            <v>86813</v>
          </cell>
        </row>
        <row r="146">
          <cell r="G146" t="str">
            <v>k500</v>
          </cell>
          <cell r="H146" t="str">
            <v>KÝch 500T</v>
          </cell>
          <cell r="I146" t="str">
            <v>Ca</v>
          </cell>
          <cell r="J146">
            <v>102248</v>
          </cell>
        </row>
        <row r="147">
          <cell r="G147" t="str">
            <v>db1</v>
          </cell>
          <cell r="H147" t="str">
            <v>M¸y ®Çm bµn 1KW</v>
          </cell>
          <cell r="I147" t="str">
            <v>Ca</v>
          </cell>
          <cell r="J147">
            <v>32525</v>
          </cell>
        </row>
        <row r="148">
          <cell r="G148" t="str">
            <v>b75</v>
          </cell>
          <cell r="H148" t="str">
            <v>M¸y b¬m n­íc 75CV</v>
          </cell>
          <cell r="I148" t="str">
            <v>Ca</v>
          </cell>
          <cell r="J148">
            <v>466499</v>
          </cell>
        </row>
        <row r="149">
          <cell r="G149" t="str">
            <v>b20</v>
          </cell>
          <cell r="H149" t="str">
            <v>M¸y b¬m n­íc 20CV</v>
          </cell>
          <cell r="I149" t="str">
            <v>Ca</v>
          </cell>
          <cell r="J149">
            <v>140009</v>
          </cell>
        </row>
        <row r="150">
          <cell r="G150" t="str">
            <v>cg</v>
          </cell>
          <cell r="H150" t="str">
            <v>M¸y c¾t èng</v>
          </cell>
          <cell r="I150" t="str">
            <v>Ca</v>
          </cell>
          <cell r="J150">
            <v>46496</v>
          </cell>
        </row>
        <row r="151">
          <cell r="G151" t="str">
            <v>cth</v>
          </cell>
          <cell r="H151" t="str">
            <v>M¸y c¾t thÐp</v>
          </cell>
          <cell r="I151" t="str">
            <v>Ca</v>
          </cell>
          <cell r="J151">
            <v>164322</v>
          </cell>
        </row>
        <row r="152">
          <cell r="G152" t="str">
            <v>cong</v>
          </cell>
          <cell r="H152" t="str">
            <v>M¸y cuèn èng</v>
          </cell>
          <cell r="I152" t="str">
            <v>Ca</v>
          </cell>
          <cell r="J152">
            <v>43589</v>
          </cell>
        </row>
        <row r="153">
          <cell r="G153" t="str">
            <v>h23</v>
          </cell>
          <cell r="H153" t="str">
            <v>M¸y hµn 23KW</v>
          </cell>
          <cell r="I153" t="str">
            <v>Ca</v>
          </cell>
          <cell r="J153">
            <v>77338</v>
          </cell>
        </row>
        <row r="154">
          <cell r="G154" t="str">
            <v>m#</v>
          </cell>
          <cell r="H154" t="str">
            <v>M¸y kh¸c</v>
          </cell>
          <cell r="I154" t="str">
            <v>%</v>
          </cell>
        </row>
        <row r="155">
          <cell r="G155" t="str">
            <v>nk</v>
          </cell>
          <cell r="H155" t="str">
            <v>M¸y nÐn khÝ 10m3/h</v>
          </cell>
          <cell r="I155" t="str">
            <v>Ca</v>
          </cell>
          <cell r="J155">
            <v>28854</v>
          </cell>
        </row>
        <row r="156">
          <cell r="G156" t="str">
            <v>250l</v>
          </cell>
          <cell r="H156" t="str">
            <v>M¸y trén 250l</v>
          </cell>
          <cell r="I156" t="str">
            <v>Ca</v>
          </cell>
          <cell r="J156">
            <v>96272</v>
          </cell>
        </row>
        <row r="157">
          <cell r="G157" t="str">
            <v>80l</v>
          </cell>
          <cell r="H157" t="str">
            <v>M¸y trén v÷a 80l</v>
          </cell>
          <cell r="I157" t="str">
            <v>Ca</v>
          </cell>
          <cell r="J157">
            <v>45294</v>
          </cell>
        </row>
        <row r="158">
          <cell r="G158" t="str">
            <v>vt</v>
          </cell>
          <cell r="H158" t="str">
            <v>M¸y vËn th¨ng 0,8T</v>
          </cell>
          <cell r="I158" t="str">
            <v>Ca</v>
          </cell>
          <cell r="J158">
            <v>54495</v>
          </cell>
        </row>
        <row r="159">
          <cell r="G159" t="str">
            <v>pl3</v>
          </cell>
          <cell r="H159" t="str">
            <v>Pal¨ng xÝch 3T</v>
          </cell>
          <cell r="I159" t="str">
            <v>Ca</v>
          </cell>
          <cell r="J159">
            <v>90447</v>
          </cell>
        </row>
        <row r="160">
          <cell r="G160" t="str">
            <v>200t</v>
          </cell>
          <cell r="H160" t="str">
            <v>Sµ lan 200T</v>
          </cell>
          <cell r="I160" t="str">
            <v>Ca</v>
          </cell>
          <cell r="J160">
            <v>325023</v>
          </cell>
        </row>
        <row r="161">
          <cell r="G161" t="str">
            <v>400t</v>
          </cell>
          <cell r="H161" t="str">
            <v>Sµ lan 400T</v>
          </cell>
          <cell r="I161" t="str">
            <v>Ca</v>
          </cell>
          <cell r="J161">
            <v>670875</v>
          </cell>
        </row>
        <row r="162">
          <cell r="G162" t="str">
            <v>toi5</v>
          </cell>
          <cell r="H162" t="str">
            <v>Têi ®iÖn 5T</v>
          </cell>
          <cell r="I162" t="str">
            <v>Ca</v>
          </cell>
          <cell r="J162">
            <v>70440</v>
          </cell>
        </row>
        <row r="163">
          <cell r="G163" t="str">
            <v>150cv</v>
          </cell>
          <cell r="H163" t="str">
            <v>Tµu kÐo 150cv</v>
          </cell>
          <cell r="I163" t="str">
            <v>Ca</v>
          </cell>
          <cell r="J163">
            <v>775474</v>
          </cell>
        </row>
        <row r="164">
          <cell r="G164" t="str">
            <v>ld</v>
          </cell>
          <cell r="H164" t="str">
            <v>Xe lao dÇm</v>
          </cell>
          <cell r="I164" t="str">
            <v>Ca</v>
          </cell>
          <cell r="J164">
            <v>2382049</v>
          </cell>
        </row>
        <row r="165">
          <cell r="G165" t="str">
            <v>mu110</v>
          </cell>
          <cell r="H165" t="str">
            <v>M¸y ñi 110cv</v>
          </cell>
          <cell r="I165" t="str">
            <v>Ca</v>
          </cell>
          <cell r="J165">
            <v>669348</v>
          </cell>
        </row>
        <row r="166">
          <cell r="G166" t="str">
            <v>ms110</v>
          </cell>
          <cell r="H166" t="str">
            <v>M¸y san 110cv</v>
          </cell>
          <cell r="I166" t="str">
            <v>Ca</v>
          </cell>
          <cell r="J166">
            <v>584271</v>
          </cell>
        </row>
        <row r="167">
          <cell r="G167" t="str">
            <v>dbl25</v>
          </cell>
          <cell r="H167" t="str">
            <v>§Çm b¸nh lèp 25T</v>
          </cell>
          <cell r="I167" t="str">
            <v>Ca</v>
          </cell>
          <cell r="J167">
            <v>505651</v>
          </cell>
        </row>
        <row r="168">
          <cell r="G168" t="str">
            <v>ottn5</v>
          </cell>
          <cell r="H168" t="str">
            <v>¤t« t­íi n­íc 5m3</v>
          </cell>
          <cell r="I168" t="str">
            <v>Ca</v>
          </cell>
          <cell r="J168">
            <v>343052</v>
          </cell>
        </row>
        <row r="169">
          <cell r="G169" t="str">
            <v>md25</v>
          </cell>
          <cell r="H169" t="str">
            <v>M¸y ®Çm 25T</v>
          </cell>
          <cell r="I169" t="str">
            <v>Ca</v>
          </cell>
          <cell r="J169">
            <v>505651</v>
          </cell>
        </row>
        <row r="170">
          <cell r="G170" t="str">
            <v>md9</v>
          </cell>
          <cell r="H170" t="str">
            <v>M¸y ®Çm 9T</v>
          </cell>
          <cell r="I170" t="str">
            <v>Ca</v>
          </cell>
          <cell r="J170">
            <v>443844</v>
          </cell>
        </row>
        <row r="171">
          <cell r="G171" t="str">
            <v>mr</v>
          </cell>
          <cell r="H171" t="str">
            <v>M¸y r¶i 20T/h</v>
          </cell>
          <cell r="I171" t="str">
            <v>Ca</v>
          </cell>
          <cell r="J171">
            <v>643252</v>
          </cell>
        </row>
        <row r="172">
          <cell r="G172" t="str">
            <v>l10</v>
          </cell>
          <cell r="H172" t="str">
            <v>Lu 10T</v>
          </cell>
          <cell r="I172" t="str">
            <v>Ca</v>
          </cell>
          <cell r="J172">
            <v>288922</v>
          </cell>
        </row>
        <row r="173">
          <cell r="G173" t="str">
            <v>l8.5</v>
          </cell>
          <cell r="H173" t="str">
            <v>M¸y lu 8.5T</v>
          </cell>
          <cell r="I173" t="str">
            <v>Ca</v>
          </cell>
          <cell r="J173">
            <v>252823</v>
          </cell>
        </row>
        <row r="174">
          <cell r="G174" t="str">
            <v>lbl16</v>
          </cell>
          <cell r="H174" t="str">
            <v>Lu b¸nh lèp 16T</v>
          </cell>
          <cell r="I174" t="str">
            <v>Ca</v>
          </cell>
          <cell r="J174">
            <v>432053</v>
          </cell>
        </row>
        <row r="175">
          <cell r="G175" t="str">
            <v>tt20-25</v>
          </cell>
          <cell r="H175" t="str">
            <v>Tr¹m trén 20-25T/h</v>
          </cell>
          <cell r="I175" t="str">
            <v>Ca</v>
          </cell>
          <cell r="J175">
            <v>5156262</v>
          </cell>
        </row>
        <row r="176">
          <cell r="G176" t="str">
            <v>mx0.6</v>
          </cell>
          <cell r="H176" t="str">
            <v>M¸y xóc 0,6m3</v>
          </cell>
          <cell r="I176" t="str">
            <v>Ca</v>
          </cell>
          <cell r="J176">
            <v>469958</v>
          </cell>
        </row>
        <row r="177">
          <cell r="G177" t="str">
            <v>mx1,25</v>
          </cell>
          <cell r="H177" t="str">
            <v>M¸y xóc 1,25m3</v>
          </cell>
          <cell r="I177" t="str">
            <v>Ca</v>
          </cell>
          <cell r="J177">
            <v>713258</v>
          </cell>
        </row>
        <row r="178">
          <cell r="G178" t="str">
            <v>lr25</v>
          </cell>
          <cell r="H178" t="str">
            <v>Lu rung 25T</v>
          </cell>
          <cell r="I178" t="str">
            <v>Ca</v>
          </cell>
          <cell r="J178">
            <v>928648</v>
          </cell>
        </row>
        <row r="179">
          <cell r="G179" t="str">
            <v>ottn7t</v>
          </cell>
          <cell r="H179" t="str">
            <v>¤t« t­íi nhùa 7T</v>
          </cell>
          <cell r="I179" t="str">
            <v>Ca</v>
          </cell>
          <cell r="J179">
            <v>745096</v>
          </cell>
        </row>
        <row r="180">
          <cell r="G180" t="str">
            <v>ot7t</v>
          </cell>
          <cell r="H180" t="str">
            <v>¤t« tù ®æ 7T</v>
          </cell>
          <cell r="I180" t="str">
            <v>Ca</v>
          </cell>
          <cell r="J180">
            <v>444551</v>
          </cell>
        </row>
        <row r="181">
          <cell r="G181" t="str">
            <v>ot10t</v>
          </cell>
          <cell r="H181" t="str">
            <v>¤t« tù ®æ 10T</v>
          </cell>
          <cell r="I181" t="str">
            <v>Ca</v>
          </cell>
          <cell r="J181">
            <v>525740</v>
          </cell>
        </row>
        <row r="182">
          <cell r="G182" t="str">
            <v>dd</v>
          </cell>
          <cell r="H182" t="str">
            <v>M¸y ®Çm dïi 1,5KW</v>
          </cell>
          <cell r="I182" t="str">
            <v>Ca</v>
          </cell>
          <cell r="J182">
            <v>37456</v>
          </cell>
        </row>
        <row r="183">
          <cell r="G183" t="str">
            <v>cu</v>
          </cell>
          <cell r="H183" t="str">
            <v>M¸y c¾t uèn cèt thÐp</v>
          </cell>
          <cell r="I183" t="str">
            <v>Ca</v>
          </cell>
          <cell r="J183">
            <v>39789</v>
          </cell>
        </row>
        <row r="184">
          <cell r="G184" t="str">
            <v>md&lt;=1,25</v>
          </cell>
          <cell r="H184" t="str">
            <v>M¸y ®µo &lt;=1,25m3</v>
          </cell>
          <cell r="I184" t="str">
            <v>Ca</v>
          </cell>
          <cell r="J184">
            <v>1238930</v>
          </cell>
        </row>
        <row r="185">
          <cell r="G185" t="str">
            <v>md&lt;=0.8</v>
          </cell>
          <cell r="H185" t="str">
            <v>M¸y ®µo &lt;=0,8m3</v>
          </cell>
          <cell r="I185" t="str">
            <v>Ca</v>
          </cell>
          <cell r="J185">
            <v>705849</v>
          </cell>
        </row>
        <row r="186">
          <cell r="G186" t="str">
            <v>nk17</v>
          </cell>
          <cell r="H186" t="str">
            <v>M¸y nÐn khÝ 17m3/h</v>
          </cell>
          <cell r="I186" t="str">
            <v>Ca</v>
          </cell>
          <cell r="J186">
            <v>36644</v>
          </cell>
        </row>
        <row r="187">
          <cell r="G187" t="str">
            <v>mu140</v>
          </cell>
          <cell r="H187" t="str">
            <v>M¸y ñi 140cv</v>
          </cell>
          <cell r="I187" t="str">
            <v>Ca</v>
          </cell>
          <cell r="J187">
            <v>865868</v>
          </cell>
        </row>
        <row r="188">
          <cell r="G188" t="str">
            <v>tt50-60</v>
          </cell>
          <cell r="H188" t="str">
            <v>Tr¹m trén 50-60T/h</v>
          </cell>
          <cell r="I188" t="str">
            <v>Ca</v>
          </cell>
          <cell r="J188">
            <v>8261175</v>
          </cell>
        </row>
        <row r="189">
          <cell r="G189" t="str">
            <v>mkxd</v>
          </cell>
          <cell r="H189" t="str">
            <v>M¸y khoan xoay ®Ëp F 65mm</v>
          </cell>
          <cell r="I189" t="str">
            <v>Ca</v>
          </cell>
          <cell r="J189">
            <v>230707</v>
          </cell>
        </row>
        <row r="190">
          <cell r="G190" t="str">
            <v>mk</v>
          </cell>
          <cell r="H190" t="str">
            <v>M¸y khoan cÇm tay F =42mm</v>
          </cell>
          <cell r="I190" t="str">
            <v>Ca</v>
          </cell>
          <cell r="J190">
            <v>35357</v>
          </cell>
        </row>
        <row r="191">
          <cell r="G191" t="str">
            <v>kbt</v>
          </cell>
          <cell r="H191" t="str">
            <v>M¸y khoan bª t«ng cÇm tay</v>
          </cell>
          <cell r="I191" t="str">
            <v>Ca</v>
          </cell>
          <cell r="J191">
            <v>23621</v>
          </cell>
        </row>
        <row r="192">
          <cell r="G192" t="str">
            <v>xdk+m</v>
          </cell>
          <cell r="H192" t="str">
            <v>Xe ®Çu kÐo vµ moãc</v>
          </cell>
          <cell r="I192" t="str">
            <v>Ca</v>
          </cell>
          <cell r="J192">
            <v>582634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PTDG"/>
      <sheetName val="DTCT"/>
      <sheetName val="TH"/>
      <sheetName val="DBGT"/>
      <sheetName val="XXXXXXXX"/>
    </sheetNames>
    <sheetDataSet>
      <sheetData sheetId="0" refreshError="1">
        <row r="1">
          <cell r="A1" t="str">
            <v>TRA VËt liÖu</v>
          </cell>
        </row>
        <row r="2">
          <cell r="A2" t="str">
            <v>#</v>
          </cell>
          <cell r="B2" t="str">
            <v>VËt liÖu kh¸c</v>
          </cell>
          <cell r="C2" t="str">
            <v>%</v>
          </cell>
        </row>
        <row r="3">
          <cell r="A3" t="str">
            <v>d</v>
          </cell>
          <cell r="B3" t="str">
            <v xml:space="preserve">D©y thÐp </v>
          </cell>
          <cell r="C3" t="str">
            <v>kg</v>
          </cell>
          <cell r="D3">
            <v>6670</v>
          </cell>
        </row>
        <row r="4">
          <cell r="A4" t="str">
            <v>q</v>
          </cell>
          <cell r="B4" t="str">
            <v>Que hµn</v>
          </cell>
          <cell r="C4" t="str">
            <v>kg</v>
          </cell>
          <cell r="D4">
            <v>12000</v>
          </cell>
        </row>
        <row r="5">
          <cell r="A5" t="str">
            <v>c</v>
          </cell>
          <cell r="B5" t="str">
            <v>C¸t vµng</v>
          </cell>
          <cell r="C5" t="str">
            <v>m3</v>
          </cell>
          <cell r="D5">
            <v>66347.733333333337</v>
          </cell>
        </row>
        <row r="6">
          <cell r="A6" t="str">
            <v>nc</v>
          </cell>
          <cell r="B6" t="str">
            <v>N­íc</v>
          </cell>
          <cell r="C6" t="str">
            <v>LÝt</v>
          </cell>
          <cell r="D6">
            <v>4</v>
          </cell>
        </row>
        <row r="7">
          <cell r="A7" t="str">
            <v>nu</v>
          </cell>
          <cell r="B7" t="str">
            <v>N­íc</v>
          </cell>
          <cell r="C7" t="str">
            <v>LÝt</v>
          </cell>
          <cell r="D7">
            <v>4</v>
          </cell>
        </row>
        <row r="8">
          <cell r="A8">
            <v>4</v>
          </cell>
          <cell r="B8" t="str">
            <v>§¸ d¨m 4x6</v>
          </cell>
          <cell r="C8" t="str">
            <v>m3</v>
          </cell>
          <cell r="D8">
            <v>106953.37142857142</v>
          </cell>
        </row>
        <row r="9">
          <cell r="A9" t="str">
            <v>x</v>
          </cell>
          <cell r="B9" t="str">
            <v>Xim¨ng PC-30</v>
          </cell>
          <cell r="C9" t="str">
            <v>kg</v>
          </cell>
          <cell r="D9">
            <v>718.18</v>
          </cell>
        </row>
        <row r="10">
          <cell r="A10" t="str">
            <v>g</v>
          </cell>
          <cell r="B10" t="str">
            <v>Gç v¸n</v>
          </cell>
          <cell r="C10" t="str">
            <v>m3</v>
          </cell>
          <cell r="D10">
            <v>1272730</v>
          </cell>
        </row>
        <row r="11">
          <cell r="A11" t="str">
            <v>di</v>
          </cell>
          <cell r="B11" t="str">
            <v>§inh</v>
          </cell>
          <cell r="C11" t="str">
            <v>kg</v>
          </cell>
          <cell r="D11">
            <v>6190</v>
          </cell>
        </row>
        <row r="12">
          <cell r="A12" t="str">
            <v>th</v>
          </cell>
          <cell r="B12" t="str">
            <v>ThÐp h×nh</v>
          </cell>
          <cell r="C12" t="str">
            <v>kg</v>
          </cell>
          <cell r="D12">
            <v>4733.7725714285716</v>
          </cell>
        </row>
        <row r="13">
          <cell r="A13">
            <v>1</v>
          </cell>
          <cell r="B13" t="str">
            <v>§¸ d¨m 1x2</v>
          </cell>
          <cell r="C13" t="str">
            <v>m3</v>
          </cell>
          <cell r="D13">
            <v>156794.02857142856</v>
          </cell>
        </row>
        <row r="14">
          <cell r="A14" t="str">
            <v>dia</v>
          </cell>
          <cell r="B14" t="str">
            <v xml:space="preserve">§inh ®Üa </v>
          </cell>
          <cell r="C14" t="str">
            <v>C¸i</v>
          </cell>
          <cell r="D14">
            <v>2500</v>
          </cell>
        </row>
        <row r="15">
          <cell r="A15" t="str">
            <v>dh</v>
          </cell>
          <cell r="B15" t="str">
            <v xml:space="preserve">§¸ héc </v>
          </cell>
          <cell r="C15" t="str">
            <v>m3</v>
          </cell>
          <cell r="D15" t="str">
            <v>v</v>
          </cell>
        </row>
        <row r="16">
          <cell r="A16" t="str">
            <v>d8</v>
          </cell>
          <cell r="B16" t="str">
            <v>ThÐp trßn d=8mm</v>
          </cell>
          <cell r="C16" t="str">
            <v>kg</v>
          </cell>
          <cell r="D16" t="str">
            <v>v</v>
          </cell>
        </row>
        <row r="17">
          <cell r="A17" t="str">
            <v>d10</v>
          </cell>
          <cell r="B17" t="str">
            <v>ThÐp trßn d=10mm</v>
          </cell>
          <cell r="C17" t="str">
            <v>kg</v>
          </cell>
          <cell r="D17" t="str">
            <v>v</v>
          </cell>
        </row>
        <row r="18">
          <cell r="A18" t="str">
            <v>t</v>
          </cell>
          <cell r="B18" t="str">
            <v>ThÐp b¶n</v>
          </cell>
          <cell r="C18" t="str">
            <v>kg</v>
          </cell>
          <cell r="D18" t="str">
            <v>v</v>
          </cell>
        </row>
        <row r="19">
          <cell r="A19" t="str">
            <v>tba</v>
          </cell>
          <cell r="B19" t="str">
            <v>ThÐp b¶n</v>
          </cell>
          <cell r="C19" t="str">
            <v>kg</v>
          </cell>
          <cell r="D19" t="str">
            <v>v</v>
          </cell>
        </row>
        <row r="20">
          <cell r="A20" t="str">
            <v>n</v>
          </cell>
          <cell r="B20" t="str">
            <v>Nhùa ®­êng</v>
          </cell>
          <cell r="C20" t="str">
            <v>kg</v>
          </cell>
          <cell r="D20">
            <v>3879.2448571428572</v>
          </cell>
        </row>
        <row r="21">
          <cell r="A21" t="str">
            <v>dn</v>
          </cell>
          <cell r="B21" t="str">
            <v xml:space="preserve">Gç ®µ nÑp </v>
          </cell>
          <cell r="C21" t="str">
            <v>m3</v>
          </cell>
          <cell r="D21" t="str">
            <v>v</v>
          </cell>
        </row>
        <row r="22">
          <cell r="A22" t="str">
            <v>g4</v>
          </cell>
          <cell r="B22" t="str">
            <v>Gç nhãm 4</v>
          </cell>
          <cell r="C22" t="str">
            <v>m3</v>
          </cell>
          <cell r="D22">
            <v>3000000</v>
          </cell>
        </row>
        <row r="23">
          <cell r="A23" t="str">
            <v>gkcd</v>
          </cell>
          <cell r="B23" t="str">
            <v>Gç lµm khe co d·n</v>
          </cell>
          <cell r="C23" t="str">
            <v>m3</v>
          </cell>
          <cell r="D23" t="str">
            <v>v</v>
          </cell>
        </row>
        <row r="24">
          <cell r="A24" t="str">
            <v>«</v>
          </cell>
          <cell r="B24" t="str">
            <v>«xy</v>
          </cell>
          <cell r="C24" t="str">
            <v>chai</v>
          </cell>
          <cell r="D24">
            <v>53000</v>
          </cell>
        </row>
        <row r="25">
          <cell r="A25" t="str">
            <v>®</v>
          </cell>
          <cell r="B25" t="str">
            <v>§Êt ®Ìn</v>
          </cell>
          <cell r="C25" t="str">
            <v>kg</v>
          </cell>
          <cell r="D25">
            <v>5000</v>
          </cell>
        </row>
        <row r="26">
          <cell r="A26" t="str">
            <v>x400</v>
          </cell>
          <cell r="B26" t="str">
            <v>Xim¨ng PC-40</v>
          </cell>
          <cell r="C26" t="str">
            <v>kg</v>
          </cell>
          <cell r="D26" t="str">
            <v>v</v>
          </cell>
        </row>
        <row r="27">
          <cell r="A27" t="str">
            <v>d14</v>
          </cell>
          <cell r="B27" t="str">
            <v>ThÐp trßn d=14mm</v>
          </cell>
          <cell r="C27" t="str">
            <v>kg</v>
          </cell>
          <cell r="D27" t="str">
            <v>v</v>
          </cell>
        </row>
        <row r="28">
          <cell r="A28" t="str">
            <v>d16</v>
          </cell>
          <cell r="B28" t="str">
            <v>ThÐp trßn d=16mm</v>
          </cell>
          <cell r="C28" t="str">
            <v>kg</v>
          </cell>
          <cell r="D28" t="str">
            <v>v</v>
          </cell>
        </row>
        <row r="29">
          <cell r="A29" t="str">
            <v>gg</v>
          </cell>
          <cell r="B29" t="str">
            <v>Gç chèng</v>
          </cell>
          <cell r="C29" t="str">
            <v>m3</v>
          </cell>
          <cell r="D29" t="str">
            <v>v</v>
          </cell>
        </row>
        <row r="30">
          <cell r="A30" t="str">
            <v>dmz</v>
          </cell>
          <cell r="B30" t="str">
            <v>DÇu Mazut</v>
          </cell>
          <cell r="C30" t="str">
            <v>kg</v>
          </cell>
          <cell r="D30" t="str">
            <v>v</v>
          </cell>
        </row>
        <row r="31">
          <cell r="A31" t="str">
            <v>d12</v>
          </cell>
          <cell r="B31" t="str">
            <v>ThÐp trßn d=12mm</v>
          </cell>
          <cell r="C31" t="str">
            <v>kg</v>
          </cell>
          <cell r="D31" t="str">
            <v>v</v>
          </cell>
        </row>
        <row r="32">
          <cell r="A32" t="str">
            <v>xg</v>
          </cell>
          <cell r="B32" t="str">
            <v>X¨ng</v>
          </cell>
          <cell r="C32" t="str">
            <v>kg</v>
          </cell>
          <cell r="D32">
            <v>5600</v>
          </cell>
        </row>
        <row r="33">
          <cell r="A33" t="str">
            <v>cr</v>
          </cell>
          <cell r="B33" t="str">
            <v>§inh Cr¨mpong</v>
          </cell>
          <cell r="C33" t="str">
            <v>C¸i</v>
          </cell>
          <cell r="D33" t="str">
            <v>v</v>
          </cell>
        </row>
        <row r="34">
          <cell r="A34" t="str">
            <v>gk</v>
          </cell>
          <cell r="B34" t="str">
            <v>Gç kª</v>
          </cell>
          <cell r="C34" t="str">
            <v>m3</v>
          </cell>
          <cell r="D34" t="str">
            <v>v</v>
          </cell>
        </row>
        <row r="35">
          <cell r="A35" t="str">
            <v>ll</v>
          </cell>
          <cell r="B35" t="str">
            <v>LËp l¸ch</v>
          </cell>
          <cell r="C35" t="str">
            <v xml:space="preserve">bé </v>
          </cell>
          <cell r="D35" t="str">
            <v>v</v>
          </cell>
        </row>
        <row r="36">
          <cell r="A36" t="str">
            <v>r</v>
          </cell>
          <cell r="B36" t="str">
            <v>Ray</v>
          </cell>
          <cell r="C36" t="str">
            <v>kg</v>
          </cell>
          <cell r="D36" t="str">
            <v>v</v>
          </cell>
        </row>
        <row r="37">
          <cell r="A37" t="str">
            <v>r43</v>
          </cell>
          <cell r="B37" t="str">
            <v>Ray</v>
          </cell>
          <cell r="C37" t="str">
            <v>thanh</v>
          </cell>
          <cell r="D37" t="str">
            <v>v</v>
          </cell>
        </row>
        <row r="38">
          <cell r="A38" t="str">
            <v>tv</v>
          </cell>
          <cell r="B38" t="str">
            <v>Tµ vÑt gç (14x20x180)</v>
          </cell>
          <cell r="C38" t="str">
            <v>thanh</v>
          </cell>
          <cell r="D38">
            <v>170000</v>
          </cell>
        </row>
        <row r="39">
          <cell r="A39" t="str">
            <v>d6</v>
          </cell>
          <cell r="B39" t="str">
            <v>ThÐp trßn d=6mm</v>
          </cell>
          <cell r="C39" t="str">
            <v>kg</v>
          </cell>
          <cell r="D39" t="str">
            <v>v</v>
          </cell>
        </row>
        <row r="40">
          <cell r="A40">
            <v>2</v>
          </cell>
          <cell r="B40" t="str">
            <v>§¸ d¨m 2x4</v>
          </cell>
          <cell r="C40" t="str">
            <v>m3</v>
          </cell>
          <cell r="D40">
            <v>145365.02857142856</v>
          </cell>
        </row>
        <row r="41">
          <cell r="A41" t="str">
            <v>btn</v>
          </cell>
          <cell r="B41" t="str">
            <v>Bªt«ng nhùa</v>
          </cell>
          <cell r="C41" t="str">
            <v>Tên</v>
          </cell>
          <cell r="D41" t="str">
            <v>v</v>
          </cell>
        </row>
        <row r="42">
          <cell r="A42" t="str">
            <v>m28</v>
          </cell>
          <cell r="B42" t="str">
            <v>Bul«ng M28x105</v>
          </cell>
          <cell r="C42" t="str">
            <v>C¸i</v>
          </cell>
          <cell r="D42" t="str">
            <v>v</v>
          </cell>
        </row>
        <row r="43">
          <cell r="A43" t="str">
            <v>dau</v>
          </cell>
          <cell r="B43" t="str">
            <v>DÇu b«i tr¬n</v>
          </cell>
          <cell r="C43" t="str">
            <v>kg</v>
          </cell>
          <cell r="D43" t="str">
            <v>v</v>
          </cell>
        </row>
        <row r="44">
          <cell r="A44" t="str">
            <v>cc</v>
          </cell>
          <cell r="B44" t="str">
            <v>C©y chèng</v>
          </cell>
          <cell r="C44" t="str">
            <v>C©y</v>
          </cell>
          <cell r="D44" t="str">
            <v>v</v>
          </cell>
        </row>
        <row r="45">
          <cell r="A45" t="str">
            <v>ccdc</v>
          </cell>
          <cell r="B45" t="str">
            <v>C¸p c­êng ®é cao</v>
          </cell>
          <cell r="C45" t="str">
            <v>kg</v>
          </cell>
          <cell r="D45" t="str">
            <v>v</v>
          </cell>
        </row>
        <row r="46">
          <cell r="A46" t="str">
            <v>dc</v>
          </cell>
          <cell r="B46" t="str">
            <v>§¸ c¾t</v>
          </cell>
          <cell r="C46" t="str">
            <v>Viªn</v>
          </cell>
          <cell r="D46" t="str">
            <v>v</v>
          </cell>
        </row>
        <row r="47">
          <cell r="A47" t="str">
            <v>cpdd1</v>
          </cell>
          <cell r="B47" t="str">
            <v>CÊp phèi ®¸ d¨m lo¹i 1</v>
          </cell>
          <cell r="C47" t="str">
            <v>m3</v>
          </cell>
          <cell r="D47" t="str">
            <v>v</v>
          </cell>
        </row>
        <row r="48">
          <cell r="A48" t="str">
            <v>cpdd2</v>
          </cell>
          <cell r="B48" t="str">
            <v>CÊp phèi ®¸ d¨m lo¹i 2</v>
          </cell>
          <cell r="C48" t="str">
            <v>m3</v>
          </cell>
          <cell r="D48">
            <v>145365.02857142856</v>
          </cell>
        </row>
        <row r="49">
          <cell r="A49" t="str">
            <v>on</v>
          </cell>
          <cell r="B49" t="str">
            <v>èng nèi</v>
          </cell>
          <cell r="C49" t="str">
            <v>m</v>
          </cell>
          <cell r="D49" t="str">
            <v>v</v>
          </cell>
        </row>
        <row r="50">
          <cell r="A50" t="str">
            <v>ot</v>
          </cell>
          <cell r="B50" t="str">
            <v>èng bäc c¸p D¦L</v>
          </cell>
          <cell r="C50" t="str">
            <v>m</v>
          </cell>
          <cell r="D50" t="str">
            <v>v</v>
          </cell>
        </row>
        <row r="51">
          <cell r="A51" t="str">
            <v>xb</v>
          </cell>
          <cell r="B51" t="str">
            <v>§¸ x« bå</v>
          </cell>
          <cell r="C51" t="str">
            <v>m3</v>
          </cell>
          <cell r="D51" t="str">
            <v>v</v>
          </cell>
        </row>
        <row r="52">
          <cell r="A52" t="str">
            <v>gc</v>
          </cell>
          <cell r="B52" t="str">
            <v>gç v¸n cÇu c«ng t¸c</v>
          </cell>
          <cell r="C52" t="str">
            <v>m3</v>
          </cell>
          <cell r="D52" t="str">
            <v>v</v>
          </cell>
        </row>
        <row r="53">
          <cell r="A53" t="str">
            <v>d22</v>
          </cell>
          <cell r="B53" t="str">
            <v>ThÐp trßn d=22mm</v>
          </cell>
          <cell r="C53" t="str">
            <v>kg</v>
          </cell>
          <cell r="D53" t="str">
            <v>v</v>
          </cell>
        </row>
        <row r="54">
          <cell r="A54" t="str">
            <v>d6-14</v>
          </cell>
          <cell r="B54" t="str">
            <v>ThÐp trßn d=6-14mm</v>
          </cell>
          <cell r="C54" t="str">
            <v>kg</v>
          </cell>
          <cell r="D54" t="str">
            <v>v</v>
          </cell>
        </row>
        <row r="55">
          <cell r="A55" t="str">
            <v>ddap</v>
          </cell>
          <cell r="B55" t="str">
            <v>§Êt ®¾p</v>
          </cell>
          <cell r="C55" t="str">
            <v>m3</v>
          </cell>
          <cell r="D55" t="str">
            <v>v</v>
          </cell>
        </row>
        <row r="56">
          <cell r="A56" t="str">
            <v>bl</v>
          </cell>
          <cell r="B56" t="str">
            <v>Bul«ng</v>
          </cell>
          <cell r="C56" t="str">
            <v>C¸i</v>
          </cell>
          <cell r="D56" t="str">
            <v>v</v>
          </cell>
        </row>
        <row r="57">
          <cell r="A57" t="str">
            <v>bl+l</v>
          </cell>
          <cell r="B57" t="str">
            <v>Bul«ng + lãi</v>
          </cell>
          <cell r="C57" t="str">
            <v>C¸i</v>
          </cell>
          <cell r="D57">
            <v>8000</v>
          </cell>
        </row>
        <row r="58">
          <cell r="A58" t="str">
            <v>pc</v>
          </cell>
          <cell r="B58" t="str">
            <v>PhÌn chua</v>
          </cell>
          <cell r="C58" t="str">
            <v>kg</v>
          </cell>
          <cell r="D58" t="str">
            <v>v</v>
          </cell>
        </row>
        <row r="59">
          <cell r="A59" t="str">
            <v>vc</v>
          </cell>
          <cell r="B59" t="str">
            <v>V«i côc</v>
          </cell>
          <cell r="C59" t="str">
            <v>kg</v>
          </cell>
          <cell r="D59" t="str">
            <v>v</v>
          </cell>
        </row>
        <row r="60">
          <cell r="A60" t="str">
            <v>gmc</v>
          </cell>
          <cell r="B60" t="str">
            <v>Gç mÆt cÇu</v>
          </cell>
          <cell r="C60" t="str">
            <v>m3</v>
          </cell>
          <cell r="D60" t="str">
            <v>v</v>
          </cell>
        </row>
        <row r="61">
          <cell r="A61" t="str">
            <v>cui</v>
          </cell>
          <cell r="B61" t="str">
            <v>Cñi</v>
          </cell>
          <cell r="C61" t="str">
            <v>kg</v>
          </cell>
          <cell r="D61">
            <v>250</v>
          </cell>
        </row>
        <row r="62">
          <cell r="A62" t="str">
            <v>db</v>
          </cell>
          <cell r="B62" t="str">
            <v>D©y buéc</v>
          </cell>
          <cell r="C62" t="str">
            <v>kg</v>
          </cell>
          <cell r="D62" t="str">
            <v>v</v>
          </cell>
        </row>
        <row r="63">
          <cell r="A63" t="str">
            <v>d20</v>
          </cell>
          <cell r="B63" t="str">
            <v>ThÐp trßn d=20mm</v>
          </cell>
          <cell r="C63" t="str">
            <v>kg</v>
          </cell>
          <cell r="D63" t="str">
            <v>v</v>
          </cell>
        </row>
        <row r="64">
          <cell r="A64" t="str">
            <v>d25</v>
          </cell>
          <cell r="B64" t="str">
            <v>ThÐp trßn d=25mm</v>
          </cell>
          <cell r="C64" t="str">
            <v>kg</v>
          </cell>
          <cell r="D64" t="str">
            <v>v</v>
          </cell>
        </row>
        <row r="65">
          <cell r="A65" t="str">
            <v>0.5btn</v>
          </cell>
          <cell r="B65" t="str">
            <v>§¸ 0,5x1 (20%)</v>
          </cell>
          <cell r="C65" t="str">
            <v>m3</v>
          </cell>
          <cell r="D65" t="str">
            <v>v</v>
          </cell>
        </row>
        <row r="66">
          <cell r="A66" t="str">
            <v>1btn</v>
          </cell>
          <cell r="B66" t="str">
            <v>§¸ 1x2 (30%)</v>
          </cell>
          <cell r="C66" t="str">
            <v>m3</v>
          </cell>
          <cell r="D66" t="str">
            <v>v</v>
          </cell>
        </row>
        <row r="67">
          <cell r="A67" t="str">
            <v>cbtn</v>
          </cell>
          <cell r="B67" t="str">
            <v>C¸t (43%)</v>
          </cell>
          <cell r="C67" t="str">
            <v>m3</v>
          </cell>
          <cell r="D67" t="str">
            <v>v</v>
          </cell>
        </row>
        <row r="68">
          <cell r="A68" t="str">
            <v>nbtn</v>
          </cell>
          <cell r="B68" t="str">
            <v>Nhùa (5,8%)</v>
          </cell>
          <cell r="C68" t="str">
            <v>kg</v>
          </cell>
          <cell r="D68" t="str">
            <v>v</v>
          </cell>
        </row>
        <row r="69">
          <cell r="A69" t="str">
            <v>bdbtn</v>
          </cell>
          <cell r="B69" t="str">
            <v>Bét ®¸ (7%)</v>
          </cell>
          <cell r="C69" t="str">
            <v>kg</v>
          </cell>
          <cell r="D69" t="str">
            <v>v</v>
          </cell>
        </row>
        <row r="70">
          <cell r="A70" t="str">
            <v>dt3</v>
          </cell>
          <cell r="B70" t="str">
            <v>D©y thÐp d=3mm</v>
          </cell>
          <cell r="C70" t="str">
            <v>kg</v>
          </cell>
          <cell r="D70" t="str">
            <v>v</v>
          </cell>
        </row>
        <row r="71">
          <cell r="A71" t="str">
            <v>s</v>
          </cell>
          <cell r="B71" t="str">
            <v>S¬n</v>
          </cell>
          <cell r="C71" t="str">
            <v>kg</v>
          </cell>
          <cell r="D71">
            <v>27270</v>
          </cell>
        </row>
        <row r="72">
          <cell r="A72" t="str">
            <v>td</v>
          </cell>
          <cell r="B72" t="str">
            <v>T¨ng ®¬</v>
          </cell>
          <cell r="C72" t="str">
            <v>C¸i</v>
          </cell>
          <cell r="D72" t="str">
            <v>v</v>
          </cell>
        </row>
        <row r="73">
          <cell r="A73" t="str">
            <v>tbb</v>
          </cell>
          <cell r="B73" t="str">
            <v>Trô biÓn b¸o</v>
          </cell>
          <cell r="C73" t="str">
            <v>Trô</v>
          </cell>
          <cell r="D73" t="str">
            <v>v</v>
          </cell>
        </row>
        <row r="74">
          <cell r="A74" t="str">
            <v>#p</v>
          </cell>
          <cell r="B74" t="str">
            <v>VËt liÖu phô</v>
          </cell>
          <cell r="C74" t="str">
            <v>%</v>
          </cell>
          <cell r="D74" t="str">
            <v>v</v>
          </cell>
        </row>
        <row r="75">
          <cell r="A75">
            <v>0.5</v>
          </cell>
          <cell r="B75" t="str">
            <v>§¸ d¨m 0,5x1</v>
          </cell>
          <cell r="C75" t="str">
            <v>m3</v>
          </cell>
          <cell r="D75">
            <v>106794.02857142857</v>
          </cell>
        </row>
        <row r="76">
          <cell r="A76" t="str">
            <v>dg</v>
          </cell>
          <cell r="B76" t="str">
            <v>§inh ®­êng</v>
          </cell>
          <cell r="C76" t="str">
            <v>C¸i</v>
          </cell>
          <cell r="D76" t="str">
            <v>v</v>
          </cell>
        </row>
        <row r="77">
          <cell r="A77" t="str">
            <v>m20</v>
          </cell>
          <cell r="B77" t="str">
            <v>Bul«ng M20</v>
          </cell>
          <cell r="C77" t="str">
            <v>C¸i</v>
          </cell>
          <cell r="D77" t="str">
            <v>v</v>
          </cell>
        </row>
        <row r="78">
          <cell r="A78" t="str">
            <v>ctre</v>
          </cell>
          <cell r="B78" t="str">
            <v>Cäc tre</v>
          </cell>
          <cell r="C78" t="str">
            <v>m</v>
          </cell>
          <cell r="D78" t="str">
            <v>v</v>
          </cell>
        </row>
        <row r="79">
          <cell r="A79" t="str">
            <v>day</v>
          </cell>
          <cell r="B79" t="str">
            <v>D©y</v>
          </cell>
          <cell r="C79" t="str">
            <v>kg</v>
          </cell>
          <cell r="D79" t="str">
            <v>v</v>
          </cell>
        </row>
        <row r="80">
          <cell r="A80" t="str">
            <v>lc</v>
          </cell>
          <cell r="B80" t="str">
            <v>L­ìi c­a s¾t</v>
          </cell>
          <cell r="C80" t="str">
            <v>C¸i</v>
          </cell>
          <cell r="D80" t="str">
            <v>v</v>
          </cell>
        </row>
        <row r="81">
          <cell r="A81" t="str">
            <v>lt</v>
          </cell>
          <cell r="B81" t="str">
            <v>L­íi thÐp ®Þnh vÞ</v>
          </cell>
          <cell r="C81" t="str">
            <v>kg</v>
          </cell>
          <cell r="D81" t="str">
            <v>v</v>
          </cell>
        </row>
        <row r="82">
          <cell r="A82" t="str">
            <v>gcn</v>
          </cell>
          <cell r="B82" t="str">
            <v>Gç chång nÒ (16x22x120)</v>
          </cell>
          <cell r="C82" t="str">
            <v>thanh</v>
          </cell>
          <cell r="D82" t="str">
            <v>v</v>
          </cell>
        </row>
        <row r="83">
          <cell r="A83" t="str">
            <v>gcn1</v>
          </cell>
          <cell r="B83" t="str">
            <v>Gç chång nÒ (16x22x250)</v>
          </cell>
          <cell r="C83" t="str">
            <v>thanh</v>
          </cell>
          <cell r="D83" t="str">
            <v>v</v>
          </cell>
        </row>
        <row r="84">
          <cell r="A84" t="str">
            <v>gcn2</v>
          </cell>
          <cell r="B84" t="str">
            <v>Gç chång nÒ (16x22x225)</v>
          </cell>
          <cell r="C84" t="str">
            <v>thanh</v>
          </cell>
          <cell r="D84" t="str">
            <v>v</v>
          </cell>
        </row>
        <row r="85">
          <cell r="A85" t="str">
            <v>gid</v>
          </cell>
          <cell r="B85" t="str">
            <v>GiÊy dÇu</v>
          </cell>
          <cell r="C85" t="str">
            <v>m2</v>
          </cell>
          <cell r="D85" t="str">
            <v>v</v>
          </cell>
        </row>
        <row r="86">
          <cell r="A86" t="str">
            <v>®ay</v>
          </cell>
          <cell r="B86" t="str">
            <v>§ay</v>
          </cell>
          <cell r="C86" t="str">
            <v>kg</v>
          </cell>
          <cell r="D86" t="str">
            <v>v</v>
          </cell>
        </row>
        <row r="87">
          <cell r="A87" t="str">
            <v>d18</v>
          </cell>
          <cell r="B87" t="str">
            <v>ThÐp trßn d=18mm</v>
          </cell>
          <cell r="C87" t="str">
            <v>kg</v>
          </cell>
          <cell r="D87" t="str">
            <v>v</v>
          </cell>
        </row>
        <row r="88">
          <cell r="A88" t="str">
            <v>d32</v>
          </cell>
          <cell r="B88" t="str">
            <v>ThÐp trßn d=32mm</v>
          </cell>
          <cell r="C88" t="str">
            <v>kg</v>
          </cell>
          <cell r="D88" t="str">
            <v>v</v>
          </cell>
        </row>
        <row r="89">
          <cell r="A89" t="str">
            <v>a</v>
          </cell>
          <cell r="B89" t="str">
            <v>Axªtylen</v>
          </cell>
          <cell r="C89" t="str">
            <v>Chai</v>
          </cell>
          <cell r="D89">
            <v>140000</v>
          </cell>
        </row>
        <row r="90">
          <cell r="A90" t="str">
            <v>bd</v>
          </cell>
          <cell r="B90" t="str">
            <v>Bét ®¸</v>
          </cell>
          <cell r="C90" t="str">
            <v>kg</v>
          </cell>
          <cell r="D90" t="str">
            <v>v</v>
          </cell>
        </row>
        <row r="91">
          <cell r="A91" t="str">
            <v>bt</v>
          </cell>
          <cell r="B91" t="str">
            <v>Bao t¶i.</v>
          </cell>
          <cell r="C91" t="str">
            <v>m2</v>
          </cell>
          <cell r="D91" t="str">
            <v>v</v>
          </cell>
        </row>
        <row r="92">
          <cell r="A92" t="str">
            <v>&gt;18</v>
          </cell>
          <cell r="B92" t="str">
            <v>ThÐp trßn d&gt;18mm</v>
          </cell>
          <cell r="C92" t="str">
            <v>kg</v>
          </cell>
          <cell r="D92" t="str">
            <v>v</v>
          </cell>
        </row>
        <row r="93">
          <cell r="A93" t="str">
            <v>dmn</v>
          </cell>
          <cell r="B93" t="str">
            <v>§¸ m¹t (18%)</v>
          </cell>
          <cell r="C93" t="str">
            <v>m3</v>
          </cell>
          <cell r="D93" t="str">
            <v>v</v>
          </cell>
        </row>
        <row r="94">
          <cell r="A94" t="str">
            <v>am</v>
          </cell>
          <cell r="B94" t="str">
            <v>§¸ d¨m</v>
          </cell>
          <cell r="C94" t="str">
            <v>m3</v>
          </cell>
          <cell r="D94" t="str">
            <v>v</v>
          </cell>
        </row>
        <row r="95">
          <cell r="A95" t="str">
            <v>dm</v>
          </cell>
          <cell r="B95" t="str">
            <v>§¸ m¹t</v>
          </cell>
          <cell r="C95" t="str">
            <v>m3</v>
          </cell>
          <cell r="D95" t="str">
            <v>v</v>
          </cell>
        </row>
        <row r="96">
          <cell r="A96" t="str">
            <v>ddtc</v>
          </cell>
          <cell r="B96" t="str">
            <v>§¸ d¨m tiªu chuÈn</v>
          </cell>
          <cell r="C96" t="str">
            <v>m3</v>
          </cell>
          <cell r="D96" t="str">
            <v>v</v>
          </cell>
        </row>
        <row r="97">
          <cell r="A97" t="str">
            <v>dhc</v>
          </cell>
          <cell r="B97" t="str">
            <v>§Êt h÷u c¬</v>
          </cell>
          <cell r="C97" t="str">
            <v>m3</v>
          </cell>
          <cell r="D97" t="str">
            <v>v</v>
          </cell>
        </row>
        <row r="98">
          <cell r="A98" t="str">
            <v>ds</v>
          </cell>
          <cell r="B98" t="str">
            <v>§Êt sÐt dÎo</v>
          </cell>
          <cell r="C98" t="str">
            <v>m3</v>
          </cell>
          <cell r="D98" t="str">
            <v>v</v>
          </cell>
        </row>
        <row r="99">
          <cell r="A99" t="str">
            <v>m16</v>
          </cell>
          <cell r="B99" t="str">
            <v>Bul«ng M16</v>
          </cell>
          <cell r="C99" t="str">
            <v>C¸i</v>
          </cell>
          <cell r="D99" t="str">
            <v>v</v>
          </cell>
        </row>
        <row r="100">
          <cell r="A100" t="str">
            <v>cgo</v>
          </cell>
          <cell r="B100" t="str">
            <v>Cäc gç d=8-10cm</v>
          </cell>
          <cell r="C100" t="str">
            <v>m</v>
          </cell>
          <cell r="D100" t="str">
            <v>v</v>
          </cell>
        </row>
        <row r="101">
          <cell r="A101" t="str">
            <v>ct</v>
          </cell>
          <cell r="B101" t="str">
            <v>Cèt thÐp</v>
          </cell>
          <cell r="C101" t="str">
            <v>kg</v>
          </cell>
          <cell r="D101" t="str">
            <v>v</v>
          </cell>
        </row>
        <row r="102">
          <cell r="A102" t="str">
            <v>o</v>
          </cell>
          <cell r="B102" t="str">
            <v>èng ®æ d=300</v>
          </cell>
          <cell r="C102" t="str">
            <v xml:space="preserve">m </v>
          </cell>
          <cell r="D102" t="str">
            <v>v</v>
          </cell>
        </row>
        <row r="103">
          <cell r="A103" t="str">
            <v>o60</v>
          </cell>
          <cell r="B103" t="str">
            <v>èng d=60cm; L=4m</v>
          </cell>
          <cell r="C103" t="str">
            <v>èng</v>
          </cell>
          <cell r="D103" t="str">
            <v>v</v>
          </cell>
        </row>
        <row r="104">
          <cell r="A104" t="str">
            <v>o100</v>
          </cell>
          <cell r="B104" t="str">
            <v>èng d=100cm; L=1m</v>
          </cell>
          <cell r="C104" t="str">
            <v>m</v>
          </cell>
          <cell r="D104" t="str">
            <v>v</v>
          </cell>
        </row>
        <row r="105">
          <cell r="A105" t="str">
            <v>g25x25</v>
          </cell>
          <cell r="B105" t="str">
            <v>G¹ch 25x25</v>
          </cell>
          <cell r="C105" t="str">
            <v>Viªn</v>
          </cell>
          <cell r="D105" t="str">
            <v>v</v>
          </cell>
        </row>
        <row r="106">
          <cell r="A106" t="str">
            <v>go</v>
          </cell>
          <cell r="B106" t="str">
            <v>G¹ch èng 10x10x20</v>
          </cell>
          <cell r="C106" t="str">
            <v>viªn</v>
          </cell>
          <cell r="D106" t="str">
            <v>v</v>
          </cell>
        </row>
        <row r="107">
          <cell r="A107" t="str">
            <v>gt</v>
          </cell>
          <cell r="B107" t="str">
            <v xml:space="preserve">G¹ch thÎ </v>
          </cell>
          <cell r="C107" t="str">
            <v>viªn</v>
          </cell>
          <cell r="D107" t="str">
            <v>v</v>
          </cell>
        </row>
        <row r="108">
          <cell r="A108" t="str">
            <v>nt</v>
          </cell>
          <cell r="B108" t="str">
            <v>Nhò t­¬ng 60% nhùa</v>
          </cell>
          <cell r="C108" t="str">
            <v>Kg</v>
          </cell>
          <cell r="D108" t="str">
            <v>v</v>
          </cell>
        </row>
        <row r="109">
          <cell r="A109" t="str">
            <v>tg</v>
          </cell>
          <cell r="B109" t="str">
            <v>ThÐp gãc</v>
          </cell>
          <cell r="C109" t="str">
            <v>kg</v>
          </cell>
          <cell r="D109" t="str">
            <v>v</v>
          </cell>
        </row>
        <row r="110">
          <cell r="A110" t="str">
            <v>i</v>
          </cell>
          <cell r="B110" t="str">
            <v>ThÐp I</v>
          </cell>
          <cell r="C110" t="str">
            <v>kg</v>
          </cell>
          <cell r="D110" t="str">
            <v>v</v>
          </cell>
        </row>
        <row r="111">
          <cell r="A111" t="str">
            <v>tr</v>
          </cell>
          <cell r="B111" t="str">
            <v>ThÐp trßn</v>
          </cell>
          <cell r="C111" t="str">
            <v>kg</v>
          </cell>
          <cell r="D111" t="str">
            <v>v</v>
          </cell>
        </row>
        <row r="112">
          <cell r="A112">
            <v>10</v>
          </cell>
          <cell r="B112" t="str">
            <v>ThÐp trßn d&lt;=10mm</v>
          </cell>
          <cell r="C112" t="str">
            <v>kg</v>
          </cell>
          <cell r="D112" t="str">
            <v>v</v>
          </cell>
        </row>
        <row r="113">
          <cell r="A113" t="str">
            <v>t4-6</v>
          </cell>
          <cell r="B113" t="str">
            <v>ThÐp trßn d=4-6mm</v>
          </cell>
          <cell r="C113" t="str">
            <v>kg</v>
          </cell>
          <cell r="D113" t="str">
            <v>v</v>
          </cell>
        </row>
        <row r="114">
          <cell r="A114" t="str">
            <v>d4</v>
          </cell>
          <cell r="B114" t="str">
            <v>ThÐp trßn d=4mm</v>
          </cell>
          <cell r="C114" t="str">
            <v>kg</v>
          </cell>
          <cell r="D114" t="str">
            <v>v</v>
          </cell>
        </row>
        <row r="115">
          <cell r="A115" t="str">
            <v>&gt;10</v>
          </cell>
          <cell r="B115" t="str">
            <v>ThÐp trßn d&gt;10mm</v>
          </cell>
          <cell r="C115" t="str">
            <v>kg</v>
          </cell>
          <cell r="D115" t="str">
            <v>v</v>
          </cell>
        </row>
        <row r="116">
          <cell r="A116" t="str">
            <v>vl</v>
          </cell>
          <cell r="B116" t="str">
            <v>V÷a lãt</v>
          </cell>
          <cell r="C116" t="str">
            <v>m3</v>
          </cell>
          <cell r="D116" t="str">
            <v>v</v>
          </cell>
        </row>
        <row r="117">
          <cell r="A117" t="str">
            <v>vu</v>
          </cell>
          <cell r="B117" t="str">
            <v>V÷a M</v>
          </cell>
          <cell r="C117" t="str">
            <v>m3</v>
          </cell>
          <cell r="D117" t="str">
            <v>v</v>
          </cell>
        </row>
        <row r="118">
          <cell r="A118" t="str">
            <v>bbcn</v>
          </cell>
          <cell r="B118" t="str">
            <v>BiÓn b¸o tªn cÇu</v>
          </cell>
          <cell r="C118" t="str">
            <v>C¸i</v>
          </cell>
          <cell r="D118" t="str">
            <v>v</v>
          </cell>
        </row>
        <row r="119">
          <cell r="A119" t="str">
            <v>vmm</v>
          </cell>
          <cell r="B119" t="str">
            <v xml:space="preserve">V÷a miÕt m¹ch </v>
          </cell>
          <cell r="C119" t="str">
            <v>m3</v>
          </cell>
          <cell r="D119" t="str">
            <v>v</v>
          </cell>
        </row>
        <row r="120">
          <cell r="A120" t="str">
            <v>xmt</v>
          </cell>
          <cell r="B120" t="str">
            <v>Xim¨ng tr¾ng</v>
          </cell>
          <cell r="C120" t="str">
            <v>kg</v>
          </cell>
          <cell r="D120" t="str">
            <v>v</v>
          </cell>
        </row>
        <row r="121">
          <cell r="A121" t="str">
            <v>TRA NH©N C«NG</v>
          </cell>
        </row>
        <row r="122">
          <cell r="A122">
            <v>2.5</v>
          </cell>
          <cell r="B122" t="str">
            <v>Nh©n c«ng bËc 2.5/7</v>
          </cell>
          <cell r="C122" t="str">
            <v>C«ng</v>
          </cell>
          <cell r="D122">
            <v>13216</v>
          </cell>
        </row>
        <row r="123">
          <cell r="A123">
            <v>2.7</v>
          </cell>
          <cell r="B123" t="str">
            <v>Nh©n c«ng bËc 2.7/7</v>
          </cell>
          <cell r="C123" t="str">
            <v>C«ng</v>
          </cell>
          <cell r="D123">
            <v>13481</v>
          </cell>
        </row>
        <row r="124">
          <cell r="A124">
            <v>3</v>
          </cell>
          <cell r="B124" t="str">
            <v>Nh©n c«ng bËc 3.0/7</v>
          </cell>
          <cell r="C124" t="str">
            <v>C«ng</v>
          </cell>
          <cell r="D124">
            <v>13878</v>
          </cell>
        </row>
        <row r="125">
          <cell r="A125">
            <v>3.2</v>
          </cell>
          <cell r="B125" t="str">
            <v>Nh©n c«ng bËc 3.2/7</v>
          </cell>
          <cell r="C125" t="str">
            <v>C«ng</v>
          </cell>
          <cell r="D125">
            <v>13390</v>
          </cell>
        </row>
        <row r="126">
          <cell r="A126">
            <v>3.5</v>
          </cell>
          <cell r="B126" t="str">
            <v>Nh©n c«ng bËc 3.5/7</v>
          </cell>
          <cell r="C126" t="str">
            <v>C«ng</v>
          </cell>
          <cell r="D126">
            <v>14611</v>
          </cell>
        </row>
        <row r="127">
          <cell r="A127">
            <v>3.7</v>
          </cell>
          <cell r="B127" t="str">
            <v>Nh©n c«ng bËc 3,7/7</v>
          </cell>
          <cell r="C127" t="str">
            <v>C«ng</v>
          </cell>
          <cell r="D127">
            <v>14904</v>
          </cell>
        </row>
        <row r="128">
          <cell r="A128" t="str">
            <v>n4</v>
          </cell>
          <cell r="B128" t="str">
            <v>Nh©n c«ng bËc 4,0/7</v>
          </cell>
          <cell r="C128" t="str">
            <v>C«ng</v>
          </cell>
          <cell r="D128">
            <v>15344</v>
          </cell>
        </row>
        <row r="129">
          <cell r="A129">
            <v>4.3</v>
          </cell>
          <cell r="B129" t="str">
            <v>Nh©n c«ng bËc 4,3/7</v>
          </cell>
          <cell r="C129" t="str">
            <v>C«ng</v>
          </cell>
        </row>
        <row r="130">
          <cell r="A130">
            <v>4.5</v>
          </cell>
          <cell r="B130" t="str">
            <v>Nh©n c«ng bËc 4,5/7</v>
          </cell>
          <cell r="C130" t="str">
            <v>C«ng</v>
          </cell>
          <cell r="D130">
            <v>16914</v>
          </cell>
        </row>
        <row r="131">
          <cell r="A131">
            <v>5</v>
          </cell>
          <cell r="B131" t="str">
            <v>Nh©n c«ng bËc 5,0/7</v>
          </cell>
          <cell r="C131" t="str">
            <v>C«ng</v>
          </cell>
          <cell r="D131">
            <v>18484</v>
          </cell>
        </row>
        <row r="132">
          <cell r="B132" t="str">
            <v>®­êng</v>
          </cell>
        </row>
        <row r="133">
          <cell r="A133" t="str">
            <v>2.5d</v>
          </cell>
          <cell r="B133" t="str">
            <v>Nh©n c«ng bËc 2.5/7</v>
          </cell>
          <cell r="C133" t="str">
            <v>C«ng</v>
          </cell>
          <cell r="D133">
            <v>12517</v>
          </cell>
        </row>
        <row r="134">
          <cell r="A134" t="str">
            <v>2.7d</v>
          </cell>
          <cell r="B134" t="str">
            <v>Nh©n c«ng bËc 2.7/7</v>
          </cell>
          <cell r="C134" t="str">
            <v>C«ng</v>
          </cell>
          <cell r="D134">
            <v>12755</v>
          </cell>
        </row>
        <row r="135">
          <cell r="A135" t="str">
            <v>3d</v>
          </cell>
          <cell r="B135" t="str">
            <v>Nh©n c«ng bËc 3.0/7</v>
          </cell>
          <cell r="C135" t="str">
            <v>C«ng</v>
          </cell>
          <cell r="D135">
            <v>13111</v>
          </cell>
        </row>
        <row r="136">
          <cell r="A136" t="str">
            <v>3.5d</v>
          </cell>
          <cell r="B136" t="str">
            <v>Nh©n c«ng bËc 3.5/7</v>
          </cell>
          <cell r="C136" t="str">
            <v>C«ng</v>
          </cell>
          <cell r="D136">
            <v>13808</v>
          </cell>
        </row>
        <row r="137">
          <cell r="A137" t="str">
            <v>3.7d</v>
          </cell>
          <cell r="B137" t="str">
            <v>Nh©n c«ng bËc 3,7/7</v>
          </cell>
          <cell r="C137" t="str">
            <v>C«ng</v>
          </cell>
          <cell r="D137">
            <v>14088</v>
          </cell>
        </row>
        <row r="138">
          <cell r="A138" t="str">
            <v>4d</v>
          </cell>
          <cell r="B138" t="str">
            <v>Nh©n c«ng bËc 4,0/7</v>
          </cell>
          <cell r="C138" t="str">
            <v>C«ng</v>
          </cell>
          <cell r="D138">
            <v>14506</v>
          </cell>
        </row>
        <row r="139">
          <cell r="A139" t="str">
            <v>4.5d</v>
          </cell>
          <cell r="B139" t="str">
            <v>Nh©n c«ng bËc 4,5/7</v>
          </cell>
          <cell r="C139" t="str">
            <v>C«ng</v>
          </cell>
          <cell r="D139">
            <v>15937</v>
          </cell>
        </row>
        <row r="140">
          <cell r="A140" t="str">
            <v>5d</v>
          </cell>
          <cell r="B140" t="str">
            <v>Nh©n c«ng bËc 5,0/7</v>
          </cell>
          <cell r="C140" t="str">
            <v>C«ng</v>
          </cell>
          <cell r="D140">
            <v>17368</v>
          </cell>
        </row>
        <row r="142">
          <cell r="A142" t="str">
            <v>TRA M¸Y TC</v>
          </cell>
        </row>
        <row r="143">
          <cell r="A143" t="str">
            <v>ottn7t</v>
          </cell>
          <cell r="B143" t="str">
            <v>¤t« t­íi nhùa 7T</v>
          </cell>
          <cell r="C143" t="str">
            <v>Ca</v>
          </cell>
          <cell r="D143">
            <v>745096</v>
          </cell>
        </row>
        <row r="144">
          <cell r="A144" t="str">
            <v>ottn5</v>
          </cell>
          <cell r="B144" t="str">
            <v>¤t« t­íi n­íc 5m3</v>
          </cell>
          <cell r="C144" t="str">
            <v>Ca</v>
          </cell>
          <cell r="D144">
            <v>343052</v>
          </cell>
        </row>
        <row r="145">
          <cell r="A145" t="str">
            <v>ot10t</v>
          </cell>
          <cell r="B145" t="str">
            <v>¤t« tù ®æ10T</v>
          </cell>
          <cell r="C145" t="str">
            <v>Ca</v>
          </cell>
          <cell r="D145">
            <v>525740</v>
          </cell>
        </row>
        <row r="146">
          <cell r="A146" t="str">
            <v>ot7t</v>
          </cell>
          <cell r="B146" t="str">
            <v>¤t« tù ®æ7T</v>
          </cell>
          <cell r="C146" t="str">
            <v>Ca</v>
          </cell>
          <cell r="D146">
            <v>444551</v>
          </cell>
        </row>
        <row r="147">
          <cell r="A147" t="str">
            <v>otbt</v>
          </cell>
          <cell r="B147" t="str">
            <v>¤t« vËn chuyÓn bª t«ng</v>
          </cell>
          <cell r="C147" t="str">
            <v>Ca</v>
          </cell>
          <cell r="D147">
            <v>697345</v>
          </cell>
        </row>
        <row r="148">
          <cell r="A148" t="str">
            <v>dbl25</v>
          </cell>
          <cell r="B148" t="str">
            <v>§Çm b¸nh lèp 25T</v>
          </cell>
          <cell r="C148" t="str">
            <v>Ca</v>
          </cell>
          <cell r="D148">
            <v>505651</v>
          </cell>
        </row>
        <row r="149">
          <cell r="A149" t="str">
            <v>bv</v>
          </cell>
          <cell r="B149" t="str">
            <v>B¬m v÷a XM</v>
          </cell>
          <cell r="C149" t="str">
            <v>Ca</v>
          </cell>
          <cell r="D149">
            <v>125828</v>
          </cell>
        </row>
        <row r="150">
          <cell r="A150" t="str">
            <v>b1,2</v>
          </cell>
          <cell r="B150" t="str">
            <v>Bóa ®ãng 1,2T</v>
          </cell>
          <cell r="C150" t="str">
            <v>Ca</v>
          </cell>
          <cell r="D150">
            <v>583634</v>
          </cell>
        </row>
        <row r="151">
          <cell r="A151" t="str">
            <v>b1,8</v>
          </cell>
          <cell r="B151" t="str">
            <v>Bóa ®ãng 1,8T</v>
          </cell>
          <cell r="C151" t="str">
            <v>Ca</v>
          </cell>
          <cell r="D151">
            <v>764856</v>
          </cell>
        </row>
        <row r="152">
          <cell r="A152" t="str">
            <v>b3,5</v>
          </cell>
          <cell r="B152" t="str">
            <v>Bóa ®ãng 3,5T</v>
          </cell>
          <cell r="C152" t="str">
            <v>Ca</v>
          </cell>
          <cell r="D152">
            <v>1105277</v>
          </cell>
        </row>
        <row r="153">
          <cell r="A153" t="str">
            <v>bn1,2</v>
          </cell>
          <cell r="B153" t="str">
            <v>Bóa 1,2T</v>
          </cell>
          <cell r="C153" t="str">
            <v>Ca</v>
          </cell>
          <cell r="D153">
            <v>583634</v>
          </cell>
        </row>
        <row r="154">
          <cell r="A154" t="str">
            <v>bc</v>
          </cell>
          <cell r="B154" t="str">
            <v>Bóa c¨n</v>
          </cell>
          <cell r="C154" t="str">
            <v>Ca</v>
          </cell>
          <cell r="D154">
            <v>24741</v>
          </cell>
        </row>
        <row r="155">
          <cell r="A155" t="str">
            <v>bk</v>
          </cell>
          <cell r="B155" t="str">
            <v>Bóa khoan VRM</v>
          </cell>
          <cell r="C155" t="str">
            <v>Ca</v>
          </cell>
          <cell r="D155">
            <v>6094532</v>
          </cell>
        </row>
        <row r="156">
          <cell r="A156" t="str">
            <v>r40</v>
          </cell>
          <cell r="B156" t="str">
            <v>Bóa rung 40kw</v>
          </cell>
          <cell r="C156" t="str">
            <v>Ca</v>
          </cell>
          <cell r="D156">
            <v>286054</v>
          </cell>
        </row>
        <row r="157">
          <cell r="A157" t="str">
            <v>c10t</v>
          </cell>
          <cell r="B157" t="str">
            <v>CÈu 10T</v>
          </cell>
          <cell r="C157" t="str">
            <v>Ca</v>
          </cell>
          <cell r="D157">
            <v>615511</v>
          </cell>
        </row>
        <row r="158">
          <cell r="A158" t="str">
            <v>c16t</v>
          </cell>
          <cell r="B158" t="str">
            <v>CÈu 16T</v>
          </cell>
          <cell r="C158" t="str">
            <v>Ca</v>
          </cell>
          <cell r="D158">
            <v>823425</v>
          </cell>
        </row>
        <row r="159">
          <cell r="A159" t="str">
            <v>c25T</v>
          </cell>
          <cell r="B159" t="str">
            <v>CÈu 25T</v>
          </cell>
          <cell r="C159" t="str">
            <v>Ca</v>
          </cell>
          <cell r="D159">
            <v>1148366</v>
          </cell>
        </row>
        <row r="160">
          <cell r="A160" t="str">
            <v>c3t</v>
          </cell>
          <cell r="B160" t="str">
            <v>CÈu 3T</v>
          </cell>
          <cell r="C160" t="str">
            <v>Ca</v>
          </cell>
          <cell r="D160">
            <v>235465</v>
          </cell>
        </row>
        <row r="161">
          <cell r="A161" t="str">
            <v>c5t</v>
          </cell>
          <cell r="B161" t="str">
            <v>CÈu 5T</v>
          </cell>
          <cell r="C161" t="str">
            <v>Ca</v>
          </cell>
          <cell r="D161">
            <v>292034</v>
          </cell>
        </row>
        <row r="162">
          <cell r="A162" t="str">
            <v>c6t</v>
          </cell>
          <cell r="B162" t="str">
            <v>CÈu 6T</v>
          </cell>
          <cell r="C162" t="str">
            <v>Ca</v>
          </cell>
          <cell r="D162">
            <v>357174</v>
          </cell>
        </row>
        <row r="163">
          <cell r="A163" t="str">
            <v>cn30t</v>
          </cell>
          <cell r="B163" t="str">
            <v>CÈu næi 30T</v>
          </cell>
          <cell r="C163" t="str">
            <v>Ca</v>
          </cell>
          <cell r="D163">
            <v>2095200</v>
          </cell>
        </row>
        <row r="164">
          <cell r="A164" t="str">
            <v>cx25t</v>
          </cell>
          <cell r="B164" t="str">
            <v>CÈu xÝch 25T</v>
          </cell>
          <cell r="C164" t="str">
            <v>Ca</v>
          </cell>
          <cell r="D164">
            <v>1120935</v>
          </cell>
        </row>
        <row r="165">
          <cell r="A165" t="str">
            <v>50t</v>
          </cell>
          <cell r="B165" t="str">
            <v>CÈu xÝch 50T</v>
          </cell>
          <cell r="C165" t="str">
            <v>Ca</v>
          </cell>
          <cell r="D165">
            <v>1639226</v>
          </cell>
        </row>
        <row r="166">
          <cell r="A166" t="str">
            <v>80t</v>
          </cell>
          <cell r="B166" t="str">
            <v>CÈu xÝch 80T</v>
          </cell>
          <cell r="C166" t="str">
            <v>Ca</v>
          </cell>
          <cell r="D166">
            <v>2474313</v>
          </cell>
        </row>
        <row r="167">
          <cell r="A167" t="str">
            <v>hp</v>
          </cell>
          <cell r="B167" t="str">
            <v>HÖ phao SH</v>
          </cell>
          <cell r="C167" t="str">
            <v>Ca</v>
          </cell>
          <cell r="D167">
            <v>100844</v>
          </cell>
        </row>
        <row r="168">
          <cell r="A168" t="str">
            <v>k250</v>
          </cell>
          <cell r="B168" t="str">
            <v>KÝch 250T</v>
          </cell>
          <cell r="C168" t="str">
            <v>Ca</v>
          </cell>
          <cell r="D168">
            <v>86813</v>
          </cell>
        </row>
        <row r="169">
          <cell r="A169" t="str">
            <v>k500</v>
          </cell>
          <cell r="B169" t="str">
            <v>KÝch 500T</v>
          </cell>
          <cell r="C169" t="str">
            <v>Ca</v>
          </cell>
          <cell r="D169">
            <v>102248</v>
          </cell>
        </row>
        <row r="170">
          <cell r="A170" t="str">
            <v>k50</v>
          </cell>
          <cell r="B170" t="str">
            <v>KÝch 50T</v>
          </cell>
          <cell r="C170" t="str">
            <v>Ca</v>
          </cell>
          <cell r="D170">
            <v>50530</v>
          </cell>
        </row>
        <row r="171">
          <cell r="A171" t="str">
            <v>l8.5</v>
          </cell>
          <cell r="B171" t="str">
            <v>Lu 8.5T</v>
          </cell>
          <cell r="C171" t="str">
            <v>Ca</v>
          </cell>
          <cell r="D171">
            <v>252823</v>
          </cell>
        </row>
        <row r="172">
          <cell r="A172" t="str">
            <v>l10</v>
          </cell>
          <cell r="B172" t="str">
            <v>Lu 10T</v>
          </cell>
          <cell r="C172" t="str">
            <v>Ca</v>
          </cell>
          <cell r="D172">
            <v>288922</v>
          </cell>
        </row>
        <row r="173">
          <cell r="A173" t="str">
            <v>lbl16</v>
          </cell>
          <cell r="B173" t="str">
            <v>Lu b¸nh lèp 16T</v>
          </cell>
          <cell r="C173" t="str">
            <v>Ca</v>
          </cell>
          <cell r="D173">
            <v>432053</v>
          </cell>
        </row>
        <row r="174">
          <cell r="A174" t="str">
            <v>lr25</v>
          </cell>
          <cell r="B174" t="str">
            <v>Lu rung 25T</v>
          </cell>
          <cell r="C174" t="str">
            <v>Ca</v>
          </cell>
          <cell r="D174">
            <v>928648</v>
          </cell>
        </row>
        <row r="175">
          <cell r="A175" t="str">
            <v>bn1,2</v>
          </cell>
          <cell r="B175" t="str">
            <v>Bóa 1,2T</v>
          </cell>
          <cell r="C175" t="str">
            <v>Ca</v>
          </cell>
          <cell r="D175">
            <v>583634</v>
          </cell>
        </row>
        <row r="176">
          <cell r="A176" t="str">
            <v>mdgn</v>
          </cell>
          <cell r="B176" t="str">
            <v>M¸y ®µo gµu ngo¹m 1.5m3</v>
          </cell>
          <cell r="C176" t="str">
            <v>Ca</v>
          </cell>
          <cell r="D176">
            <v>429569</v>
          </cell>
        </row>
        <row r="177">
          <cell r="A177" t="str">
            <v>md&lt;=0,8</v>
          </cell>
          <cell r="B177" t="str">
            <v>M¸y ®µo&lt;=0.8m3</v>
          </cell>
          <cell r="C177" t="str">
            <v>Ca</v>
          </cell>
          <cell r="D177">
            <v>705849</v>
          </cell>
        </row>
        <row r="178">
          <cell r="A178" t="str">
            <v>md25</v>
          </cell>
          <cell r="B178" t="str">
            <v>M¸y ®Çm 25T</v>
          </cell>
          <cell r="C178" t="str">
            <v>Ca</v>
          </cell>
          <cell r="D178">
            <v>505651</v>
          </cell>
        </row>
        <row r="179">
          <cell r="A179" t="str">
            <v>md9</v>
          </cell>
          <cell r="B179" t="str">
            <v>M¸y ®Çm 9T</v>
          </cell>
          <cell r="C179" t="str">
            <v>Ca</v>
          </cell>
          <cell r="D179">
            <v>443844</v>
          </cell>
        </row>
        <row r="180">
          <cell r="A180" t="str">
            <v>db1</v>
          </cell>
          <cell r="B180" t="str">
            <v>M¸y ®Çm bµn 1KW</v>
          </cell>
          <cell r="C180" t="str">
            <v>Ca</v>
          </cell>
          <cell r="D180">
            <v>32525</v>
          </cell>
        </row>
        <row r="181">
          <cell r="A181" t="str">
            <v>dd</v>
          </cell>
          <cell r="B181" t="str">
            <v>M¸y ®Çm dïi 1.5KW</v>
          </cell>
          <cell r="C181" t="str">
            <v>Ca</v>
          </cell>
          <cell r="D181">
            <v>37456</v>
          </cell>
        </row>
        <row r="182">
          <cell r="A182" t="str">
            <v>mbbt50</v>
          </cell>
          <cell r="B182" t="str">
            <v>M¸y b¬m bª t«ng 50m3/h</v>
          </cell>
          <cell r="C182" t="str">
            <v>Ca</v>
          </cell>
          <cell r="D182">
            <v>1433318</v>
          </cell>
        </row>
        <row r="183">
          <cell r="A183" t="str">
            <v>mb200</v>
          </cell>
          <cell r="B183" t="str">
            <v>M¸y b¬m 200m3/h</v>
          </cell>
          <cell r="C183" t="str">
            <v>Ca</v>
          </cell>
          <cell r="D183">
            <v>466499</v>
          </cell>
        </row>
        <row r="184">
          <cell r="A184" t="str">
            <v>b20</v>
          </cell>
          <cell r="B184" t="str">
            <v>M¸y b¬m n­íc 20cv</v>
          </cell>
          <cell r="C184" t="str">
            <v>Ca</v>
          </cell>
          <cell r="D184">
            <v>140009</v>
          </cell>
        </row>
        <row r="185">
          <cell r="A185" t="str">
            <v>b20k</v>
          </cell>
          <cell r="B185" t="str">
            <v>M¸y b¬m n­íc 20kw</v>
          </cell>
          <cell r="C185" t="str">
            <v>Ca</v>
          </cell>
          <cell r="D185">
            <v>107630</v>
          </cell>
        </row>
        <row r="186">
          <cell r="A186" t="str">
            <v>b75</v>
          </cell>
          <cell r="B186" t="str">
            <v>M¸y b¬m n­íc 75cv</v>
          </cell>
          <cell r="C186" t="str">
            <v>Ca</v>
          </cell>
          <cell r="D186">
            <v>466499</v>
          </cell>
        </row>
        <row r="187">
          <cell r="A187" t="str">
            <v>mbv</v>
          </cell>
          <cell r="B187" t="str">
            <v>M¸y phun v÷a xi m¨ng</v>
          </cell>
          <cell r="C187" t="str">
            <v>Ca</v>
          </cell>
          <cell r="D187">
            <v>125828</v>
          </cell>
        </row>
        <row r="188">
          <cell r="A188" t="str">
            <v>mb</v>
          </cell>
          <cell r="B188" t="str">
            <v>M¸y bµo</v>
          </cell>
          <cell r="C188" t="str">
            <v>Ca</v>
          </cell>
          <cell r="D188">
            <v>36492</v>
          </cell>
        </row>
        <row r="189">
          <cell r="A189" t="str">
            <v>mo</v>
          </cell>
          <cell r="B189" t="str">
            <v>M¸y c¾t «xy axetylen</v>
          </cell>
          <cell r="C189" t="str">
            <v>Ca</v>
          </cell>
          <cell r="D189">
            <v>19281</v>
          </cell>
        </row>
        <row r="190">
          <cell r="A190" t="str">
            <v>mcc</v>
          </cell>
          <cell r="B190" t="str">
            <v>M¸y c¾t c¸p</v>
          </cell>
          <cell r="C190" t="str">
            <v>Ca</v>
          </cell>
          <cell r="D190">
            <v>35457</v>
          </cell>
        </row>
        <row r="191">
          <cell r="A191" t="str">
            <v>cg</v>
          </cell>
          <cell r="B191" t="str">
            <v>M¸y c¾t èng</v>
          </cell>
          <cell r="C191" t="str">
            <v>Ca</v>
          </cell>
          <cell r="D191">
            <v>46496</v>
          </cell>
        </row>
        <row r="192">
          <cell r="A192" t="str">
            <v>cth</v>
          </cell>
          <cell r="B192" t="str">
            <v>M¸y c¾t thÐp</v>
          </cell>
          <cell r="C192" t="str">
            <v>Ca</v>
          </cell>
          <cell r="D192">
            <v>164322</v>
          </cell>
        </row>
        <row r="193">
          <cell r="A193" t="str">
            <v>cu</v>
          </cell>
          <cell r="B193" t="str">
            <v>M¸y c¾t uèn cèt thÐp</v>
          </cell>
          <cell r="C193" t="str">
            <v>Ca</v>
          </cell>
          <cell r="D193">
            <v>39789</v>
          </cell>
        </row>
        <row r="194">
          <cell r="A194" t="str">
            <v>cong</v>
          </cell>
          <cell r="B194" t="str">
            <v>M¸y cuèn èng</v>
          </cell>
          <cell r="C194" t="str">
            <v>Ca</v>
          </cell>
          <cell r="D194">
            <v>43589</v>
          </cell>
        </row>
        <row r="195">
          <cell r="A195" t="str">
            <v>h23</v>
          </cell>
          <cell r="B195" t="str">
            <v>M¸y hµn 23KW</v>
          </cell>
          <cell r="C195" t="str">
            <v>Ca</v>
          </cell>
          <cell r="D195">
            <v>77338</v>
          </cell>
        </row>
        <row r="196">
          <cell r="A196" t="str">
            <v>m#</v>
          </cell>
          <cell r="B196" t="str">
            <v>M¸y kh¸c</v>
          </cell>
          <cell r="C196" t="str">
            <v>%</v>
          </cell>
        </row>
        <row r="197">
          <cell r="A197" t="str">
            <v>mk4.5</v>
          </cell>
          <cell r="B197" t="str">
            <v>M¸y khoan 4.5kw</v>
          </cell>
          <cell r="C197" t="str">
            <v>Ca</v>
          </cell>
          <cell r="D197">
            <v>72334</v>
          </cell>
        </row>
        <row r="198">
          <cell r="A198" t="str">
            <v>k</v>
          </cell>
          <cell r="B198" t="str">
            <v>M¸y khoan s¾t cÇm tay</v>
          </cell>
          <cell r="C198" t="str">
            <v>Ca</v>
          </cell>
          <cell r="D198">
            <v>23017</v>
          </cell>
        </row>
        <row r="199">
          <cell r="A199" t="str">
            <v>l8.5</v>
          </cell>
          <cell r="B199" t="str">
            <v>M¸y lu 8.5T</v>
          </cell>
          <cell r="C199" t="str">
            <v>Ca</v>
          </cell>
          <cell r="D199">
            <v>252823</v>
          </cell>
        </row>
        <row r="200">
          <cell r="A200" t="str">
            <v>mlc</v>
          </cell>
          <cell r="B200" t="str">
            <v>M¸y luån c¸p 15Kw</v>
          </cell>
          <cell r="C200" t="str">
            <v>Ca</v>
          </cell>
          <cell r="D200">
            <v>211837</v>
          </cell>
        </row>
        <row r="201">
          <cell r="A201" t="str">
            <v>nk</v>
          </cell>
          <cell r="B201" t="str">
            <v>M¸y nÐn khÝ 10m3/ph</v>
          </cell>
          <cell r="C201" t="str">
            <v>Ca</v>
          </cell>
          <cell r="D201">
            <v>387267</v>
          </cell>
        </row>
        <row r="202">
          <cell r="A202" t="str">
            <v>nk6m3/ph</v>
          </cell>
          <cell r="B202" t="str">
            <v>M¸y nÐn khÝ 6m3/ph</v>
          </cell>
          <cell r="C202" t="str">
            <v>Ca</v>
          </cell>
          <cell r="D202">
            <v>315177</v>
          </cell>
        </row>
        <row r="203">
          <cell r="A203" t="str">
            <v>nk4m3/ph</v>
          </cell>
          <cell r="B203" t="str">
            <v>M¸y nÐn khÝ 4m3/ph</v>
          </cell>
          <cell r="C203" t="str">
            <v>Ca</v>
          </cell>
          <cell r="D203">
            <v>256159</v>
          </cell>
        </row>
        <row r="204">
          <cell r="A204" t="str">
            <v>nk3</v>
          </cell>
          <cell r="B204" t="str">
            <v>M¸y nÐn khÝ ch¹y b»ng §c¬ ®iÖn 300m3/h</v>
          </cell>
          <cell r="C204" t="str">
            <v>Ca</v>
          </cell>
          <cell r="D204">
            <v>265934</v>
          </cell>
        </row>
        <row r="205">
          <cell r="A205" t="str">
            <v>nk6</v>
          </cell>
          <cell r="B205" t="str">
            <v>M¸y nÐn khÝ ch¹y b»ng §c¬ ®iÖn 600m3/h</v>
          </cell>
          <cell r="C205" t="str">
            <v>Ca</v>
          </cell>
          <cell r="D205">
            <v>427871</v>
          </cell>
        </row>
        <row r="206">
          <cell r="A206" t="str">
            <v>mu110</v>
          </cell>
          <cell r="B206" t="str">
            <v>M¸y ñi 110cv</v>
          </cell>
          <cell r="C206" t="str">
            <v>Ca</v>
          </cell>
          <cell r="D206">
            <v>669348</v>
          </cell>
        </row>
        <row r="207">
          <cell r="A207" t="str">
            <v>mu140</v>
          </cell>
          <cell r="B207" t="str">
            <v>M¸y ñi 140cv</v>
          </cell>
          <cell r="C207" t="str">
            <v>Ca</v>
          </cell>
          <cell r="D207">
            <v>865868</v>
          </cell>
        </row>
        <row r="208">
          <cell r="A208" t="str">
            <v>mr</v>
          </cell>
          <cell r="B208" t="str">
            <v>M¸y r¶i 20T/h</v>
          </cell>
          <cell r="C208" t="str">
            <v>Ca</v>
          </cell>
          <cell r="D208">
            <v>643252</v>
          </cell>
        </row>
        <row r="209">
          <cell r="A209" t="str">
            <v>mr50</v>
          </cell>
          <cell r="B209" t="str">
            <v>M¸y r¶I 50-60m3/h</v>
          </cell>
          <cell r="C209" t="str">
            <v>Ca</v>
          </cell>
          <cell r="D209">
            <v>1177680</v>
          </cell>
        </row>
        <row r="210">
          <cell r="A210" t="str">
            <v>msr</v>
          </cell>
          <cell r="B210" t="str">
            <v>M¸y sµng rung</v>
          </cell>
          <cell r="C210" t="str">
            <v>Ca</v>
          </cell>
          <cell r="D210">
            <v>591646</v>
          </cell>
        </row>
        <row r="211">
          <cell r="A211" t="str">
            <v>ms110</v>
          </cell>
          <cell r="B211" t="str">
            <v>M¸y san 110cv</v>
          </cell>
          <cell r="C211" t="str">
            <v>Ca</v>
          </cell>
          <cell r="D211">
            <v>584271</v>
          </cell>
        </row>
        <row r="212">
          <cell r="A212" t="str">
            <v>250l</v>
          </cell>
          <cell r="B212" t="str">
            <v>M¸y trén 250l</v>
          </cell>
          <cell r="C212" t="str">
            <v>Ca</v>
          </cell>
          <cell r="D212">
            <v>96272</v>
          </cell>
        </row>
        <row r="213">
          <cell r="A213" t="str">
            <v>mtdd</v>
          </cell>
          <cell r="B213" t="str">
            <v>M¸y trén dung dÞch Bent«nic</v>
          </cell>
          <cell r="C213" t="str">
            <v>Ca</v>
          </cell>
          <cell r="D213">
            <v>233437</v>
          </cell>
        </row>
        <row r="214">
          <cell r="A214" t="str">
            <v>80l</v>
          </cell>
          <cell r="B214" t="str">
            <v>M¸y trén v÷a 80l</v>
          </cell>
          <cell r="C214" t="str">
            <v>Ca</v>
          </cell>
          <cell r="D214">
            <v>45294</v>
          </cell>
        </row>
        <row r="215">
          <cell r="A215" t="str">
            <v>vt.</v>
          </cell>
          <cell r="B215" t="str">
            <v>M¸y vËn th¨ng 0,8T</v>
          </cell>
          <cell r="C215" t="str">
            <v>Ca</v>
          </cell>
          <cell r="D215">
            <v>54495</v>
          </cell>
        </row>
        <row r="216">
          <cell r="A216" t="str">
            <v>mx0.6</v>
          </cell>
          <cell r="B216" t="str">
            <v>M¸y xóc 0.6m3</v>
          </cell>
          <cell r="C216" t="str">
            <v>Ca</v>
          </cell>
          <cell r="D216">
            <v>469958</v>
          </cell>
        </row>
        <row r="217">
          <cell r="A217" t="str">
            <v>pl3</v>
          </cell>
          <cell r="B217" t="str">
            <v>Pal¨ng xÝch 3T</v>
          </cell>
          <cell r="C217" t="str">
            <v>Ca</v>
          </cell>
          <cell r="D217">
            <v>90447</v>
          </cell>
        </row>
        <row r="218">
          <cell r="A218" t="str">
            <v>200t</v>
          </cell>
          <cell r="B218" t="str">
            <v>Sµ lan 200T</v>
          </cell>
          <cell r="C218" t="str">
            <v>Ca</v>
          </cell>
          <cell r="D218">
            <v>325023</v>
          </cell>
        </row>
        <row r="219">
          <cell r="A219" t="str">
            <v>400t</v>
          </cell>
          <cell r="B219" t="str">
            <v>Sµ lan 400T</v>
          </cell>
          <cell r="C219" t="str">
            <v>Ca</v>
          </cell>
          <cell r="D219">
            <v>670875</v>
          </cell>
        </row>
        <row r="220">
          <cell r="A220" t="str">
            <v>150cv</v>
          </cell>
          <cell r="B220" t="str">
            <v>Tµu kÐo 150cv</v>
          </cell>
          <cell r="C220" t="str">
            <v>Ca</v>
          </cell>
          <cell r="D220">
            <v>775474</v>
          </cell>
        </row>
        <row r="221">
          <cell r="A221" t="str">
            <v>toi5</v>
          </cell>
          <cell r="B221" t="str">
            <v>Têi ®iÖn 5T</v>
          </cell>
          <cell r="C221" t="str">
            <v>Ca</v>
          </cell>
          <cell r="D221">
            <v>70440</v>
          </cell>
        </row>
        <row r="222">
          <cell r="A222" t="str">
            <v>tbtdbt</v>
          </cell>
          <cell r="B222" t="str">
            <v>ThiÕt bÞ treo ®óc bª t«ng</v>
          </cell>
          <cell r="C222" t="str">
            <v>Ca</v>
          </cell>
          <cell r="D222">
            <v>3540279</v>
          </cell>
        </row>
        <row r="223">
          <cell r="A223" t="str">
            <v>tt20-25</v>
          </cell>
          <cell r="B223" t="str">
            <v>Tr¹m trén BTN 20-25T/h</v>
          </cell>
          <cell r="C223" t="str">
            <v>Ca</v>
          </cell>
          <cell r="D223">
            <v>5156262</v>
          </cell>
        </row>
        <row r="224">
          <cell r="A224">
            <v>60</v>
          </cell>
          <cell r="B224" t="str">
            <v>Tr¹m trén bª t«ng 60m3/h</v>
          </cell>
          <cell r="C224" t="str">
            <v>Ca</v>
          </cell>
          <cell r="D224">
            <v>1618214</v>
          </cell>
        </row>
        <row r="225">
          <cell r="A225" t="str">
            <v>xdk+m</v>
          </cell>
          <cell r="B225" t="str">
            <v>Xe ®Çu kÐo vµ moãc</v>
          </cell>
          <cell r="C225" t="str">
            <v>Ca</v>
          </cell>
          <cell r="D225">
            <v>582634</v>
          </cell>
        </row>
        <row r="226">
          <cell r="A226" t="str">
            <v>ld</v>
          </cell>
          <cell r="B226" t="str">
            <v>Xe lao dÇm</v>
          </cell>
          <cell r="C226" t="str">
            <v>Ca</v>
          </cell>
          <cell r="D226">
            <v>2382049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TH cong"/>
      <sheetName val="dtct cong"/>
      <sheetName val="ptdg cong"/>
      <sheetName val="PTDG cau"/>
      <sheetName val="dtct cau"/>
      <sheetName val="th"/>
      <sheetName val="tungphan"/>
      <sheetName val="KSTK-tkkt"/>
      <sheetName val="denbu"/>
      <sheetName val="trabang"/>
      <sheetName val="trabang2"/>
      <sheetName val="trabang3"/>
      <sheetName val="VCTbi"/>
      <sheetName val="VC-DC-DH"/>
      <sheetName val="Tong"/>
      <sheetName val="Chi tiet"/>
      <sheetName val="Sheet2"/>
      <sheetName val="Sheet3"/>
      <sheetName val="00000000"/>
      <sheetName val="dtct cong_x0000_ȁ"/>
      <sheetName val="gvl"/>
      <sheetName val="bravo41"/>
      <sheetName val="tra-vat-lieu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XL4Test5"/>
    </sheetNames>
    <sheetDataSet>
      <sheetData sheetId="0"/>
      <sheetData sheetId="1"/>
      <sheetData sheetId="2"/>
      <sheetData sheetId="3" refreshError="1">
        <row r="11">
          <cell r="A11">
            <v>1</v>
          </cell>
        </row>
        <row r="12">
          <cell r="A12">
            <v>2</v>
          </cell>
        </row>
        <row r="13">
          <cell r="A13">
            <v>3</v>
          </cell>
        </row>
        <row r="14">
          <cell r="A14">
            <v>5</v>
          </cell>
        </row>
        <row r="15">
          <cell r="A15">
            <v>6</v>
          </cell>
        </row>
        <row r="16">
          <cell r="A16">
            <v>7</v>
          </cell>
        </row>
        <row r="17">
          <cell r="A17">
            <v>8</v>
          </cell>
        </row>
        <row r="18">
          <cell r="A18">
            <v>9</v>
          </cell>
        </row>
        <row r="19">
          <cell r="A19">
            <v>17</v>
          </cell>
        </row>
        <row r="20">
          <cell r="A20">
            <v>43</v>
          </cell>
        </row>
        <row r="21">
          <cell r="A21">
            <v>44</v>
          </cell>
        </row>
        <row r="22">
          <cell r="A22">
            <v>22</v>
          </cell>
        </row>
        <row r="23">
          <cell r="A23">
            <v>24</v>
          </cell>
        </row>
        <row r="25">
          <cell r="A25">
            <v>38</v>
          </cell>
        </row>
        <row r="26">
          <cell r="A26">
            <v>40</v>
          </cell>
        </row>
        <row r="27">
          <cell r="A27">
            <v>42</v>
          </cell>
        </row>
        <row r="28">
          <cell r="A28">
            <v>43</v>
          </cell>
        </row>
        <row r="29">
          <cell r="A29">
            <v>39</v>
          </cell>
        </row>
        <row r="30">
          <cell r="A30">
            <v>30</v>
          </cell>
        </row>
        <row r="31">
          <cell r="A31">
            <v>31</v>
          </cell>
        </row>
        <row r="32">
          <cell r="A32">
            <v>32</v>
          </cell>
        </row>
        <row r="33">
          <cell r="A33">
            <v>33</v>
          </cell>
        </row>
        <row r="34">
          <cell r="A34">
            <v>34</v>
          </cell>
        </row>
        <row r="35">
          <cell r="A35">
            <v>35</v>
          </cell>
        </row>
        <row r="36">
          <cell r="A36">
            <v>22</v>
          </cell>
        </row>
        <row r="37">
          <cell r="A37">
            <v>23</v>
          </cell>
        </row>
        <row r="39">
          <cell r="A39">
            <v>36</v>
          </cell>
        </row>
        <row r="40">
          <cell r="A40">
            <v>19</v>
          </cell>
        </row>
        <row r="44">
          <cell r="A44">
            <v>1</v>
          </cell>
        </row>
        <row r="45">
          <cell r="A45">
            <v>2</v>
          </cell>
        </row>
        <row r="46">
          <cell r="A46">
            <v>3</v>
          </cell>
        </row>
        <row r="47">
          <cell r="A47">
            <v>5</v>
          </cell>
        </row>
        <row r="48">
          <cell r="A48">
            <v>6</v>
          </cell>
        </row>
        <row r="49">
          <cell r="A49">
            <v>7</v>
          </cell>
        </row>
        <row r="50">
          <cell r="A50">
            <v>8</v>
          </cell>
        </row>
        <row r="51">
          <cell r="A51">
            <v>9</v>
          </cell>
        </row>
        <row r="52">
          <cell r="A52">
            <v>17</v>
          </cell>
        </row>
        <row r="53">
          <cell r="A53">
            <v>43</v>
          </cell>
        </row>
        <row r="54">
          <cell r="A54">
            <v>44</v>
          </cell>
        </row>
        <row r="55">
          <cell r="A55">
            <v>22</v>
          </cell>
        </row>
        <row r="56">
          <cell r="A56">
            <v>24</v>
          </cell>
        </row>
        <row r="58">
          <cell r="A58">
            <v>28</v>
          </cell>
        </row>
        <row r="59">
          <cell r="A59">
            <v>37</v>
          </cell>
        </row>
        <row r="60">
          <cell r="A60">
            <v>25</v>
          </cell>
        </row>
        <row r="61">
          <cell r="A61">
            <v>38</v>
          </cell>
        </row>
        <row r="62">
          <cell r="A62">
            <v>40</v>
          </cell>
        </row>
        <row r="63">
          <cell r="A63">
            <v>42</v>
          </cell>
        </row>
        <row r="64">
          <cell r="A64">
            <v>43</v>
          </cell>
        </row>
        <row r="65">
          <cell r="A65">
            <v>39</v>
          </cell>
        </row>
        <row r="66">
          <cell r="A66">
            <v>22</v>
          </cell>
        </row>
        <row r="67">
          <cell r="A67">
            <v>23</v>
          </cell>
        </row>
        <row r="71">
          <cell r="A71">
            <v>10</v>
          </cell>
        </row>
        <row r="72">
          <cell r="A72">
            <v>11</v>
          </cell>
        </row>
        <row r="73">
          <cell r="A73">
            <v>12</v>
          </cell>
        </row>
        <row r="74">
          <cell r="A74">
            <v>13</v>
          </cell>
        </row>
        <row r="75">
          <cell r="A75">
            <v>15</v>
          </cell>
        </row>
        <row r="76">
          <cell r="A76">
            <v>21</v>
          </cell>
        </row>
        <row r="77">
          <cell r="A77">
            <v>41</v>
          </cell>
        </row>
        <row r="78">
          <cell r="A78">
            <v>25</v>
          </cell>
        </row>
        <row r="79">
          <cell r="A79">
            <v>22</v>
          </cell>
        </row>
        <row r="80">
          <cell r="A80">
            <v>24</v>
          </cell>
        </row>
        <row r="82">
          <cell r="A82">
            <v>28</v>
          </cell>
        </row>
        <row r="83">
          <cell r="A83">
            <v>37</v>
          </cell>
        </row>
        <row r="84">
          <cell r="A84">
            <v>38</v>
          </cell>
        </row>
        <row r="85">
          <cell r="A85">
            <v>40</v>
          </cell>
        </row>
        <row r="86">
          <cell r="A86">
            <v>42</v>
          </cell>
        </row>
        <row r="87">
          <cell r="A87">
            <v>43</v>
          </cell>
        </row>
        <row r="88">
          <cell r="A88">
            <v>25</v>
          </cell>
        </row>
        <row r="89">
          <cell r="A89">
            <v>45</v>
          </cell>
        </row>
        <row r="90">
          <cell r="A90">
            <v>39</v>
          </cell>
        </row>
        <row r="91">
          <cell r="A91">
            <v>22</v>
          </cell>
        </row>
        <row r="92">
          <cell r="A92">
            <v>23</v>
          </cell>
        </row>
        <row r="96">
          <cell r="A96">
            <v>10</v>
          </cell>
        </row>
        <row r="97">
          <cell r="A97">
            <v>11</v>
          </cell>
        </row>
        <row r="98">
          <cell r="A98">
            <v>12</v>
          </cell>
        </row>
        <row r="99">
          <cell r="A99">
            <v>13</v>
          </cell>
        </row>
        <row r="100">
          <cell r="A100">
            <v>15</v>
          </cell>
        </row>
        <row r="101">
          <cell r="A101">
            <v>21</v>
          </cell>
        </row>
        <row r="102">
          <cell r="A102">
            <v>41</v>
          </cell>
        </row>
        <row r="103">
          <cell r="A103">
            <v>25</v>
          </cell>
        </row>
        <row r="104">
          <cell r="A104">
            <v>22</v>
          </cell>
        </row>
        <row r="105">
          <cell r="A105">
            <v>24</v>
          </cell>
        </row>
        <row r="107">
          <cell r="A107">
            <v>28</v>
          </cell>
        </row>
        <row r="108">
          <cell r="A108">
            <v>37</v>
          </cell>
        </row>
        <row r="109">
          <cell r="A109">
            <v>38</v>
          </cell>
        </row>
        <row r="110">
          <cell r="A110">
            <v>40</v>
          </cell>
        </row>
        <row r="111">
          <cell r="A111">
            <v>42</v>
          </cell>
        </row>
        <row r="112">
          <cell r="A112">
            <v>43</v>
          </cell>
        </row>
        <row r="113">
          <cell r="A113">
            <v>25</v>
          </cell>
        </row>
        <row r="114">
          <cell r="A114">
            <v>39</v>
          </cell>
        </row>
        <row r="115">
          <cell r="A115">
            <v>22</v>
          </cell>
        </row>
        <row r="116">
          <cell r="A116">
            <v>23</v>
          </cell>
        </row>
        <row r="120">
          <cell r="A120">
            <v>10</v>
          </cell>
        </row>
        <row r="121">
          <cell r="A121">
            <v>11</v>
          </cell>
        </row>
        <row r="122">
          <cell r="A122">
            <v>12</v>
          </cell>
        </row>
        <row r="123">
          <cell r="A123">
            <v>13</v>
          </cell>
        </row>
        <row r="124">
          <cell r="A124">
            <v>15</v>
          </cell>
        </row>
        <row r="125">
          <cell r="A125">
            <v>21</v>
          </cell>
        </row>
        <row r="126">
          <cell r="A126">
            <v>41</v>
          </cell>
        </row>
        <row r="127">
          <cell r="A127">
            <v>25</v>
          </cell>
        </row>
        <row r="128">
          <cell r="A128">
            <v>22</v>
          </cell>
        </row>
        <row r="129">
          <cell r="A129">
            <v>24</v>
          </cell>
        </row>
        <row r="131">
          <cell r="A131">
            <v>28</v>
          </cell>
        </row>
        <row r="132">
          <cell r="A132">
            <v>37</v>
          </cell>
        </row>
        <row r="133">
          <cell r="A133">
            <v>38</v>
          </cell>
        </row>
        <row r="134">
          <cell r="A134">
            <v>40</v>
          </cell>
        </row>
        <row r="135">
          <cell r="A135">
            <v>42</v>
          </cell>
        </row>
        <row r="136">
          <cell r="A136">
            <v>43</v>
          </cell>
        </row>
        <row r="137">
          <cell r="A137">
            <v>25</v>
          </cell>
        </row>
        <row r="138">
          <cell r="A138">
            <v>39</v>
          </cell>
        </row>
        <row r="139">
          <cell r="A139">
            <v>22</v>
          </cell>
        </row>
        <row r="140">
          <cell r="A140">
            <v>23</v>
          </cell>
        </row>
        <row r="144">
          <cell r="A144">
            <v>1</v>
          </cell>
        </row>
        <row r="145">
          <cell r="A145">
            <v>2</v>
          </cell>
        </row>
        <row r="146">
          <cell r="A146">
            <v>3</v>
          </cell>
        </row>
        <row r="147">
          <cell r="A147">
            <v>5</v>
          </cell>
        </row>
        <row r="148">
          <cell r="A148">
            <v>6</v>
          </cell>
        </row>
        <row r="149">
          <cell r="A149">
            <v>7</v>
          </cell>
        </row>
        <row r="150">
          <cell r="A150">
            <v>8</v>
          </cell>
        </row>
        <row r="151">
          <cell r="A151">
            <v>9</v>
          </cell>
        </row>
        <row r="152">
          <cell r="A152">
            <v>17</v>
          </cell>
        </row>
        <row r="153">
          <cell r="A153">
            <v>43</v>
          </cell>
        </row>
        <row r="154">
          <cell r="A154">
            <v>44</v>
          </cell>
        </row>
        <row r="155">
          <cell r="A155">
            <v>22</v>
          </cell>
        </row>
        <row r="156">
          <cell r="A156">
            <v>24</v>
          </cell>
        </row>
        <row r="158">
          <cell r="A158">
            <v>28</v>
          </cell>
        </row>
        <row r="159">
          <cell r="A159">
            <v>37</v>
          </cell>
        </row>
        <row r="160">
          <cell r="A160">
            <v>25</v>
          </cell>
        </row>
        <row r="161">
          <cell r="A161">
            <v>38</v>
          </cell>
        </row>
        <row r="162">
          <cell r="A162">
            <v>40</v>
          </cell>
        </row>
        <row r="163">
          <cell r="A163">
            <v>42</v>
          </cell>
        </row>
        <row r="164">
          <cell r="A164">
            <v>43</v>
          </cell>
        </row>
        <row r="165">
          <cell r="A165">
            <v>39</v>
          </cell>
        </row>
        <row r="166">
          <cell r="A166">
            <v>22</v>
          </cell>
        </row>
        <row r="167">
          <cell r="A167">
            <v>23</v>
          </cell>
        </row>
        <row r="171">
          <cell r="A171">
            <v>10</v>
          </cell>
        </row>
        <row r="172">
          <cell r="A172">
            <v>11</v>
          </cell>
        </row>
        <row r="173">
          <cell r="A173">
            <v>12</v>
          </cell>
        </row>
        <row r="174">
          <cell r="A174">
            <v>13</v>
          </cell>
        </row>
        <row r="175">
          <cell r="A175">
            <v>16</v>
          </cell>
        </row>
        <row r="176">
          <cell r="A176">
            <v>18</v>
          </cell>
        </row>
        <row r="177">
          <cell r="A177">
            <v>41</v>
          </cell>
        </row>
        <row r="178">
          <cell r="A178">
            <v>25</v>
          </cell>
        </row>
        <row r="179">
          <cell r="A179">
            <v>22</v>
          </cell>
        </row>
        <row r="180">
          <cell r="A180">
            <v>24</v>
          </cell>
        </row>
        <row r="182">
          <cell r="A182">
            <v>28</v>
          </cell>
        </row>
        <row r="183">
          <cell r="A183">
            <v>37</v>
          </cell>
        </row>
        <row r="184">
          <cell r="A184">
            <v>38</v>
          </cell>
        </row>
        <row r="185">
          <cell r="A185">
            <v>40</v>
          </cell>
        </row>
        <row r="186">
          <cell r="A186">
            <v>42</v>
          </cell>
        </row>
        <row r="187">
          <cell r="A187">
            <v>43</v>
          </cell>
        </row>
        <row r="188">
          <cell r="A188">
            <v>25</v>
          </cell>
        </row>
        <row r="189">
          <cell r="A189">
            <v>39</v>
          </cell>
        </row>
        <row r="190">
          <cell r="A190">
            <v>45</v>
          </cell>
        </row>
        <row r="191">
          <cell r="A191">
            <v>22</v>
          </cell>
        </row>
        <row r="192">
          <cell r="A192">
            <v>23</v>
          </cell>
        </row>
        <row r="196">
          <cell r="A196">
            <v>10</v>
          </cell>
        </row>
        <row r="197">
          <cell r="A197">
            <v>11</v>
          </cell>
        </row>
        <row r="198">
          <cell r="A198">
            <v>12</v>
          </cell>
        </row>
        <row r="199">
          <cell r="A199">
            <v>13</v>
          </cell>
        </row>
        <row r="200">
          <cell r="A200">
            <v>15</v>
          </cell>
        </row>
        <row r="201">
          <cell r="A201">
            <v>21</v>
          </cell>
        </row>
        <row r="202">
          <cell r="A202">
            <v>41</v>
          </cell>
        </row>
        <row r="203">
          <cell r="A203">
            <v>25</v>
          </cell>
        </row>
        <row r="204">
          <cell r="A204">
            <v>22</v>
          </cell>
        </row>
        <row r="205">
          <cell r="A205">
            <v>24</v>
          </cell>
        </row>
        <row r="207">
          <cell r="A207">
            <v>28</v>
          </cell>
        </row>
        <row r="208">
          <cell r="A208">
            <v>37</v>
          </cell>
        </row>
        <row r="209">
          <cell r="A209">
            <v>38</v>
          </cell>
        </row>
        <row r="210">
          <cell r="A210">
            <v>40</v>
          </cell>
        </row>
        <row r="211">
          <cell r="A211">
            <v>42</v>
          </cell>
        </row>
        <row r="212">
          <cell r="A212">
            <v>43</v>
          </cell>
        </row>
        <row r="213">
          <cell r="A213">
            <v>25</v>
          </cell>
        </row>
        <row r="214">
          <cell r="A214">
            <v>39</v>
          </cell>
        </row>
        <row r="215">
          <cell r="A215">
            <v>22</v>
          </cell>
        </row>
        <row r="216">
          <cell r="A216">
            <v>23</v>
          </cell>
        </row>
        <row r="220">
          <cell r="A220">
            <v>10</v>
          </cell>
        </row>
        <row r="221">
          <cell r="A221">
            <v>11</v>
          </cell>
        </row>
        <row r="222">
          <cell r="A222">
            <v>12</v>
          </cell>
        </row>
        <row r="223">
          <cell r="A223">
            <v>13</v>
          </cell>
        </row>
        <row r="224">
          <cell r="A224">
            <v>14</v>
          </cell>
        </row>
        <row r="225">
          <cell r="A225">
            <v>20</v>
          </cell>
        </row>
        <row r="226">
          <cell r="A226">
            <v>41</v>
          </cell>
        </row>
        <row r="227">
          <cell r="A227">
            <v>25</v>
          </cell>
        </row>
        <row r="228">
          <cell r="A228">
            <v>22</v>
          </cell>
        </row>
        <row r="229">
          <cell r="A229">
            <v>24</v>
          </cell>
        </row>
        <row r="231">
          <cell r="A231">
            <v>28</v>
          </cell>
        </row>
        <row r="232">
          <cell r="A232">
            <v>37</v>
          </cell>
        </row>
        <row r="233">
          <cell r="A233">
            <v>38</v>
          </cell>
        </row>
        <row r="234">
          <cell r="A234">
            <v>40</v>
          </cell>
        </row>
        <row r="235">
          <cell r="A235">
            <v>42</v>
          </cell>
        </row>
        <row r="236">
          <cell r="A236">
            <v>43</v>
          </cell>
        </row>
        <row r="237">
          <cell r="A237">
            <v>25</v>
          </cell>
        </row>
        <row r="238">
          <cell r="A238">
            <v>39</v>
          </cell>
        </row>
        <row r="239">
          <cell r="A239">
            <v>22</v>
          </cell>
        </row>
        <row r="240">
          <cell r="A240">
            <v>23</v>
          </cell>
        </row>
        <row r="244">
          <cell r="A244">
            <v>10</v>
          </cell>
        </row>
        <row r="245">
          <cell r="A245">
            <v>11</v>
          </cell>
        </row>
        <row r="246">
          <cell r="A246">
            <v>12</v>
          </cell>
        </row>
        <row r="247">
          <cell r="A247">
            <v>13</v>
          </cell>
        </row>
        <row r="248">
          <cell r="A248">
            <v>15</v>
          </cell>
        </row>
        <row r="249">
          <cell r="A249">
            <v>21</v>
          </cell>
        </row>
        <row r="250">
          <cell r="A250">
            <v>41</v>
          </cell>
        </row>
        <row r="251">
          <cell r="A251">
            <v>25</v>
          </cell>
        </row>
        <row r="252">
          <cell r="A252">
            <v>22</v>
          </cell>
        </row>
        <row r="253">
          <cell r="A253">
            <v>24</v>
          </cell>
        </row>
        <row r="255">
          <cell r="A255">
            <v>28</v>
          </cell>
        </row>
        <row r="256">
          <cell r="A256">
            <v>37</v>
          </cell>
        </row>
        <row r="257">
          <cell r="A257">
            <v>38</v>
          </cell>
        </row>
        <row r="258">
          <cell r="A258">
            <v>40</v>
          </cell>
        </row>
        <row r="259">
          <cell r="A259">
            <v>42</v>
          </cell>
        </row>
        <row r="260">
          <cell r="A260">
            <v>43</v>
          </cell>
        </row>
        <row r="261">
          <cell r="A261">
            <v>25</v>
          </cell>
        </row>
        <row r="262">
          <cell r="A262">
            <v>39</v>
          </cell>
        </row>
        <row r="263">
          <cell r="A263">
            <v>22</v>
          </cell>
        </row>
        <row r="264">
          <cell r="A264">
            <v>23</v>
          </cell>
        </row>
        <row r="268">
          <cell r="A268">
            <v>1</v>
          </cell>
        </row>
        <row r="269">
          <cell r="A269">
            <v>2</v>
          </cell>
        </row>
        <row r="270">
          <cell r="A270">
            <v>3</v>
          </cell>
        </row>
        <row r="271">
          <cell r="A271">
            <v>5</v>
          </cell>
        </row>
        <row r="272">
          <cell r="A272">
            <v>6</v>
          </cell>
        </row>
        <row r="273">
          <cell r="A273">
            <v>7</v>
          </cell>
        </row>
        <row r="274">
          <cell r="A274">
            <v>8</v>
          </cell>
        </row>
        <row r="275">
          <cell r="A275">
            <v>9</v>
          </cell>
        </row>
        <row r="276">
          <cell r="A276">
            <v>17</v>
          </cell>
        </row>
        <row r="277">
          <cell r="A277">
            <v>43</v>
          </cell>
        </row>
        <row r="278">
          <cell r="A278">
            <v>44</v>
          </cell>
        </row>
        <row r="279">
          <cell r="A279">
            <v>22</v>
          </cell>
        </row>
        <row r="280">
          <cell r="A280">
            <v>24</v>
          </cell>
        </row>
        <row r="282">
          <cell r="A282">
            <v>28</v>
          </cell>
        </row>
        <row r="283">
          <cell r="A283">
            <v>37</v>
          </cell>
        </row>
        <row r="284">
          <cell r="A284">
            <v>25</v>
          </cell>
        </row>
        <row r="285">
          <cell r="A285">
            <v>38</v>
          </cell>
        </row>
        <row r="286">
          <cell r="A286">
            <v>40</v>
          </cell>
        </row>
        <row r="287">
          <cell r="A287">
            <v>42</v>
          </cell>
        </row>
        <row r="288">
          <cell r="A288">
            <v>43</v>
          </cell>
        </row>
        <row r="289">
          <cell r="A289">
            <v>39</v>
          </cell>
        </row>
        <row r="290">
          <cell r="A290">
            <v>22</v>
          </cell>
        </row>
        <row r="291">
          <cell r="A291">
            <v>23</v>
          </cell>
        </row>
        <row r="293">
          <cell r="A293">
            <v>37</v>
          </cell>
        </row>
        <row r="295">
          <cell r="A295">
            <v>1</v>
          </cell>
        </row>
        <row r="296">
          <cell r="A296">
            <v>2</v>
          </cell>
        </row>
        <row r="297">
          <cell r="A297">
            <v>3</v>
          </cell>
        </row>
        <row r="298">
          <cell r="A298">
            <v>5</v>
          </cell>
        </row>
        <row r="299">
          <cell r="A299">
            <v>6</v>
          </cell>
        </row>
        <row r="300">
          <cell r="A300">
            <v>7</v>
          </cell>
        </row>
        <row r="301">
          <cell r="A301">
            <v>8</v>
          </cell>
        </row>
        <row r="302">
          <cell r="A302">
            <v>9</v>
          </cell>
        </row>
        <row r="303">
          <cell r="A303">
            <v>17</v>
          </cell>
        </row>
        <row r="304">
          <cell r="A304">
            <v>43</v>
          </cell>
        </row>
        <row r="305">
          <cell r="A305">
            <v>44</v>
          </cell>
        </row>
        <row r="306">
          <cell r="A306">
            <v>22</v>
          </cell>
        </row>
        <row r="307">
          <cell r="A307">
            <v>24</v>
          </cell>
        </row>
        <row r="309">
          <cell r="A309">
            <v>37</v>
          </cell>
        </row>
        <row r="310">
          <cell r="A310">
            <v>25</v>
          </cell>
        </row>
        <row r="311">
          <cell r="A311">
            <v>38</v>
          </cell>
        </row>
        <row r="312">
          <cell r="A312">
            <v>40</v>
          </cell>
        </row>
        <row r="313">
          <cell r="A313">
            <v>42</v>
          </cell>
        </row>
        <row r="314">
          <cell r="A314">
            <v>43</v>
          </cell>
        </row>
        <row r="315">
          <cell r="A315">
            <v>39</v>
          </cell>
        </row>
        <row r="316">
          <cell r="A316">
            <v>22</v>
          </cell>
        </row>
        <row r="317">
          <cell r="A317">
            <v>23</v>
          </cell>
        </row>
        <row r="321">
          <cell r="A321">
            <v>10</v>
          </cell>
        </row>
        <row r="322">
          <cell r="A322">
            <v>11</v>
          </cell>
        </row>
        <row r="323">
          <cell r="A323">
            <v>12</v>
          </cell>
        </row>
        <row r="324">
          <cell r="A324">
            <v>13</v>
          </cell>
        </row>
        <row r="325">
          <cell r="A325">
            <v>14</v>
          </cell>
        </row>
        <row r="326">
          <cell r="A326">
            <v>20</v>
          </cell>
        </row>
        <row r="327">
          <cell r="A327">
            <v>41</v>
          </cell>
        </row>
        <row r="328">
          <cell r="A328">
            <v>25</v>
          </cell>
        </row>
        <row r="329">
          <cell r="A329">
            <v>22</v>
          </cell>
        </row>
        <row r="330">
          <cell r="A330">
            <v>24</v>
          </cell>
        </row>
        <row r="332">
          <cell r="A332">
            <v>28</v>
          </cell>
        </row>
        <row r="333">
          <cell r="A333">
            <v>37</v>
          </cell>
        </row>
        <row r="334">
          <cell r="A334">
            <v>38</v>
          </cell>
        </row>
        <row r="335">
          <cell r="A335">
            <v>40</v>
          </cell>
        </row>
        <row r="336">
          <cell r="A336">
            <v>42</v>
          </cell>
        </row>
        <row r="337">
          <cell r="A337">
            <v>43</v>
          </cell>
        </row>
        <row r="338">
          <cell r="A338">
            <v>25</v>
          </cell>
        </row>
        <row r="339">
          <cell r="A339">
            <v>39</v>
          </cell>
        </row>
        <row r="340">
          <cell r="A340">
            <v>22</v>
          </cell>
        </row>
        <row r="341">
          <cell r="A341">
            <v>23</v>
          </cell>
        </row>
        <row r="345">
          <cell r="A345">
            <v>10</v>
          </cell>
        </row>
        <row r="346">
          <cell r="A346">
            <v>11</v>
          </cell>
        </row>
        <row r="347">
          <cell r="A347">
            <v>12</v>
          </cell>
        </row>
        <row r="348">
          <cell r="A348">
            <v>13</v>
          </cell>
        </row>
        <row r="349">
          <cell r="A349">
            <v>14</v>
          </cell>
        </row>
        <row r="350">
          <cell r="A350">
            <v>20</v>
          </cell>
        </row>
        <row r="351">
          <cell r="A351">
            <v>41</v>
          </cell>
        </row>
        <row r="352">
          <cell r="A352">
            <v>25</v>
          </cell>
        </row>
        <row r="353">
          <cell r="A353">
            <v>22</v>
          </cell>
        </row>
        <row r="354">
          <cell r="A354">
            <v>24</v>
          </cell>
        </row>
        <row r="356">
          <cell r="A356">
            <v>28</v>
          </cell>
        </row>
        <row r="357">
          <cell r="A357">
            <v>37</v>
          </cell>
        </row>
        <row r="358">
          <cell r="A358">
            <v>38</v>
          </cell>
        </row>
        <row r="359">
          <cell r="A359">
            <v>40</v>
          </cell>
        </row>
        <row r="360">
          <cell r="A360">
            <v>42</v>
          </cell>
        </row>
        <row r="361">
          <cell r="A361">
            <v>43</v>
          </cell>
        </row>
        <row r="362">
          <cell r="A362">
            <v>25</v>
          </cell>
        </row>
        <row r="363">
          <cell r="A363">
            <v>39</v>
          </cell>
        </row>
        <row r="364">
          <cell r="A364">
            <v>22</v>
          </cell>
        </row>
        <row r="365">
          <cell r="A365">
            <v>23</v>
          </cell>
        </row>
        <row r="369">
          <cell r="A369">
            <v>10</v>
          </cell>
        </row>
        <row r="370">
          <cell r="A370">
            <v>11</v>
          </cell>
        </row>
        <row r="371">
          <cell r="A371">
            <v>12</v>
          </cell>
        </row>
        <row r="372">
          <cell r="A372">
            <v>13</v>
          </cell>
        </row>
        <row r="373">
          <cell r="A373">
            <v>14</v>
          </cell>
        </row>
        <row r="374">
          <cell r="A374">
            <v>20</v>
          </cell>
        </row>
        <row r="375">
          <cell r="A375">
            <v>41</v>
          </cell>
        </row>
        <row r="376">
          <cell r="A376">
            <v>25</v>
          </cell>
        </row>
        <row r="377">
          <cell r="A377">
            <v>22</v>
          </cell>
        </row>
        <row r="378">
          <cell r="A378">
            <v>24</v>
          </cell>
        </row>
        <row r="380">
          <cell r="A380">
            <v>28</v>
          </cell>
        </row>
        <row r="381">
          <cell r="A381">
            <v>37</v>
          </cell>
        </row>
        <row r="382">
          <cell r="A382">
            <v>25</v>
          </cell>
        </row>
        <row r="383">
          <cell r="A383">
            <v>38</v>
          </cell>
        </row>
        <row r="384">
          <cell r="A384">
            <v>40</v>
          </cell>
        </row>
        <row r="385">
          <cell r="A385">
            <v>42</v>
          </cell>
        </row>
        <row r="386">
          <cell r="A386">
            <v>43</v>
          </cell>
        </row>
        <row r="387">
          <cell r="A387">
            <v>39</v>
          </cell>
        </row>
        <row r="388">
          <cell r="A388">
            <v>22</v>
          </cell>
        </row>
        <row r="389">
          <cell r="A389">
            <v>23</v>
          </cell>
        </row>
        <row r="393">
          <cell r="A393">
            <v>10</v>
          </cell>
        </row>
        <row r="394">
          <cell r="A394">
            <v>11</v>
          </cell>
        </row>
        <row r="395">
          <cell r="A395">
            <v>12</v>
          </cell>
        </row>
        <row r="396">
          <cell r="A396">
            <v>13</v>
          </cell>
        </row>
        <row r="397">
          <cell r="A397">
            <v>15</v>
          </cell>
        </row>
        <row r="398">
          <cell r="A398">
            <v>21</v>
          </cell>
        </row>
        <row r="399">
          <cell r="A399">
            <v>41</v>
          </cell>
        </row>
        <row r="400">
          <cell r="A400">
            <v>25</v>
          </cell>
        </row>
        <row r="401">
          <cell r="A401">
            <v>22</v>
          </cell>
        </row>
        <row r="402">
          <cell r="A402">
            <v>24</v>
          </cell>
        </row>
        <row r="404">
          <cell r="A404">
            <v>28</v>
          </cell>
        </row>
        <row r="405">
          <cell r="A405">
            <v>37</v>
          </cell>
        </row>
        <row r="406">
          <cell r="A406">
            <v>25</v>
          </cell>
        </row>
        <row r="407">
          <cell r="A407">
            <v>38</v>
          </cell>
        </row>
        <row r="408">
          <cell r="A408">
            <v>40</v>
          </cell>
        </row>
        <row r="409">
          <cell r="A409">
            <v>42</v>
          </cell>
        </row>
        <row r="410">
          <cell r="A410">
            <v>43</v>
          </cell>
        </row>
        <row r="411">
          <cell r="A411">
            <v>39</v>
          </cell>
        </row>
        <row r="412">
          <cell r="A412">
            <v>22</v>
          </cell>
        </row>
        <row r="413">
          <cell r="A413">
            <v>23</v>
          </cell>
        </row>
        <row r="417">
          <cell r="A417">
            <v>1</v>
          </cell>
        </row>
        <row r="418">
          <cell r="A418">
            <v>2</v>
          </cell>
        </row>
        <row r="419">
          <cell r="A419">
            <v>3</v>
          </cell>
        </row>
        <row r="420">
          <cell r="A420">
            <v>5</v>
          </cell>
        </row>
        <row r="421">
          <cell r="A421">
            <v>6</v>
          </cell>
        </row>
        <row r="422">
          <cell r="A422">
            <v>7</v>
          </cell>
        </row>
        <row r="423">
          <cell r="A423">
            <v>8</v>
          </cell>
        </row>
        <row r="424">
          <cell r="A424">
            <v>9</v>
          </cell>
        </row>
        <row r="425">
          <cell r="A425">
            <v>17</v>
          </cell>
        </row>
        <row r="426">
          <cell r="A426">
            <v>43</v>
          </cell>
        </row>
        <row r="427">
          <cell r="A427">
            <v>44</v>
          </cell>
        </row>
        <row r="428">
          <cell r="A428">
            <v>22</v>
          </cell>
        </row>
        <row r="429">
          <cell r="A429">
            <v>24</v>
          </cell>
        </row>
        <row r="431">
          <cell r="A431">
            <v>28</v>
          </cell>
        </row>
        <row r="432">
          <cell r="A432">
            <v>37</v>
          </cell>
        </row>
        <row r="433">
          <cell r="A433">
            <v>25</v>
          </cell>
        </row>
        <row r="434">
          <cell r="A434">
            <v>38</v>
          </cell>
        </row>
        <row r="435">
          <cell r="A435">
            <v>40</v>
          </cell>
        </row>
        <row r="436">
          <cell r="A436">
            <v>42</v>
          </cell>
        </row>
        <row r="437">
          <cell r="A437">
            <v>43</v>
          </cell>
        </row>
        <row r="438">
          <cell r="A438">
            <v>39</v>
          </cell>
        </row>
        <row r="439">
          <cell r="A439">
            <v>22</v>
          </cell>
        </row>
        <row r="440">
          <cell r="A440">
            <v>23</v>
          </cell>
        </row>
        <row r="448">
          <cell r="A448">
            <v>1</v>
          </cell>
        </row>
        <row r="449">
          <cell r="A449">
            <v>2</v>
          </cell>
        </row>
        <row r="450">
          <cell r="A450">
            <v>3</v>
          </cell>
        </row>
        <row r="451">
          <cell r="A451">
            <v>5</v>
          </cell>
        </row>
        <row r="452">
          <cell r="A452">
            <v>6</v>
          </cell>
        </row>
        <row r="453">
          <cell r="A453">
            <v>7</v>
          </cell>
        </row>
        <row r="454">
          <cell r="A454">
            <v>8</v>
          </cell>
        </row>
        <row r="455">
          <cell r="A455">
            <v>9</v>
          </cell>
        </row>
        <row r="456">
          <cell r="A456">
            <v>17</v>
          </cell>
        </row>
        <row r="457">
          <cell r="A457">
            <v>43</v>
          </cell>
        </row>
        <row r="458">
          <cell r="A458">
            <v>44</v>
          </cell>
        </row>
        <row r="459">
          <cell r="A459">
            <v>22</v>
          </cell>
        </row>
        <row r="460">
          <cell r="A460">
            <v>24</v>
          </cell>
        </row>
        <row r="462">
          <cell r="A462">
            <v>28</v>
          </cell>
        </row>
        <row r="463">
          <cell r="A463">
            <v>37</v>
          </cell>
        </row>
        <row r="464">
          <cell r="A464">
            <v>25</v>
          </cell>
        </row>
        <row r="465">
          <cell r="A465">
            <v>38</v>
          </cell>
        </row>
        <row r="466">
          <cell r="A466">
            <v>40</v>
          </cell>
        </row>
        <row r="467">
          <cell r="A467">
            <v>42</v>
          </cell>
        </row>
        <row r="468">
          <cell r="A468">
            <v>43</v>
          </cell>
        </row>
        <row r="469">
          <cell r="A469">
            <v>39</v>
          </cell>
        </row>
        <row r="470">
          <cell r="A470">
            <v>45</v>
          </cell>
        </row>
        <row r="471">
          <cell r="A471">
            <v>22</v>
          </cell>
        </row>
        <row r="472">
          <cell r="A472">
            <v>23</v>
          </cell>
        </row>
        <row r="476">
          <cell r="A476">
            <v>10</v>
          </cell>
        </row>
        <row r="477">
          <cell r="A477">
            <v>11</v>
          </cell>
        </row>
        <row r="478">
          <cell r="A478">
            <v>12</v>
          </cell>
        </row>
        <row r="479">
          <cell r="A479">
            <v>13</v>
          </cell>
        </row>
        <row r="480">
          <cell r="A480">
            <v>15</v>
          </cell>
        </row>
        <row r="481">
          <cell r="A481">
            <v>21</v>
          </cell>
        </row>
        <row r="482">
          <cell r="A482">
            <v>41</v>
          </cell>
        </row>
        <row r="483">
          <cell r="A483">
            <v>25</v>
          </cell>
        </row>
        <row r="484">
          <cell r="A484">
            <v>22</v>
          </cell>
        </row>
        <row r="485">
          <cell r="A485">
            <v>24</v>
          </cell>
        </row>
        <row r="487">
          <cell r="A487">
            <v>28</v>
          </cell>
        </row>
        <row r="488">
          <cell r="A488">
            <v>37</v>
          </cell>
        </row>
        <row r="489">
          <cell r="A489">
            <v>38</v>
          </cell>
        </row>
        <row r="490">
          <cell r="A490">
            <v>40</v>
          </cell>
        </row>
        <row r="491">
          <cell r="A491">
            <v>42</v>
          </cell>
        </row>
        <row r="492">
          <cell r="A492">
            <v>43</v>
          </cell>
        </row>
        <row r="493">
          <cell r="A493">
            <v>25</v>
          </cell>
        </row>
        <row r="494">
          <cell r="A494">
            <v>39</v>
          </cell>
        </row>
        <row r="495">
          <cell r="A495">
            <v>22</v>
          </cell>
        </row>
        <row r="496">
          <cell r="A496">
            <v>23</v>
          </cell>
        </row>
        <row r="500">
          <cell r="A500">
            <v>10</v>
          </cell>
        </row>
        <row r="501">
          <cell r="A501">
            <v>11</v>
          </cell>
        </row>
        <row r="502">
          <cell r="A502">
            <v>12</v>
          </cell>
        </row>
        <row r="503">
          <cell r="A503">
            <v>13</v>
          </cell>
        </row>
        <row r="504">
          <cell r="A504">
            <v>15</v>
          </cell>
        </row>
        <row r="505">
          <cell r="A505">
            <v>21</v>
          </cell>
        </row>
        <row r="506">
          <cell r="A506">
            <v>41</v>
          </cell>
        </row>
        <row r="507">
          <cell r="A507">
            <v>25</v>
          </cell>
        </row>
        <row r="508">
          <cell r="A508">
            <v>22</v>
          </cell>
        </row>
        <row r="509">
          <cell r="A509">
            <v>24</v>
          </cell>
        </row>
        <row r="511">
          <cell r="A511">
            <v>28</v>
          </cell>
        </row>
        <row r="512">
          <cell r="A512">
            <v>37</v>
          </cell>
        </row>
        <row r="513">
          <cell r="A513">
            <v>38</v>
          </cell>
        </row>
        <row r="514">
          <cell r="A514">
            <v>40</v>
          </cell>
        </row>
        <row r="515">
          <cell r="A515">
            <v>42</v>
          </cell>
        </row>
        <row r="516">
          <cell r="A516">
            <v>43</v>
          </cell>
        </row>
        <row r="517">
          <cell r="A517">
            <v>25</v>
          </cell>
        </row>
        <row r="518">
          <cell r="A518">
            <v>39</v>
          </cell>
        </row>
        <row r="519">
          <cell r="A519">
            <v>22</v>
          </cell>
        </row>
        <row r="520">
          <cell r="A520">
            <v>23</v>
          </cell>
        </row>
        <row r="524">
          <cell r="A524">
            <v>10</v>
          </cell>
        </row>
        <row r="525">
          <cell r="A525">
            <v>11</v>
          </cell>
        </row>
        <row r="526">
          <cell r="A526">
            <v>12</v>
          </cell>
        </row>
        <row r="527">
          <cell r="A527">
            <v>13</v>
          </cell>
        </row>
        <row r="528">
          <cell r="A528">
            <v>15</v>
          </cell>
        </row>
        <row r="529">
          <cell r="A529">
            <v>21</v>
          </cell>
        </row>
        <row r="530">
          <cell r="A530">
            <v>41</v>
          </cell>
        </row>
        <row r="531">
          <cell r="A531">
            <v>25</v>
          </cell>
        </row>
        <row r="532">
          <cell r="A532">
            <v>22</v>
          </cell>
        </row>
        <row r="533">
          <cell r="A533">
            <v>24</v>
          </cell>
        </row>
        <row r="535">
          <cell r="A535">
            <v>28</v>
          </cell>
        </row>
        <row r="536">
          <cell r="A536">
            <v>37</v>
          </cell>
        </row>
        <row r="537">
          <cell r="A537">
            <v>38</v>
          </cell>
        </row>
        <row r="538">
          <cell r="A538">
            <v>40</v>
          </cell>
        </row>
        <row r="539">
          <cell r="A539">
            <v>42</v>
          </cell>
        </row>
        <row r="540">
          <cell r="A540">
            <v>43</v>
          </cell>
        </row>
        <row r="541">
          <cell r="A541">
            <v>25</v>
          </cell>
        </row>
        <row r="542">
          <cell r="A542">
            <v>39</v>
          </cell>
        </row>
        <row r="543">
          <cell r="A543">
            <v>22</v>
          </cell>
        </row>
        <row r="544">
          <cell r="A544">
            <v>23</v>
          </cell>
        </row>
        <row r="548">
          <cell r="A548">
            <v>10</v>
          </cell>
        </row>
        <row r="549">
          <cell r="A549">
            <v>11</v>
          </cell>
        </row>
        <row r="550">
          <cell r="A550">
            <v>12</v>
          </cell>
        </row>
        <row r="551">
          <cell r="A551">
            <v>13</v>
          </cell>
        </row>
        <row r="552">
          <cell r="A552">
            <v>15</v>
          </cell>
        </row>
        <row r="553">
          <cell r="A553">
            <v>21</v>
          </cell>
        </row>
        <row r="554">
          <cell r="A554">
            <v>41</v>
          </cell>
        </row>
        <row r="555">
          <cell r="A555">
            <v>25</v>
          </cell>
        </row>
        <row r="556">
          <cell r="A556">
            <v>22</v>
          </cell>
        </row>
        <row r="557">
          <cell r="A557">
            <v>24</v>
          </cell>
        </row>
        <row r="559">
          <cell r="A559">
            <v>28</v>
          </cell>
        </row>
        <row r="560">
          <cell r="A560">
            <v>37</v>
          </cell>
        </row>
        <row r="561">
          <cell r="A561">
            <v>38</v>
          </cell>
        </row>
        <row r="562">
          <cell r="A562">
            <v>40</v>
          </cell>
        </row>
        <row r="563">
          <cell r="A563">
            <v>42</v>
          </cell>
        </row>
        <row r="564">
          <cell r="A564">
            <v>43</v>
          </cell>
        </row>
        <row r="565">
          <cell r="A565">
            <v>25</v>
          </cell>
        </row>
        <row r="566">
          <cell r="A566">
            <v>39</v>
          </cell>
        </row>
        <row r="567">
          <cell r="A567">
            <v>22</v>
          </cell>
        </row>
        <row r="568">
          <cell r="A568">
            <v>23</v>
          </cell>
        </row>
        <row r="572">
          <cell r="A572">
            <v>1</v>
          </cell>
        </row>
        <row r="573">
          <cell r="A573">
            <v>2</v>
          </cell>
        </row>
        <row r="574">
          <cell r="A574">
            <v>3</v>
          </cell>
        </row>
        <row r="575">
          <cell r="A575">
            <v>5</v>
          </cell>
        </row>
        <row r="576">
          <cell r="A576">
            <v>6</v>
          </cell>
        </row>
        <row r="577">
          <cell r="A577">
            <v>7</v>
          </cell>
        </row>
        <row r="578">
          <cell r="A578">
            <v>8</v>
          </cell>
        </row>
        <row r="579">
          <cell r="A579">
            <v>9</v>
          </cell>
        </row>
        <row r="580">
          <cell r="A580">
            <v>17</v>
          </cell>
        </row>
        <row r="581">
          <cell r="A581">
            <v>43</v>
          </cell>
        </row>
        <row r="582">
          <cell r="A582">
            <v>44</v>
          </cell>
        </row>
        <row r="583">
          <cell r="A583">
            <v>22</v>
          </cell>
        </row>
        <row r="584">
          <cell r="A584">
            <v>24</v>
          </cell>
        </row>
        <row r="586">
          <cell r="A586">
            <v>28</v>
          </cell>
        </row>
        <row r="587">
          <cell r="A587">
            <v>26</v>
          </cell>
        </row>
        <row r="588">
          <cell r="A588">
            <v>37</v>
          </cell>
        </row>
        <row r="589">
          <cell r="A589">
            <v>25</v>
          </cell>
        </row>
        <row r="590">
          <cell r="A590">
            <v>38</v>
          </cell>
        </row>
        <row r="591">
          <cell r="A591">
            <v>40</v>
          </cell>
        </row>
        <row r="592">
          <cell r="A592">
            <v>42</v>
          </cell>
        </row>
        <row r="593">
          <cell r="A593">
            <v>43</v>
          </cell>
        </row>
        <row r="594">
          <cell r="A594">
            <v>39</v>
          </cell>
        </row>
        <row r="595">
          <cell r="A595">
            <v>45</v>
          </cell>
        </row>
        <row r="596">
          <cell r="A596">
            <v>22</v>
          </cell>
        </row>
        <row r="597">
          <cell r="A597">
            <v>23</v>
          </cell>
        </row>
        <row r="601">
          <cell r="A601">
            <v>10</v>
          </cell>
        </row>
        <row r="602">
          <cell r="A602">
            <v>11</v>
          </cell>
        </row>
        <row r="603">
          <cell r="A603">
            <v>12</v>
          </cell>
        </row>
        <row r="604">
          <cell r="A604">
            <v>13</v>
          </cell>
        </row>
        <row r="605">
          <cell r="A605">
            <v>14</v>
          </cell>
        </row>
        <row r="606">
          <cell r="A606">
            <v>20</v>
          </cell>
        </row>
        <row r="607">
          <cell r="A607">
            <v>41</v>
          </cell>
        </row>
        <row r="608">
          <cell r="A608">
            <v>25</v>
          </cell>
        </row>
        <row r="609">
          <cell r="A609">
            <v>22</v>
          </cell>
        </row>
        <row r="610">
          <cell r="A610">
            <v>24</v>
          </cell>
        </row>
        <row r="612">
          <cell r="A612">
            <v>28</v>
          </cell>
        </row>
        <row r="613">
          <cell r="A613">
            <v>37</v>
          </cell>
        </row>
        <row r="614">
          <cell r="A614">
            <v>38</v>
          </cell>
        </row>
        <row r="615">
          <cell r="A615">
            <v>40</v>
          </cell>
        </row>
        <row r="616">
          <cell r="A616">
            <v>42</v>
          </cell>
        </row>
        <row r="617">
          <cell r="A617">
            <v>43</v>
          </cell>
        </row>
        <row r="618">
          <cell r="A618">
            <v>25</v>
          </cell>
        </row>
        <row r="619">
          <cell r="A619">
            <v>39</v>
          </cell>
        </row>
        <row r="620">
          <cell r="A620">
            <v>22</v>
          </cell>
        </row>
        <row r="621">
          <cell r="A621">
            <v>23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TVLIEU"/>
      <sheetName val="CVC"/>
      <sheetName val="PTDG"/>
      <sheetName val="tungphan"/>
      <sheetName val="th"/>
      <sheetName val="KSTK"/>
      <sheetName val="HLM"/>
      <sheetName val="denbu"/>
      <sheetName val="trabang"/>
      <sheetName val="VCTbi"/>
      <sheetName val="hephao"/>
      <sheetName val="Sheet1"/>
      <sheetName val="traGTXL"/>
      <sheetName val="DTCT-BTN"/>
      <sheetName val="TH-BTN"/>
      <sheetName val="trabang-BTN"/>
      <sheetName val="KS"/>
      <sheetName val="DGKS"/>
      <sheetName val="TM"/>
      <sheetName val="bo"/>
      <sheetName val="den bu"/>
      <sheetName val="ptn"/>
      <sheetName val="XXXXXXXX"/>
      <sheetName val="XXXXXXX0"/>
      <sheetName val="XXXXXXX1"/>
      <sheetName val="Congty"/>
      <sheetName val="VPPN"/>
      <sheetName val="XN74"/>
      <sheetName val="XN54"/>
      <sheetName val="XN33"/>
      <sheetName val="NK96"/>
      <sheetName val="XL4Test5"/>
      <sheetName val="Sheet13"/>
      <sheetName val="DTDD"/>
      <sheetName val="DTCD"/>
      <sheetName val="DTDD2003"/>
      <sheetName val="Sheet2"/>
      <sheetName val="Vayvon"/>
      <sheetName val="Sheet5"/>
      <sheetName val="Sheet4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6"/>
      <sheetName val="Sheet15"/>
      <sheetName val="Sheet3"/>
    </sheetNames>
    <sheetDataSet>
      <sheetData sheetId="0" refreshError="1">
        <row r="8">
          <cell r="D8" t="str">
            <v>1.Cäc khoan nhåi trªn c¹n + D­íi n­íc</v>
          </cell>
        </row>
        <row r="9">
          <cell r="D9" t="str">
            <v>BT CKN d­íi n­íc M300</v>
          </cell>
        </row>
        <row r="10">
          <cell r="D10" t="str">
            <v>Cèt thÐp CKN d­íi n­íc d=10mm</v>
          </cell>
        </row>
        <row r="11">
          <cell r="D11" t="str">
            <v>Cèt thÐp CKN d­íi n­íc d=20mm</v>
          </cell>
        </row>
        <row r="12">
          <cell r="D12" t="str">
            <v>Cèt thÐp CKN d­íi n­íc d=&gt;20mm</v>
          </cell>
        </row>
        <row r="13">
          <cell r="D13" t="str">
            <v>Khoan t¹o lç 800mm d­íi n­íc (vµo ®¸)</v>
          </cell>
        </row>
        <row r="14">
          <cell r="D14" t="str">
            <v>B»ng ph­¬ng ph¸p khoan tuÇn hoµn</v>
          </cell>
        </row>
        <row r="15">
          <cell r="D15" t="str">
            <v>Khoan t¹o lç 800mm d­íi n­íc (vµo ®Êt)</v>
          </cell>
        </row>
        <row r="16">
          <cell r="D16" t="str">
            <v>B»ng ph­¬ng ph¸p khoan tuÇn hoµn</v>
          </cell>
        </row>
        <row r="17">
          <cell r="D17" t="str">
            <v>BT CKN trªn c¹n M300</v>
          </cell>
        </row>
        <row r="18">
          <cell r="D18" t="str">
            <v>Cèt thÐp CKN trªn c¹n d=10mm</v>
          </cell>
        </row>
        <row r="19">
          <cell r="D19" t="str">
            <v>Cèt thÐp CKN trªn c¹n d=20mm</v>
          </cell>
        </row>
        <row r="20">
          <cell r="D20" t="str">
            <v>Cèt thÐp CKN trªn c¹n d=&gt;20mm</v>
          </cell>
        </row>
        <row r="21">
          <cell r="D21" t="str">
            <v>Khoan t¹o lç 800mm trªn c¹n (vµo ®¸)</v>
          </cell>
        </row>
        <row r="22">
          <cell r="D22" t="str">
            <v>B»ng ph­¬ng ph¸p khoan tuÇn hoµn</v>
          </cell>
        </row>
        <row r="23">
          <cell r="D23" t="str">
            <v>Khoan t¹o lç 800mm trªn c¹n (vµo ®Êt)</v>
          </cell>
        </row>
        <row r="24">
          <cell r="D24" t="str">
            <v>B»ng ph­¬ng ph¸p khoan tuÇn hoµn</v>
          </cell>
        </row>
        <row r="25">
          <cell r="D25" t="str">
            <v>SX èng v¸ch kh«ng thu håi (chØ ®Æt vµo phÇn ®Êt, 96.08m)</v>
          </cell>
        </row>
        <row r="26">
          <cell r="D26" t="str">
            <v>§Ëp bá BT ®Çu cäc, cäc d­íi n­íc</v>
          </cell>
        </row>
        <row r="27">
          <cell r="D27" t="str">
            <v>§Ëp bá BT ®Çu cäc, cäc trªn c¹n</v>
          </cell>
        </row>
        <row r="28">
          <cell r="D28" t="str">
            <v xml:space="preserve">ThÐp èng thÝ nghiÖm F=100 dµy 4mm </v>
          </cell>
        </row>
        <row r="29">
          <cell r="D29" t="str">
            <v xml:space="preserve">ThÐp èng thÝ nghiÖm F=50 dµy 3mm </v>
          </cell>
        </row>
        <row r="30">
          <cell r="D30" t="str">
            <v>N¾p nhùa ®Ëy ®Çu èng</v>
          </cell>
        </row>
        <row r="31">
          <cell r="D31" t="str">
            <v>m3</v>
          </cell>
        </row>
        <row r="32">
          <cell r="D32" t="str">
            <v>2.Trô cÇu</v>
          </cell>
        </row>
        <row r="33">
          <cell r="D33" t="str">
            <v>BT xµ mò+®¸ kª gèi trô M300 d.n­íc</v>
          </cell>
        </row>
        <row r="34">
          <cell r="D34" t="str">
            <v>BT bÖ trô M250 d.n­íc ®¸ 2x4</v>
          </cell>
        </row>
        <row r="35">
          <cell r="D35" t="str">
            <v>BT th©n  M300 d.n­íc ®¸ 2x4</v>
          </cell>
        </row>
        <row r="36">
          <cell r="D36" t="str">
            <v>BT bÞt ®¸y M200</v>
          </cell>
        </row>
        <row r="37">
          <cell r="D37" t="str">
            <v>Cèt thÐp trô F=10mm d­íi n­íc</v>
          </cell>
        </row>
        <row r="38">
          <cell r="D38" t="str">
            <v>Cèt thÐp trô F=12mm d­íi n­íc</v>
          </cell>
        </row>
        <row r="39">
          <cell r="D39" t="str">
            <v>Cèt thÐp trô F=14mm d­íi n­íc</v>
          </cell>
        </row>
        <row r="40">
          <cell r="D40" t="str">
            <v>Cèt thÐp trô F=16mm d­íi n­íc</v>
          </cell>
        </row>
        <row r="41">
          <cell r="D41" t="str">
            <v>Cèt thÐp trô F=18mm d­íi n­íc</v>
          </cell>
        </row>
        <row r="42">
          <cell r="D42" t="str">
            <v>Cèt thÐp trô F=20mm d­íi n­íc</v>
          </cell>
        </row>
        <row r="43">
          <cell r="D43" t="str">
            <v>Cèt thÐp trô F=22mm d­íi n­íc</v>
          </cell>
        </row>
        <row r="44">
          <cell r="D44" t="str">
            <v>Cèt thÐp trô F=25mm d­íi n­íc</v>
          </cell>
        </row>
        <row r="45">
          <cell r="D45" t="str">
            <v>T¸p thÐp b¶n vµo ®¸ kª gèi</v>
          </cell>
        </row>
        <row r="46">
          <cell r="D46" t="str">
            <v>m3</v>
          </cell>
        </row>
        <row r="47">
          <cell r="D47" t="str">
            <v>3.Mè cÇu</v>
          </cell>
        </row>
        <row r="48">
          <cell r="D48" t="str">
            <v>BT xµ mò+®¸ kª gèi mè M300 
trªn c¹n ®¸ 1x2</v>
          </cell>
        </row>
        <row r="49">
          <cell r="D49" t="str">
            <v>BT t­êng c¸nh + t­êng tai M200 ®¸ 2x4</v>
          </cell>
        </row>
        <row r="50">
          <cell r="D50" t="str">
            <v>§¸ héc x©y ch©n khay M100</v>
          </cell>
        </row>
        <row r="51">
          <cell r="D51" t="str">
            <v>§¸ héc x©y tø nãn M75</v>
          </cell>
        </row>
        <row r="52">
          <cell r="D52" t="str">
            <v>Cèt thÐp mè F=12mm trªn c¹n</v>
          </cell>
        </row>
        <row r="53">
          <cell r="D53" t="str">
            <v>Cèt thÐp mè F=14mm trªn c¹n</v>
          </cell>
        </row>
        <row r="54">
          <cell r="D54" t="str">
            <v>Cèt thÐp mè F=16mm trªn c¹n</v>
          </cell>
        </row>
        <row r="55">
          <cell r="D55" t="str">
            <v>Cèt thÐp mè F=20mm trªn c¹n</v>
          </cell>
        </row>
        <row r="56">
          <cell r="D56" t="str">
            <v>Cèt thÐp mè F=22mm trªn c¹n</v>
          </cell>
        </row>
        <row r="57">
          <cell r="D57" t="str">
            <v>V÷a XM t¹o dèc M75</v>
          </cell>
        </row>
        <row r="58">
          <cell r="D58" t="str">
            <v>T¸p thÐp b¶n vµo ®¸ kª gèi</v>
          </cell>
        </row>
        <row r="59">
          <cell r="D59" t="str">
            <v>V¸n khu«n mè + trô cÇu</v>
          </cell>
        </row>
        <row r="60">
          <cell r="D60" t="str">
            <v>m2</v>
          </cell>
        </row>
        <row r="61">
          <cell r="D61" t="str">
            <v>4.Khèi l­îng thi c«ng bÖ, th©n, xµ mò trô</v>
          </cell>
        </row>
        <row r="62">
          <cell r="D62" t="str">
            <v>SX hÖ khung dµn gi¸o thi c«ng trô</v>
          </cell>
        </row>
        <row r="63">
          <cell r="D63" t="str">
            <v>§ãng cäc v¸n thÐp lµm khung v©y</v>
          </cell>
        </row>
        <row r="64">
          <cell r="D64" t="str">
            <v xml:space="preserve">L.§ khung dµn gi¸o TC trô </v>
          </cell>
        </row>
        <row r="65">
          <cell r="D65" t="str">
            <v>(LC 2 lÇn : 4.088T x 2)</v>
          </cell>
        </row>
        <row r="66">
          <cell r="D66" t="str">
            <v>Th¸o dì khung dµn gi¸o NC tÝnh b»ng 50%, m¸y tÝnh50% so víi L§</v>
          </cell>
        </row>
        <row r="67">
          <cell r="D67" t="str">
            <v>L¾p dùng + th¸o dì khung bailey</v>
          </cell>
        </row>
        <row r="68">
          <cell r="D68" t="str">
            <v>(80 bé x 259kg)</v>
          </cell>
        </row>
        <row r="69">
          <cell r="D69" t="str">
            <v>Lµm vµ TD rä ®¸+thu håi (70% L.®Æt)</v>
          </cell>
        </row>
        <row r="70">
          <cell r="D70" t="str">
            <v>VËn chuyÓn khung bailey, cäc v¸n thÐp tõ §N-CT</v>
          </cell>
        </row>
        <row r="71">
          <cell r="D71" t="str">
            <v>(16km ®­êng L1, 18km ®­êng L4)</v>
          </cell>
        </row>
        <row r="72">
          <cell r="D72" t="str">
            <v>m3</v>
          </cell>
        </row>
        <row r="73">
          <cell r="D73" t="str">
            <v>5.HÖ dÇm thÐp</v>
          </cell>
        </row>
        <row r="74">
          <cell r="D74" t="str">
            <v>DÇm I622</v>
          </cell>
        </row>
        <row r="75">
          <cell r="D75" t="str">
            <v>DÇm I400</v>
          </cell>
        </row>
        <row r="76">
          <cell r="D76" t="str">
            <v>§­êng c¾t thÐp I612x202</v>
          </cell>
        </row>
        <row r="77">
          <cell r="D77" t="str">
            <v>§­êng c¾t thÐp I400x200</v>
          </cell>
        </row>
        <row r="78">
          <cell r="D78" t="str">
            <v>Gia c«ng thÐp b¶n mèi nèi dÇm chñ</v>
          </cell>
        </row>
        <row r="79">
          <cell r="D79" t="str">
            <v>GCg thÐp gãc L160x160x10 mèi nèi dÇm chñ</v>
          </cell>
        </row>
        <row r="80">
          <cell r="D80" t="str">
            <v>Nèi dÇm chñ b»ng bul«ng</v>
          </cell>
        </row>
        <row r="81">
          <cell r="D81" t="str">
            <v>Gia c«ng thÐp gãc L100x100x10 LK däc</v>
          </cell>
        </row>
        <row r="82">
          <cell r="D82" t="str">
            <v>LK dÇm ngang vµo dÇm chñ b»ng bul«ng</v>
          </cell>
        </row>
        <row r="83">
          <cell r="D83" t="str">
            <v>ThÐp b¶n dµy 10mm</v>
          </cell>
        </row>
        <row r="84">
          <cell r="D84" t="str">
            <v>ThÐp b¶n dµy 12mm</v>
          </cell>
        </row>
        <row r="85">
          <cell r="D85" t="str">
            <v>ThÐp b¶n dµy 16mm</v>
          </cell>
        </row>
        <row r="86">
          <cell r="D86" t="str">
            <v>ThÐp b¶n dµy 30mm</v>
          </cell>
        </row>
        <row r="87">
          <cell r="D87" t="str">
            <v>SX vµ L§ thÐp b¶n gia c«ng bÖ ®ì neo</v>
          </cell>
        </row>
        <row r="88">
          <cell r="D88" t="str">
            <v>md</v>
          </cell>
        </row>
        <row r="89">
          <cell r="D89" t="str">
            <v>6. Th¸p cÇu vµ hÖ d©y v¨ng</v>
          </cell>
        </row>
        <row r="90">
          <cell r="D90" t="str">
            <v>a.HÖ th¸p</v>
          </cell>
        </row>
        <row r="91">
          <cell r="D91" t="str">
            <v>DÇm I700</v>
          </cell>
        </row>
        <row r="92">
          <cell r="D92" t="str">
            <v>DÇm I500</v>
          </cell>
        </row>
        <row r="93">
          <cell r="D93" t="str">
            <v>ThÐp gãc</v>
          </cell>
        </row>
        <row r="94">
          <cell r="D94" t="str">
            <v>ThÐp b¶n dµy 10mm</v>
          </cell>
        </row>
        <row r="95">
          <cell r="D95" t="str">
            <v>ThÐp b¶n dµy 12mm</v>
          </cell>
        </row>
        <row r="96">
          <cell r="D96" t="str">
            <v>ThÐp b¶n dµy 20mm</v>
          </cell>
        </row>
        <row r="97">
          <cell r="D97" t="str">
            <v>ThÐp b¶n dµy 30mm</v>
          </cell>
        </row>
        <row r="98">
          <cell r="D98" t="str">
            <v>Bul«ng F=22</v>
          </cell>
        </row>
        <row r="99">
          <cell r="D99" t="str">
            <v>Bul«ng F=30</v>
          </cell>
        </row>
        <row r="100">
          <cell r="D100" t="str">
            <v>Gia c«ng th¸p cÇu</v>
          </cell>
        </row>
        <row r="101">
          <cell r="D101" t="str">
            <v>b.HÖ quang neo</v>
          </cell>
        </row>
        <row r="102">
          <cell r="D102" t="str">
            <v>ThÐp b¶n dµy 12mm</v>
          </cell>
        </row>
        <row r="103">
          <cell r="D103" t="str">
            <v>ThÐp b¶n dµy 16mm</v>
          </cell>
        </row>
        <row r="104">
          <cell r="D104" t="str">
            <v>ThÐp b¶n dµy 20mm</v>
          </cell>
        </row>
        <row r="105">
          <cell r="D105" t="str">
            <v>ThÐp b¶n dµy 30mm</v>
          </cell>
        </row>
        <row r="106">
          <cell r="D106" t="str">
            <v>Bul«ng F=100</v>
          </cell>
        </row>
        <row r="107">
          <cell r="D107" t="str">
            <v>Bul«ng F=90</v>
          </cell>
        </row>
        <row r="108">
          <cell r="D108" t="str">
            <v>Vßng ®Öm lß xo</v>
          </cell>
        </row>
        <row r="109">
          <cell r="D109" t="str">
            <v>§ai èc</v>
          </cell>
        </row>
        <row r="110">
          <cell r="D110" t="str">
            <v>Gia c«ng hÖ quang neo</v>
          </cell>
        </row>
        <row r="111">
          <cell r="D111" t="str">
            <v>L¾p dùng th¸p cÇu t¹i b·i</v>
          </cell>
        </row>
        <row r="112">
          <cell r="D112" t="str">
            <v>Dùng th¸p cÇu t¹i vÞ trÝ nhÞp</v>
          </cell>
        </row>
        <row r="113">
          <cell r="D113" t="str">
            <v>C¨ng c¸p vµ hiÖu chØnh</v>
          </cell>
        </row>
        <row r="114">
          <cell r="D114" t="str">
            <v>èng nhùa b¶o vÖ c¸p d=80mm</v>
          </cell>
        </row>
        <row r="115">
          <cell r="D115" t="str">
            <v xml:space="preserve">L¾p ®Æt neo </v>
          </cell>
        </row>
        <row r="116">
          <cell r="D116" t="str">
            <v>m2</v>
          </cell>
        </row>
        <row r="117">
          <cell r="D117" t="str">
            <v>7.C«ng t¸c lao l¾p dÇm thÐp: (a+...+c)</v>
          </cell>
        </row>
        <row r="118">
          <cell r="D118" t="str">
            <v>a.LËp hè thÕ ®Ó thi c«ng lao dµn (4hè)</v>
          </cell>
        </row>
        <row r="119">
          <cell r="D119" t="str">
            <v>§ãng cäc ray P43 t¹o hè thÕ  L=5m</v>
          </cell>
        </row>
        <row r="120">
          <cell r="D120" t="str">
            <v>(4thanh /1hè)</v>
          </cell>
        </row>
        <row r="121">
          <cell r="D121" t="str">
            <v xml:space="preserve">Nhæ cäc ray P43 </v>
          </cell>
        </row>
        <row r="122">
          <cell r="D122" t="str">
            <v>Ray P43 n»m ngang gi»ng 
hè thÕ L=2m</v>
          </cell>
        </row>
        <row r="123">
          <cell r="D123" t="str">
            <v>§­êng c¾t ray P43</v>
          </cell>
        </row>
        <row r="124">
          <cell r="D124" t="str">
            <v>§­êng hµn d=10mm</v>
          </cell>
        </row>
        <row r="125">
          <cell r="D125" t="str">
            <v>§¸ héc lÌn chÆt (thu håi 70%)</v>
          </cell>
        </row>
        <row r="126">
          <cell r="D126" t="str">
            <v>§µo ®Êt cÊp 3</v>
          </cell>
        </row>
        <row r="127">
          <cell r="D127" t="str">
            <v>Cột</v>
          </cell>
        </row>
        <row r="128">
          <cell r="D128" t="str">
            <v>b.Trô t¹m (4trô)</v>
          </cell>
        </row>
        <row r="129">
          <cell r="D129" t="str">
            <v>L.§ thÐp h×nh lµm sµn thao t¸c</v>
          </cell>
        </row>
        <row r="130">
          <cell r="D130" t="str">
            <v>ThÐp U300 høng con l¨n thÐp</v>
          </cell>
        </row>
        <row r="131">
          <cell r="D131" t="str">
            <v>L¾p thÐp U300 ®ì con l¨n thÐp</v>
          </cell>
        </row>
        <row r="132">
          <cell r="D132" t="str">
            <v>§ãng cäc ray P43 thi c«ng trô t¹m</v>
          </cell>
        </row>
        <row r="133">
          <cell r="D133" t="str">
            <v>XÕp ®Æt ray L=2,1m</v>
          </cell>
        </row>
        <row r="134">
          <cell r="D134" t="str">
            <v>XÕp ®Æt, th¸o dì tµ vÑt gç</v>
          </cell>
        </row>
        <row r="135">
          <cell r="D135" t="str">
            <v>Th¸o dì TÝnh b»ng 70% c«ng l¾p ®Æt, 50% m¸y TC</v>
          </cell>
        </row>
        <row r="136">
          <cell r="D136" t="str">
            <v>Lµm vµ TD rä ®¸+thu håi (70% L.®Æt)</v>
          </cell>
        </row>
        <row r="137">
          <cell r="D137" t="str">
            <v>L¾p dùng + th¸o dì khung bailey</v>
          </cell>
        </row>
        <row r="138">
          <cell r="D138" t="str">
            <v>Th¸o dì khung bailey TC trô t¹m</v>
          </cell>
        </row>
        <row r="139">
          <cell r="D139" t="str">
            <v>VËn chuyÓn khung bailey tõ §N-CT</v>
          </cell>
        </row>
        <row r="140">
          <cell r="D140" t="str">
            <v>(16km ®­êng L1, 18km ®­êng L4)</v>
          </cell>
        </row>
        <row r="141">
          <cell r="D141" t="str">
            <v>Bèc dì lªn xuèng (823.425® x 4ca)</v>
          </cell>
        </row>
        <row r="142">
          <cell r="D142" t="str">
            <v>m3</v>
          </cell>
        </row>
        <row r="143">
          <cell r="D143" t="str">
            <v>c.Thi c«ng lao kÐo dÇm thÐp</v>
          </cell>
        </row>
        <row r="144">
          <cell r="D144" t="str">
            <v>N©ng ®Æt côm dÇm thÐp lªn ®­êng tr­ît</v>
          </cell>
        </row>
        <row r="145">
          <cell r="D145" t="str">
            <v xml:space="preserve">KÐo hÖ dÇm thÐp tõ ®g sµng ngang vµo </v>
          </cell>
        </row>
        <row r="146">
          <cell r="D146" t="str">
            <v>§­êng sµng däc</v>
          </cell>
        </row>
        <row r="147">
          <cell r="D147" t="str">
            <v>Lao kÐo dÇm cÇu thÐp ë trªn trô</v>
          </cell>
        </row>
        <row r="148">
          <cell r="D148" t="str">
            <v>KÝch h¹ dµn xuèng gèi</v>
          </cell>
        </row>
        <row r="149">
          <cell r="D149" t="str">
            <v>Con l¨n thÐp</v>
          </cell>
        </row>
        <row r="150">
          <cell r="D150" t="str">
            <v>m3</v>
          </cell>
        </row>
        <row r="151">
          <cell r="D151" t="str">
            <v>8.KÕt cÊu th­îng bé</v>
          </cell>
        </row>
        <row r="152">
          <cell r="D152" t="str">
            <v xml:space="preserve">a.B¶n mÆt cÇu </v>
          </cell>
        </row>
        <row r="153">
          <cell r="D153" t="str">
            <v>BT tÊm b¶n mÆt cÇu M300 ®¸ 1x2</v>
          </cell>
        </row>
        <row r="154">
          <cell r="D154" t="str">
            <v>Cèt thÐp tÊm b¶n mÆt cÇu d=10mm</v>
          </cell>
        </row>
        <row r="155">
          <cell r="D155" t="str">
            <v>Cèt thÐp tÊm b¶n mÆt cÇu d=16mm</v>
          </cell>
        </row>
        <row r="156">
          <cell r="D156" t="str">
            <v>V¸n khu«n tÊm b¶n mÆt cÇu</v>
          </cell>
        </row>
        <row r="157">
          <cell r="D157" t="str">
            <v>L¾p ®Æt tÊm BT b¶n mÆt cÇu</v>
          </cell>
        </row>
        <row r="158">
          <cell r="D158" t="str">
            <v>TÊm thÐp</v>
          </cell>
        </row>
        <row r="159">
          <cell r="D159" t="str">
            <v xml:space="preserve">ChÐt khe nèi däc </v>
          </cell>
        </row>
        <row r="160">
          <cell r="D160" t="str">
            <v>T­ãi nhùa dÝnh b¸m TC 1,5kg/m2</v>
          </cell>
        </row>
        <row r="161">
          <cell r="D161" t="str">
            <v>BTN  mÞn 5cm.</v>
          </cell>
        </row>
        <row r="162">
          <cell r="D162" t="str">
            <v>SX bª t«ng nhùa</v>
          </cell>
        </row>
        <row r="163">
          <cell r="D163" t="str">
            <v>VËn chuyÓn BT nhùa L=40km</v>
          </cell>
        </row>
        <row r="164">
          <cell r="D164" t="str">
            <v>m3</v>
          </cell>
        </row>
        <row r="165">
          <cell r="D165" t="str">
            <v>b.Khe co d·n+èng tho¸t n­íc+gèi cÇu</v>
          </cell>
        </row>
        <row r="166">
          <cell r="D166" t="str">
            <v>èng tho¸t n­íc F=100,L=1,8m</v>
          </cell>
        </row>
        <row r="167">
          <cell r="D167" t="str">
            <v>GC vµ L§ thÐp d=12mm</v>
          </cell>
        </row>
        <row r="168">
          <cell r="D168" t="str">
            <v>Bul«ng M14.</v>
          </cell>
        </row>
        <row r="169">
          <cell r="D169" t="str">
            <v xml:space="preserve">Khu«n ®Þnh vÞ </v>
          </cell>
        </row>
        <row r="170">
          <cell r="D170" t="str">
            <v>L¾p ®Æt khe co d·n cao su</v>
          </cell>
        </row>
        <row r="171">
          <cell r="D171" t="str">
            <v>QuÐt keo Epoxy 1438 TC 0,5L/m2</v>
          </cell>
        </row>
        <row r="172">
          <cell r="D172" t="str">
            <v>V÷a Sikagrout 214-11 HS ®æ gê khe co d·n</v>
          </cell>
        </row>
        <row r="173">
          <cell r="D173" t="str">
            <v>Gia c«ng thÐp b¶n lµm gèi</v>
          </cell>
        </row>
        <row r="174">
          <cell r="D174" t="str">
            <v>Gia c«ng thÐp h×nh I500 lµm gèi</v>
          </cell>
        </row>
        <row r="175">
          <cell r="D175" t="str">
            <v xml:space="preserve">Bul«ng </v>
          </cell>
        </row>
        <row r="176">
          <cell r="D176" t="str">
            <v>L¾p dùng gèi cÇu</v>
          </cell>
        </row>
        <row r="177">
          <cell r="D177" t="str">
            <v>m3</v>
          </cell>
        </row>
        <row r="178">
          <cell r="D178" t="str">
            <v>c.B¶n dÉn + trô c¶n</v>
          </cell>
        </row>
        <row r="179">
          <cell r="D179" t="str">
            <v>BT b¶n dÉn M250</v>
          </cell>
        </row>
        <row r="180">
          <cell r="D180" t="str">
            <v>V¸n khu«n b¶n dÉn</v>
          </cell>
        </row>
        <row r="181">
          <cell r="D181" t="str">
            <v>BT lãt mãng M100</v>
          </cell>
        </row>
        <row r="182">
          <cell r="D182" t="str">
            <v>Cèt thÐp b¶n dÉn d=10mm</v>
          </cell>
        </row>
        <row r="183">
          <cell r="D183" t="str">
            <v>Cèt thÐp b¶n dÉn d=12mm</v>
          </cell>
        </row>
        <row r="184">
          <cell r="D184" t="str">
            <v>Cèt thÐp b¶n dÉn d=16mm</v>
          </cell>
        </row>
        <row r="185">
          <cell r="D185" t="str">
            <v>L¾p ®Æt b¶n dÉn</v>
          </cell>
        </row>
        <row r="186">
          <cell r="D186" t="str">
            <v>BT trô c¶n M250</v>
          </cell>
        </row>
        <row r="187">
          <cell r="D187" t="str">
            <v>V¸n khu«n trô c¶n</v>
          </cell>
        </row>
        <row r="188">
          <cell r="D188" t="str">
            <v>Cèt thÐp trô c¶n d=6mm</v>
          </cell>
        </row>
        <row r="189">
          <cell r="D189" t="str">
            <v>Cèt thÐp trô c¶n d=16mm</v>
          </cell>
        </row>
        <row r="190">
          <cell r="D190" t="str">
            <v>S¬n trô c¶n</v>
          </cell>
        </row>
        <row r="191">
          <cell r="D191" t="str">
            <v>D¨m s¹n ®Öm</v>
          </cell>
        </row>
        <row r="192">
          <cell r="D192" t="str">
            <v>Trång trô c¶n</v>
          </cell>
        </row>
        <row r="193">
          <cell r="D193" t="str">
            <v>§µo ®Êt cÊp 3.</v>
          </cell>
        </row>
        <row r="194">
          <cell r="D194" t="str">
            <v>§¾p ®Êt cÊp 3</v>
          </cell>
        </row>
        <row r="195">
          <cell r="D195" t="str">
            <v>m3</v>
          </cell>
        </row>
        <row r="196">
          <cell r="D196" t="str">
            <v>d.Lan can tay vÞn</v>
          </cell>
        </row>
        <row r="197">
          <cell r="D197" t="str">
            <v>Gia c«ng lan can tay vÞn</v>
          </cell>
        </row>
        <row r="198">
          <cell r="D198" t="str">
            <v>ThÐp èng F=50 dµy 3,5mm</v>
          </cell>
        </row>
        <row r="199">
          <cell r="D199" t="str">
            <v>ThÐp èng F=89 dµy 3,5mm</v>
          </cell>
        </row>
        <row r="200">
          <cell r="D200" t="str">
            <v>ThÐp èng F=57 dµy 3,5mm</v>
          </cell>
        </row>
        <row r="201">
          <cell r="D201" t="str">
            <v xml:space="preserve">ThÐp b¶n 10mm </v>
          </cell>
        </row>
        <row r="202">
          <cell r="D202" t="str">
            <v xml:space="preserve">ThÐp d=12mm </v>
          </cell>
        </row>
        <row r="203">
          <cell r="D203" t="str">
            <v>S¬n chèng rØ.</v>
          </cell>
        </row>
        <row r="204">
          <cell r="D204" t="str">
            <v>S¬n mµu hai líp</v>
          </cell>
        </row>
        <row r="205">
          <cell r="D205" t="str">
            <v>L¾p dùng cÊu kiÖn thÐp</v>
          </cell>
        </row>
        <row r="207">
          <cell r="D207" t="str">
            <v>e.MÆt b»ng c«ng tr­êng</v>
          </cell>
        </row>
        <row r="208">
          <cell r="D208" t="str">
            <v>San ñi mÆt b»ng dµy 30cm</v>
          </cell>
        </row>
        <row r="209">
          <cell r="D209" t="str">
            <v>D¨m s¹n ®Öm + thu håi (70% c«ng r¶i)</v>
          </cell>
        </row>
        <row r="210">
          <cell r="D210" t="str">
            <v>f.H¹ng môc kh¸c</v>
          </cell>
        </row>
        <row r="211">
          <cell r="D211" t="str">
            <v>BiÓn b¸o</v>
          </cell>
        </row>
        <row r="212">
          <cell r="D212" t="str">
            <v>S¬n chèng rØ.</v>
          </cell>
        </row>
        <row r="213">
          <cell r="D213" t="str">
            <v>S¬n mµu hai líp</v>
          </cell>
        </row>
        <row r="214">
          <cell r="D214" t="str">
            <v>M¸y b¬m n­íc 75cv.</v>
          </cell>
        </row>
        <row r="215">
          <cell r="D215" t="str">
            <v>m3</v>
          </cell>
        </row>
        <row r="216">
          <cell r="D216" t="str">
            <v>10.§­êng dÉn</v>
          </cell>
        </row>
        <row r="217">
          <cell r="D217" t="str">
            <v xml:space="preserve">§µo ®Êt ®åi </v>
          </cell>
        </row>
        <row r="218">
          <cell r="D218" t="str">
            <v>VC ®Êt ®Ó ®¾p L=2km</v>
          </cell>
        </row>
        <row r="219">
          <cell r="D219" t="str">
            <v>§¾p nÒn ®­êng K95 ®Êt cÊp 3</v>
          </cell>
        </row>
        <row r="220">
          <cell r="D220" t="str">
            <v>CÊp phèi ®¸ d¨m</v>
          </cell>
        </row>
        <row r="221">
          <cell r="D221" t="str">
            <v>T­ãi nhùa dÝnh b¸m TC 1,5kg/m2</v>
          </cell>
        </row>
        <row r="222">
          <cell r="D222" t="str">
            <v>BTN  th« 5cm.</v>
          </cell>
        </row>
        <row r="223">
          <cell r="D223" t="str">
            <v>SX bª t«ng nhùa</v>
          </cell>
        </row>
        <row r="224">
          <cell r="D224" t="str">
            <v>VËn chuyÓn BT nhùa L=40km</v>
          </cell>
        </row>
        <row r="225">
          <cell r="D225" t="str">
            <v>Tấn</v>
          </cell>
        </row>
        <row r="226">
          <cell r="D226" t="str">
            <v>m2</v>
          </cell>
        </row>
        <row r="227">
          <cell r="D227" t="str">
            <v>m3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CVC"/>
      <sheetName val="TVL"/>
      <sheetName val="ptdg"/>
      <sheetName val="TH"/>
      <sheetName val="KSTK"/>
      <sheetName val="KLNT"/>
      <sheetName val="Sheet2"/>
      <sheetName val="trabang"/>
      <sheetName val="Dg Dchat"/>
      <sheetName val="Dg Dhinh"/>
      <sheetName val="TVLIEU"/>
      <sheetName val="GTXL"/>
      <sheetName val="Bao gia"/>
      <sheetName val="Trabang-TPhuoc"/>
      <sheetName val="00000000"/>
      <sheetName val="XXXXXXXX"/>
      <sheetName val="XXXXXXX0"/>
      <sheetName val="XXXXXXX1"/>
      <sheetName val="XXXXXXX2"/>
      <sheetName val="XL4Poppy"/>
      <sheetName val="Nghiem thu"/>
      <sheetName val="KS duong"/>
      <sheetName val="Sheet13"/>
      <sheetName val="DTDD"/>
      <sheetName val="DTCD"/>
      <sheetName val="DTDD2003"/>
      <sheetName val="Vayvon"/>
      <sheetName val="Sheet5"/>
      <sheetName val="Sheet4"/>
      <sheetName val="Sheet1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15"/>
      <sheetName val="Sheet3"/>
      <sheetName val="XL4Test5"/>
      <sheetName val="Congty"/>
      <sheetName val="VPPN"/>
      <sheetName val="XN74"/>
      <sheetName val="XN54"/>
      <sheetName val="XN33"/>
      <sheetName val="NK96"/>
      <sheetName val="Sheet6"/>
      <sheetName val="tong hop"/>
      <sheetName val="phan tich DG"/>
      <sheetName val="gia vat lieu"/>
      <sheetName val="gia xe may"/>
      <sheetName val="gia nhan cong"/>
    </sheetNames>
    <sheetDataSet>
      <sheetData sheetId="0" refreshError="1">
        <row r="7">
          <cell r="A7" t="str">
            <v>§M</v>
          </cell>
        </row>
        <row r="8">
          <cell r="A8">
            <v>41</v>
          </cell>
        </row>
        <row r="9">
          <cell r="A9">
            <v>42</v>
          </cell>
        </row>
        <row r="10">
          <cell r="A10">
            <v>43</v>
          </cell>
        </row>
        <row r="11">
          <cell r="A11">
            <v>44</v>
          </cell>
        </row>
        <row r="12">
          <cell r="A12">
            <v>45</v>
          </cell>
        </row>
        <row r="13">
          <cell r="A13">
            <v>46</v>
          </cell>
        </row>
        <row r="14">
          <cell r="A14">
            <v>47</v>
          </cell>
        </row>
        <row r="15">
          <cell r="A15">
            <v>48</v>
          </cell>
        </row>
        <row r="16">
          <cell r="A16">
            <v>49</v>
          </cell>
        </row>
        <row r="17">
          <cell r="A17">
            <v>50</v>
          </cell>
        </row>
        <row r="18">
          <cell r="A18">
            <v>51</v>
          </cell>
        </row>
        <row r="19">
          <cell r="A19">
            <v>52</v>
          </cell>
        </row>
        <row r="20">
          <cell r="A20">
            <v>56</v>
          </cell>
        </row>
        <row r="21">
          <cell r="A21">
            <v>57</v>
          </cell>
        </row>
        <row r="22">
          <cell r="A22">
            <v>58</v>
          </cell>
        </row>
        <row r="23">
          <cell r="A23">
            <v>72</v>
          </cell>
        </row>
        <row r="24">
          <cell r="A24">
            <v>71</v>
          </cell>
        </row>
        <row r="25">
          <cell r="A25">
            <v>73</v>
          </cell>
        </row>
        <row r="26">
          <cell r="A26">
            <v>134</v>
          </cell>
        </row>
        <row r="27">
          <cell r="A27">
            <v>90</v>
          </cell>
        </row>
        <row r="28">
          <cell r="A28">
            <v>37</v>
          </cell>
        </row>
        <row r="29">
          <cell r="A29">
            <v>3</v>
          </cell>
        </row>
        <row r="30">
          <cell r="A30">
            <v>129</v>
          </cell>
        </row>
        <row r="31">
          <cell r="A31">
            <v>84</v>
          </cell>
        </row>
        <row r="32">
          <cell r="A32">
            <v>75</v>
          </cell>
        </row>
        <row r="33">
          <cell r="A33">
            <v>108</v>
          </cell>
        </row>
        <row r="34">
          <cell r="A34">
            <v>109</v>
          </cell>
        </row>
        <row r="35">
          <cell r="A35">
            <v>84</v>
          </cell>
        </row>
        <row r="36">
          <cell r="A36">
            <v>85</v>
          </cell>
        </row>
        <row r="37">
          <cell r="A37">
            <v>86</v>
          </cell>
        </row>
        <row r="38">
          <cell r="A38">
            <v>87</v>
          </cell>
        </row>
        <row r="39">
          <cell r="A39">
            <v>89</v>
          </cell>
        </row>
        <row r="40">
          <cell r="A40">
            <v>88</v>
          </cell>
        </row>
        <row r="41">
          <cell r="A41">
            <v>110</v>
          </cell>
        </row>
        <row r="43">
          <cell r="A43">
            <v>54</v>
          </cell>
        </row>
        <row r="44">
          <cell r="A44">
            <v>55</v>
          </cell>
        </row>
        <row r="45">
          <cell r="A45">
            <v>63</v>
          </cell>
        </row>
        <row r="46">
          <cell r="A46">
            <v>64</v>
          </cell>
        </row>
        <row r="47">
          <cell r="A47">
            <v>66</v>
          </cell>
        </row>
        <row r="48">
          <cell r="A48">
            <v>133</v>
          </cell>
        </row>
        <row r="49">
          <cell r="A49">
            <v>134</v>
          </cell>
        </row>
        <row r="50">
          <cell r="A50">
            <v>65</v>
          </cell>
        </row>
        <row r="51">
          <cell r="A51">
            <v>69</v>
          </cell>
        </row>
        <row r="52">
          <cell r="A52">
            <v>68</v>
          </cell>
        </row>
        <row r="53">
          <cell r="A53">
            <v>70</v>
          </cell>
        </row>
        <row r="54">
          <cell r="A54">
            <v>0</v>
          </cell>
        </row>
        <row r="55">
          <cell r="A55" t="str">
            <v>VL</v>
          </cell>
        </row>
        <row r="56">
          <cell r="A56">
            <v>0</v>
          </cell>
        </row>
        <row r="57">
          <cell r="A57">
            <v>0</v>
          </cell>
        </row>
        <row r="58">
          <cell r="A58">
            <v>0</v>
          </cell>
        </row>
        <row r="59">
          <cell r="A59">
            <v>52</v>
          </cell>
        </row>
        <row r="60">
          <cell r="A60">
            <v>53</v>
          </cell>
        </row>
        <row r="61">
          <cell r="A61">
            <v>19</v>
          </cell>
        </row>
        <row r="62">
          <cell r="A62">
            <v>20</v>
          </cell>
        </row>
        <row r="63">
          <cell r="A63">
            <v>53</v>
          </cell>
        </row>
        <row r="64">
          <cell r="A64">
            <v>22</v>
          </cell>
        </row>
        <row r="65">
          <cell r="A65">
            <v>53</v>
          </cell>
        </row>
        <row r="66">
          <cell r="A66">
            <v>3</v>
          </cell>
        </row>
        <row r="67">
          <cell r="A67">
            <v>28</v>
          </cell>
        </row>
        <row r="68">
          <cell r="A68">
            <v>1</v>
          </cell>
        </row>
        <row r="69">
          <cell r="A69">
            <v>2</v>
          </cell>
        </row>
        <row r="70">
          <cell r="A70">
            <v>31</v>
          </cell>
        </row>
        <row r="71">
          <cell r="A71">
            <v>39</v>
          </cell>
        </row>
        <row r="72">
          <cell r="A72">
            <v>40</v>
          </cell>
        </row>
        <row r="73">
          <cell r="A73">
            <v>55</v>
          </cell>
        </row>
        <row r="74">
          <cell r="A74">
            <v>38</v>
          </cell>
        </row>
        <row r="75">
          <cell r="A75">
            <v>98</v>
          </cell>
        </row>
        <row r="76">
          <cell r="A76">
            <v>13</v>
          </cell>
        </row>
        <row r="77">
          <cell r="A77">
            <v>15</v>
          </cell>
        </row>
        <row r="78">
          <cell r="A78">
            <v>16</v>
          </cell>
        </row>
        <row r="79">
          <cell r="A79">
            <v>17</v>
          </cell>
        </row>
        <row r="80">
          <cell r="A80">
            <v>18</v>
          </cell>
        </row>
        <row r="81">
          <cell r="A81">
            <v>59</v>
          </cell>
        </row>
        <row r="82">
          <cell r="A82">
            <v>60</v>
          </cell>
        </row>
        <row r="83">
          <cell r="A83">
            <v>61</v>
          </cell>
        </row>
        <row r="84">
          <cell r="A84">
            <v>135</v>
          </cell>
        </row>
        <row r="85">
          <cell r="A85">
            <v>30</v>
          </cell>
        </row>
        <row r="86">
          <cell r="A86">
            <v>37</v>
          </cell>
        </row>
        <row r="87">
          <cell r="A87">
            <v>29</v>
          </cell>
        </row>
        <row r="88">
          <cell r="A88">
            <v>31</v>
          </cell>
        </row>
        <row r="89">
          <cell r="A89">
            <v>9</v>
          </cell>
        </row>
        <row r="90">
          <cell r="A90">
            <v>10</v>
          </cell>
        </row>
        <row r="91">
          <cell r="A91">
            <v>3</v>
          </cell>
        </row>
        <row r="92">
          <cell r="A92">
            <v>67</v>
          </cell>
        </row>
        <row r="93">
          <cell r="A93">
            <v>32</v>
          </cell>
        </row>
        <row r="94">
          <cell r="A94">
            <v>33</v>
          </cell>
        </row>
        <row r="95">
          <cell r="A95">
            <v>34</v>
          </cell>
        </row>
        <row r="96">
          <cell r="A96">
            <v>35</v>
          </cell>
        </row>
        <row r="97">
          <cell r="A97">
            <v>36</v>
          </cell>
        </row>
        <row r="98">
          <cell r="A98">
            <v>111</v>
          </cell>
        </row>
        <row r="99">
          <cell r="A99">
            <v>1</v>
          </cell>
        </row>
        <row r="100">
          <cell r="A100">
            <v>2</v>
          </cell>
        </row>
        <row r="101">
          <cell r="A101">
            <v>54</v>
          </cell>
        </row>
        <row r="102">
          <cell r="A102">
            <v>126</v>
          </cell>
        </row>
        <row r="103">
          <cell r="A103">
            <v>56</v>
          </cell>
        </row>
        <row r="104">
          <cell r="A104">
            <v>127</v>
          </cell>
        </row>
        <row r="105">
          <cell r="A105">
            <v>86</v>
          </cell>
        </row>
        <row r="106">
          <cell r="A106">
            <v>3</v>
          </cell>
        </row>
        <row r="107">
          <cell r="A107">
            <v>129</v>
          </cell>
        </row>
        <row r="108">
          <cell r="A108">
            <v>58</v>
          </cell>
        </row>
        <row r="109">
          <cell r="A109">
            <v>59</v>
          </cell>
        </row>
        <row r="110">
          <cell r="A110">
            <v>112</v>
          </cell>
        </row>
        <row r="111">
          <cell r="A111">
            <v>113</v>
          </cell>
        </row>
        <row r="112">
          <cell r="A112">
            <v>114</v>
          </cell>
        </row>
        <row r="113">
          <cell r="A113">
            <v>116</v>
          </cell>
        </row>
        <row r="114">
          <cell r="A114">
            <v>117</v>
          </cell>
        </row>
        <row r="115">
          <cell r="A115">
            <v>118</v>
          </cell>
        </row>
        <row r="116">
          <cell r="A116">
            <v>119</v>
          </cell>
        </row>
        <row r="117">
          <cell r="A117">
            <v>125</v>
          </cell>
        </row>
        <row r="118">
          <cell r="A118">
            <v>120</v>
          </cell>
        </row>
        <row r="119">
          <cell r="A119">
            <v>122</v>
          </cell>
        </row>
        <row r="120">
          <cell r="A120">
            <v>123</v>
          </cell>
        </row>
        <row r="121">
          <cell r="A121">
            <v>124</v>
          </cell>
        </row>
        <row r="122">
          <cell r="A122">
            <v>125</v>
          </cell>
        </row>
        <row r="123">
          <cell r="A123">
            <v>76</v>
          </cell>
        </row>
        <row r="124">
          <cell r="A124">
            <v>125</v>
          </cell>
        </row>
        <row r="125">
          <cell r="A125">
            <v>108</v>
          </cell>
        </row>
        <row r="126">
          <cell r="A126">
            <v>109</v>
          </cell>
        </row>
        <row r="127">
          <cell r="A127">
            <v>105</v>
          </cell>
        </row>
        <row r="128">
          <cell r="A128">
            <v>106</v>
          </cell>
        </row>
        <row r="129">
          <cell r="A129">
            <v>129</v>
          </cell>
        </row>
        <row r="131">
          <cell r="A131">
            <v>130</v>
          </cell>
        </row>
        <row r="132">
          <cell r="A132">
            <v>147</v>
          </cell>
        </row>
        <row r="133">
          <cell r="A133">
            <v>132</v>
          </cell>
        </row>
        <row r="134">
          <cell r="A134">
            <v>52</v>
          </cell>
        </row>
        <row r="135">
          <cell r="A135">
            <v>133</v>
          </cell>
        </row>
        <row r="136">
          <cell r="A136">
            <v>146</v>
          </cell>
        </row>
        <row r="137">
          <cell r="A137">
            <v>21</v>
          </cell>
        </row>
        <row r="138">
          <cell r="A138">
            <v>22</v>
          </cell>
        </row>
        <row r="139">
          <cell r="A139">
            <v>23</v>
          </cell>
        </row>
        <row r="140">
          <cell r="A140">
            <v>24</v>
          </cell>
        </row>
        <row r="141">
          <cell r="A141">
            <v>25</v>
          </cell>
        </row>
        <row r="142">
          <cell r="A142">
            <v>3</v>
          </cell>
        </row>
        <row r="143">
          <cell r="A143">
            <v>26</v>
          </cell>
        </row>
        <row r="144">
          <cell r="A144">
            <v>85</v>
          </cell>
        </row>
        <row r="145">
          <cell r="A145">
            <v>78</v>
          </cell>
        </row>
        <row r="146">
          <cell r="A146">
            <v>77</v>
          </cell>
        </row>
        <row r="147">
          <cell r="A147">
            <v>79</v>
          </cell>
        </row>
        <row r="148">
          <cell r="A148">
            <v>80</v>
          </cell>
        </row>
        <row r="149">
          <cell r="A149">
            <v>81</v>
          </cell>
        </row>
        <row r="150">
          <cell r="A150">
            <v>82</v>
          </cell>
        </row>
        <row r="151">
          <cell r="A151">
            <v>3</v>
          </cell>
        </row>
        <row r="152">
          <cell r="A152">
            <v>27</v>
          </cell>
        </row>
        <row r="153">
          <cell r="A153">
            <v>63</v>
          </cell>
        </row>
        <row r="154">
          <cell r="A154">
            <v>84</v>
          </cell>
        </row>
        <row r="155">
          <cell r="A155">
            <v>74</v>
          </cell>
        </row>
        <row r="156">
          <cell r="A156">
            <v>84</v>
          </cell>
        </row>
        <row r="157">
          <cell r="A157">
            <v>83</v>
          </cell>
        </row>
        <row r="158">
          <cell r="A158">
            <v>1</v>
          </cell>
        </row>
        <row r="159">
          <cell r="A159">
            <v>2</v>
          </cell>
        </row>
        <row r="161">
          <cell r="A161">
            <v>105</v>
          </cell>
        </row>
        <row r="162">
          <cell r="A162">
            <v>3</v>
          </cell>
        </row>
        <row r="163">
          <cell r="A163">
            <v>129</v>
          </cell>
        </row>
        <row r="164">
          <cell r="A164">
            <v>84</v>
          </cell>
        </row>
        <row r="165">
          <cell r="A165">
            <v>108</v>
          </cell>
        </row>
        <row r="166">
          <cell r="A166">
            <v>86</v>
          </cell>
        </row>
        <row r="167">
          <cell r="A167">
            <v>109</v>
          </cell>
        </row>
        <row r="169">
          <cell r="A169">
            <v>91</v>
          </cell>
        </row>
        <row r="170">
          <cell r="A170">
            <v>92</v>
          </cell>
        </row>
        <row r="171">
          <cell r="A171">
            <v>107</v>
          </cell>
        </row>
        <row r="172">
          <cell r="A172">
            <v>3</v>
          </cell>
        </row>
        <row r="173">
          <cell r="A173">
            <v>99</v>
          </cell>
        </row>
        <row r="175">
          <cell r="A175">
            <v>103</v>
          </cell>
        </row>
        <row r="176">
          <cell r="A176">
            <v>53</v>
          </cell>
        </row>
        <row r="177">
          <cell r="A177">
            <v>91</v>
          </cell>
        </row>
        <row r="178">
          <cell r="A178">
            <v>92</v>
          </cell>
        </row>
        <row r="179">
          <cell r="A179">
            <v>5</v>
          </cell>
        </row>
        <row r="180">
          <cell r="A180">
            <v>4</v>
          </cell>
        </row>
        <row r="182">
          <cell r="A182">
            <v>100</v>
          </cell>
        </row>
        <row r="183">
          <cell r="A183">
            <v>101</v>
          </cell>
        </row>
        <row r="184">
          <cell r="A184">
            <v>106</v>
          </cell>
        </row>
        <row r="185">
          <cell r="A185">
            <v>7</v>
          </cell>
        </row>
        <row r="186">
          <cell r="A186">
            <v>6</v>
          </cell>
        </row>
        <row r="187">
          <cell r="A187">
            <v>8</v>
          </cell>
        </row>
        <row r="188">
          <cell r="A188">
            <v>102</v>
          </cell>
        </row>
        <row r="189">
          <cell r="A189">
            <v>126</v>
          </cell>
        </row>
        <row r="190">
          <cell r="A190">
            <v>69</v>
          </cell>
        </row>
        <row r="191">
          <cell r="A191">
            <v>91</v>
          </cell>
        </row>
        <row r="192">
          <cell r="A192">
            <v>92</v>
          </cell>
        </row>
        <row r="193">
          <cell r="A193">
            <v>96</v>
          </cell>
        </row>
        <row r="194">
          <cell r="A194">
            <v>97</v>
          </cell>
        </row>
        <row r="195">
          <cell r="A195">
            <v>93</v>
          </cell>
        </row>
        <row r="196">
          <cell r="A196">
            <v>94</v>
          </cell>
        </row>
        <row r="197">
          <cell r="A197">
            <v>13</v>
          </cell>
        </row>
        <row r="198">
          <cell r="A198">
            <v>14</v>
          </cell>
        </row>
        <row r="199">
          <cell r="A199">
            <v>15</v>
          </cell>
        </row>
        <row r="200">
          <cell r="A200">
            <v>16</v>
          </cell>
        </row>
        <row r="201">
          <cell r="A201">
            <v>132</v>
          </cell>
        </row>
        <row r="202">
          <cell r="A202">
            <v>91</v>
          </cell>
        </row>
        <row r="203">
          <cell r="A203">
            <v>92</v>
          </cell>
        </row>
        <row r="204">
          <cell r="A204">
            <v>96</v>
          </cell>
        </row>
        <row r="205">
          <cell r="A205">
            <v>97</v>
          </cell>
        </row>
        <row r="206">
          <cell r="A206">
            <v>93</v>
          </cell>
        </row>
        <row r="207">
          <cell r="A207">
            <v>20</v>
          </cell>
        </row>
        <row r="208">
          <cell r="A208">
            <v>19</v>
          </cell>
        </row>
        <row r="209">
          <cell r="A209">
            <v>138</v>
          </cell>
        </row>
        <row r="210">
          <cell r="A210">
            <v>91</v>
          </cell>
        </row>
        <row r="211">
          <cell r="A211">
            <v>92</v>
          </cell>
        </row>
        <row r="212">
          <cell r="A212">
            <v>96</v>
          </cell>
        </row>
        <row r="213">
          <cell r="A213">
            <v>97</v>
          </cell>
        </row>
        <row r="214">
          <cell r="A214">
            <v>105</v>
          </cell>
        </row>
        <row r="215">
          <cell r="A215">
            <v>106</v>
          </cell>
        </row>
        <row r="216">
          <cell r="A216">
            <v>93</v>
          </cell>
        </row>
        <row r="217">
          <cell r="A217">
            <v>95</v>
          </cell>
        </row>
        <row r="218">
          <cell r="A218">
            <v>126</v>
          </cell>
        </row>
        <row r="219">
          <cell r="A219">
            <v>3</v>
          </cell>
        </row>
        <row r="220">
          <cell r="A220">
            <v>129</v>
          </cell>
        </row>
        <row r="221">
          <cell r="A221">
            <v>130</v>
          </cell>
        </row>
        <row r="222">
          <cell r="A222">
            <v>131</v>
          </cell>
        </row>
        <row r="223">
          <cell r="A223">
            <v>67</v>
          </cell>
        </row>
        <row r="225">
          <cell r="A225">
            <v>131</v>
          </cell>
        </row>
        <row r="226">
          <cell r="A226">
            <v>133</v>
          </cell>
        </row>
        <row r="227">
          <cell r="A227">
            <v>126</v>
          </cell>
        </row>
        <row r="228">
          <cell r="A228">
            <v>108</v>
          </cell>
        </row>
        <row r="229">
          <cell r="A229">
            <v>109</v>
          </cell>
        </row>
        <row r="230">
          <cell r="A230">
            <v>105</v>
          </cell>
        </row>
        <row r="231">
          <cell r="A231">
            <v>106</v>
          </cell>
        </row>
        <row r="232">
          <cell r="A232">
            <v>3</v>
          </cell>
        </row>
        <row r="233">
          <cell r="A233">
            <v>1</v>
          </cell>
        </row>
        <row r="234">
          <cell r="A234">
            <v>128</v>
          </cell>
        </row>
        <row r="235">
          <cell r="A235">
            <v>130</v>
          </cell>
        </row>
        <row r="236">
          <cell r="A236">
            <v>67</v>
          </cell>
        </row>
        <row r="237">
          <cell r="A237">
            <v>129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YDUOC"/>
    </sheetNames>
    <sheetDataSet>
      <sheetData sheetId="0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U_TKB"/>
    </sheetNames>
    <sheetDataSet>
      <sheetData sheetId="0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INHTE"/>
      <sheetName val="YDUOC"/>
      <sheetName val="NN-XHNV"/>
      <sheetName val="KTDIENTU"/>
      <sheetName val="DULICH"/>
      <sheetName val="HTTTQLY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D"/>
      <sheetName val="TN"/>
      <sheetName val="VL"/>
      <sheetName val="THN"/>
      <sheetName val="CAMAY"/>
      <sheetName val="NHANCONGduong"/>
      <sheetName val="Nhan cong cong"/>
      <sheetName val="VUA"/>
      <sheetName val="HSO"/>
      <sheetName val="Phatsinh"/>
      <sheetName val="KHTT"/>
      <sheetName val="00000000"/>
      <sheetName val="10000000"/>
      <sheetName val="20000000"/>
      <sheetName val="30000000"/>
      <sheetName val="XL4Poppy"/>
      <sheetName val="XL4Poppy (2)"/>
      <sheetName val="Congty"/>
      <sheetName val="VPPN"/>
      <sheetName val="XN74"/>
      <sheetName val="XN54"/>
      <sheetName val="XN33"/>
      <sheetName val="NK96"/>
      <sheetName val="XL4Test5"/>
      <sheetName val="NHALCONGduong"/>
      <sheetName val="Nhan cong`#/.g"/>
      <sheetName val="Sheet1"/>
      <sheetName val="Sheet2"/>
      <sheetName val="Sheet3"/>
      <sheetName val="CHTT"/>
      <sheetName val="N6"/>
      <sheetName val="PHU XUAN"/>
      <sheetName val="PHU XUAN (2)"/>
      <sheetName val="TRAN-TRUONGXUAN"/>
      <sheetName val="TRAN-TRUONGXUAN (2)"/>
      <sheetName val="QLO28"/>
      <sheetName val="tinhlo10"/>
      <sheetName val="HOA AN (2)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TN"/>
      <sheetName val="XXXXXXXX"/>
      <sheetName val="ဳ0000000"/>
      <sheetName val="NLANCONGduong"/>
      <sheetName val="VaoMavaKL"/>
      <sheetName val="VaoSL"/>
      <sheetName val="KQPTVL"/>
      <sheetName val="KQPTVLNgang"/>
      <sheetName val="DMCTDoiDonVi"/>
      <sheetName val="CMa"/>
      <sheetName val="NC"/>
      <sheetName val="MTC"/>
      <sheetName val="XL_x0014_Poppy"/>
      <sheetName val="NHALCONGdu_x000f_ng"/>
      <sheetName val="Nha_x000e_ cong`#/.g"/>
      <sheetName val="Tra_bang"/>
      <sheetName val="DTCT"/>
      <sheetName val="XL4Poppy (2䀁"/>
      <sheetName val="DGduong"/>
      <sheetName val="PhatsiûÎ"/>
      <sheetName val="Nhan cong`#_.g"/>
      <sheetName val="Nha_x000e_ cong`#_.g"/>
      <sheetName val="[DT32.xls][DT32.xls]Nhan cong`#"/>
      <sheetName val="[DT32.xls][DT32.xls]Nha_x000e_ cong`#"/>
      <sheetName val="[DT32.xls]Nhan cong`#/.g"/>
      <sheetName val="[DT32.xls]Nha_x000e_ cong`#/.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 refreshError="1"/>
      <sheetData sheetId="66" refreshError="1"/>
      <sheetData sheetId="67" refreshError="1"/>
      <sheetData sheetId="68"/>
      <sheetData sheetId="69" refreshError="1"/>
      <sheetData sheetId="70"/>
      <sheetData sheetId="71"/>
      <sheetData sheetId="72" refreshError="1"/>
      <sheetData sheetId="73"/>
      <sheetData sheetId="74" refreshError="1"/>
      <sheetData sheetId="75"/>
      <sheetData sheetId="7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rph"/>
      <sheetName val="gVL"/>
      <sheetName val="dtoan"/>
      <sheetName val="dtoan -ctiet"/>
      <sheetName val="dt-kphi"/>
      <sheetName val="dt-kphi (2)"/>
      <sheetName val="dt-kphi-ctiet"/>
      <sheetName val="bth-kphi"/>
      <sheetName val="XL4Poppy"/>
      <sheetName val="KluongKm2,4"/>
      <sheetName val="B.cao"/>
      <sheetName val="T.tiet"/>
      <sheetName val="T.N"/>
      <sheetName val="00000000"/>
      <sheetName val="THKL"/>
      <sheetName val="DPHOIDAT"/>
      <sheetName val="BGVL_03"/>
      <sheetName val="CPVUA_03"/>
      <sheetName val="DGCT_03"/>
      <sheetName val="DT1_03"/>
      <sheetName val="BGVL"/>
      <sheetName val="CPVUA"/>
      <sheetName val="DGCT_02"/>
      <sheetName val="DGCONG_02"/>
      <sheetName val="DGKE_02"/>
      <sheetName val="CTCONG_02"/>
      <sheetName val="DT1_02"/>
      <sheetName val="DTCT_02 _2595"/>
      <sheetName val="DTCT_02"/>
      <sheetName val="00000001"/>
      <sheetName val="00000002"/>
      <sheetName val="UNIT"/>
      <sheetName val="Piers of Main Flyover (1)"/>
      <sheetName val="Cot Tru1"/>
      <sheetName val="P3-TanAn-Factored"/>
      <sheetName val="P4-TanAn-Factored"/>
      <sheetName val="COC KHOAN M1"/>
      <sheetName val="COC KHOAN M2"/>
      <sheetName val="COC KHOAN T1"/>
      <sheetName val="COC KHOAN T5"/>
      <sheetName val="COC KHOAN T4"/>
      <sheetName val="COC DONG"/>
      <sheetName val="BANG"/>
      <sheetName val="YEU TO CONG"/>
      <sheetName val="TD 3DIEM"/>
      <sheetName val="TD 2DIEM"/>
      <sheetName val="XL4Test5"/>
      <sheetName val="TSCD DUNG CHUNG "/>
      <sheetName val="KHKHAUHAOTSCHUNG"/>
      <sheetName val="TSCDTOAN NHA MAY"/>
      <sheetName val="CPSXTOAN BO SP"/>
      <sheetName val="PBCPCHUNG CHO CAC DTUONG"/>
      <sheetName val="Congty"/>
      <sheetName val="VPPN"/>
      <sheetName val="XN74"/>
      <sheetName val="XN54"/>
      <sheetName val="XN33"/>
      <sheetName val="NK96"/>
      <sheetName val="Sheet2"/>
      <sheetName val="dn"/>
      <sheetName val="DU TOAN"/>
      <sheetName val="CHI TIET"/>
      <sheetName val="KLnt"/>
      <sheetName val="PHAN TICH"/>
      <sheetName val="XN79"/>
      <sheetName val="CTMT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x"/>
      <sheetName val="XXXXXXX0"/>
      <sheetName val="10000000"/>
      <sheetName val="XXXXXXX1"/>
      <sheetName val="20000000"/>
      <sheetName val="30000000"/>
      <sheetName val="Sheet1"/>
      <sheetName val="Tong hopQ48-1"/>
      <sheetName val="Tong hop QL48 - 2"/>
      <sheetName val="Tong hop QL47"/>
      <sheetName val="Tong hop QL48 - 3"/>
      <sheetName val="Chi tiet don gia khoi phuc"/>
      <sheetName val="Du toan chi tiet coc nuoc"/>
      <sheetName val="Du toan chi tiet coc"/>
      <sheetName val="Phan tich don gia chi tiet"/>
      <sheetName val="Nhap don gia VL dia phuong"/>
      <sheetName val="Luong mot ngay cong xay lap"/>
      <sheetName val="Luong mot ngay cong khao sat"/>
      <sheetName val="rph (2)"/>
      <sheetName val="dap"/>
      <sheetName val="gpmb"/>
      <sheetName val="dt-kphi-iso-tong"/>
      <sheetName val="dt-kphi-iso-ctiet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may"/>
      <sheetName val="Vatlieu cau"/>
      <sheetName val="cau DS11"/>
      <sheetName val="cau DS12"/>
      <sheetName val="THCDS12"/>
      <sheetName val="dgcau"/>
      <sheetName val="THCDS11"/>
      <sheetName val="DGCT"/>
      <sheetName val="DGCong"/>
      <sheetName val="Vatlieu"/>
      <sheetName val="nhancong"/>
      <sheetName val="KL"/>
      <sheetName val="CRC"/>
      <sheetName val="GIATRI-DAILY"/>
      <sheetName val="NVBH KHAC"/>
      <sheetName val="NVBH HOAN"/>
      <sheetName val="TONKHODAILY"/>
      <sheetName val="gvt"/>
      <sheetName val="ATGT"/>
      <sheetName val="DG-TH"/>
      <sheetName val="Tuong-chan"/>
      <sheetName val="Dau-cong"/>
      <sheetName val="dtoan (4)"/>
      <sheetName val="GTXL"/>
      <sheetName val="tmdtu"/>
      <sheetName val=""/>
      <sheetName val="TO HUNG"/>
      <sheetName val="CONGNHAN NE"/>
      <sheetName val="XINGUYEP"/>
      <sheetName val="TH331"/>
      <sheetName val="dt-iphi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ìtoan"/>
      <sheetName val="Kluong"/>
      <sheetName val="Giatri"/>
      <sheetName val="Sheet3 (2)"/>
      <sheetName val="d-dap47-48"/>
      <sheetName val="md47-48"/>
      <sheetName val="THop47-48"/>
      <sheetName val="d-dap48-49"/>
      <sheetName val="md48-49"/>
      <sheetName val="THop48-49"/>
      <sheetName val="d-dap49-50"/>
      <sheetName val="md49-50"/>
      <sheetName val="THop49-50"/>
      <sheetName val="d-dap50-51"/>
      <sheetName val="md50-51"/>
      <sheetName val="THop50-51"/>
      <sheetName val="d-dap51-52"/>
      <sheetName val="md51-52"/>
      <sheetName val="THop51-52"/>
      <sheetName val="d-dap52-53"/>
      <sheetName val="md52-53"/>
      <sheetName val="THop52-53"/>
      <sheetName val="d-dap53-54"/>
      <sheetName val="md53-54"/>
      <sheetName val="THop53-54"/>
      <sheetName val="d-dap54-55"/>
      <sheetName val="md54-55"/>
      <sheetName val="THop54-55"/>
      <sheetName val="d-dap55-56"/>
      <sheetName val="md55-56"/>
      <sheetName val="THop55-56"/>
      <sheetName val="d-dap56-57"/>
      <sheetName val="md56-57"/>
      <sheetName val="THop56-57"/>
      <sheetName val="d-dap57-58"/>
      <sheetName val="md57-58"/>
      <sheetName val="THop57-58"/>
      <sheetName val="d-dap58-DC"/>
      <sheetName val="md58-DC"/>
      <sheetName val="THop58-DC"/>
      <sheetName val="NHANHRE1"/>
      <sheetName val="NHANHRE2"/>
      <sheetName val="NHANHRE3"/>
      <sheetName val="NHANHRE4"/>
      <sheetName val="NHANHRE5"/>
      <sheetName val="NHANHRE6"/>
      <sheetName val="NHANHRE7"/>
      <sheetName val="mdNHANHRE8"/>
      <sheetName val="gia"/>
      <sheetName val="PTDG"/>
      <sheetName val="sut&lt;100"/>
      <sheetName val="sut duong"/>
      <sheetName val="sut am"/>
      <sheetName val="bu lun"/>
      <sheetName val="xoi lo chan ke"/>
      <sheetName val="TDT"/>
      <sheetName val="tra-vat-lieu"/>
      <sheetName val="PL tham dinh"/>
      <sheetName val="THDT"/>
      <sheetName val="KSTK"/>
      <sheetName val="DTCT"/>
      <sheetName val="PTVL"/>
      <sheetName val="Bu VC"/>
      <sheetName val="luong"/>
      <sheetName val="40000000"/>
      <sheetName val="50000000"/>
      <sheetName val="60000000"/>
      <sheetName val="70000000"/>
      <sheetName val="80000000"/>
      <sheetName val="90000000"/>
      <sheetName val="a0000000"/>
      <sheetName val="YEUCAU"/>
      <sheetName val="IN_PHIEU"/>
      <sheetName val="BANGKE"/>
      <sheetName val="IN_NX"/>
      <sheetName val="NK_CHUNG"/>
      <sheetName val="DL_KH"/>
      <sheetName val="TH_CNO"/>
      <sheetName val="CD_PSINH"/>
      <sheetName val="CDKT"/>
      <sheetName val="soctiettk"/>
      <sheetName val="Ctietkhach"/>
      <sheetName val="thue_DR"/>
      <sheetName val="thue_DV"/>
      <sheetName val="thue_05"/>
      <sheetName val="tokhai"/>
      <sheetName val="Inthkhach"/>
      <sheetName val="vattu"/>
      <sheetName val="THEKHO"/>
      <sheetName val="cphi"/>
      <sheetName val="GThanh"/>
      <sheetName val="B02"/>
      <sheetName val="B03_LCTT"/>
      <sheetName val="TM_BCTC"/>
      <sheetName val="MVT"/>
      <sheetName val="KHAO_TSCD"/>
      <sheetName val="tam"/>
      <sheetName val="BIA"/>
      <sheetName val="Module1"/>
      <sheetName val="Module2"/>
      <sheetName val="Don gia chi tiet"/>
      <sheetName val="Du thau"/>
      <sheetName val="Tro giup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T11"/>
      <sheetName val="T12"/>
      <sheetName val="t1.3"/>
      <sheetName val="DGCT_x0006_"/>
      <sheetName val="HK1"/>
      <sheetName val="HK2"/>
      <sheetName val="CANAM"/>
      <sheetName val="GiaVL"/>
      <sheetName val="NhapSl"/>
      <sheetName val="Nluc"/>
      <sheetName val="Tohop"/>
      <sheetName val="KT_Tthan"/>
      <sheetName val="Tra_TTTD"/>
      <sheetName val="Nhap don gia VL dia _x0003__x0000_uong"/>
      <sheetName val="Sheet_x0001_1"/>
      <sheetName val="FPPN"/>
      <sheetName val="CHI_x0000_TIET"/>
      <sheetName val="ESTI."/>
      <sheetName val="DI-ESTI"/>
      <sheetName val="She_x0000_t9"/>
      <sheetName val="Nhap don gia VL dia _x0003_"/>
      <sheetName val="CHI"/>
      <sheetName val="She"/>
      <sheetName val="Nhap don gia VL dia _x0003_?uong"/>
      <sheetName val="CHI?TIET"/>
      <sheetName val="She?t9"/>
      <sheetName val="Nhap don gia VL dia _x0003__uong"/>
      <sheetName val="CHI_TIET"/>
      <sheetName val="She_t9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>
        <row r="10">
          <cell r="Q10">
            <v>58000</v>
          </cell>
        </row>
        <row r="12">
          <cell r="Q12">
            <v>54000</v>
          </cell>
        </row>
        <row r="15">
          <cell r="Q15">
            <v>164</v>
          </cell>
        </row>
        <row r="20">
          <cell r="Q20">
            <v>18000</v>
          </cell>
        </row>
        <row r="21">
          <cell r="Q21">
            <v>50000</v>
          </cell>
        </row>
        <row r="23">
          <cell r="Q23">
            <v>4340</v>
          </cell>
        </row>
        <row r="28">
          <cell r="Q28">
            <v>1364000</v>
          </cell>
        </row>
        <row r="30">
          <cell r="Q30">
            <v>3500</v>
          </cell>
        </row>
        <row r="33">
          <cell r="Q33">
            <v>13636</v>
          </cell>
        </row>
        <row r="37">
          <cell r="Q37">
            <v>30000</v>
          </cell>
        </row>
        <row r="40">
          <cell r="Q40">
            <v>4500</v>
          </cell>
        </row>
        <row r="45">
          <cell r="Q45">
            <v>4300</v>
          </cell>
        </row>
        <row r="47">
          <cell r="Q47">
            <v>10500</v>
          </cell>
        </row>
        <row r="48">
          <cell r="Q48">
            <v>2000</v>
          </cell>
        </row>
        <row r="49">
          <cell r="Q49">
            <v>3000</v>
          </cell>
        </row>
        <row r="50">
          <cell r="Q50">
            <v>1200</v>
          </cell>
        </row>
        <row r="51">
          <cell r="Q51">
            <v>1370</v>
          </cell>
        </row>
        <row r="55">
          <cell r="Q55">
            <v>8636.363636363636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 refreshError="1"/>
      <sheetData sheetId="147"/>
      <sheetData sheetId="148"/>
      <sheetData sheetId="149"/>
      <sheetData sheetId="150"/>
      <sheetData sheetId="151" refreshError="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 refreshError="1"/>
      <sheetData sheetId="164"/>
      <sheetData sheetId="165"/>
      <sheetData sheetId="166" refreshError="1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 refreshError="1"/>
      <sheetData sheetId="220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 refreshError="1"/>
      <sheetData sheetId="280"/>
      <sheetData sheetId="281"/>
      <sheetData sheetId="282"/>
      <sheetData sheetId="283" refreshError="1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 refreshError="1"/>
      <sheetData sheetId="294" refreshError="1"/>
      <sheetData sheetId="295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cong"/>
      <sheetName val="vua"/>
      <sheetName val="dtoan"/>
      <sheetName val="goithau-so4"/>
      <sheetName val="tkp"/>
    </sheetNames>
    <sheetDataSet>
      <sheetData sheetId="0" refreshError="1">
        <row r="10">
          <cell r="N10">
            <v>121079.70000000001</v>
          </cell>
        </row>
        <row r="11">
          <cell r="N11">
            <v>84111.3</v>
          </cell>
        </row>
        <row r="15">
          <cell r="N15">
            <v>36811.950000000004</v>
          </cell>
        </row>
        <row r="19">
          <cell r="N19">
            <v>4984.3500000000004</v>
          </cell>
        </row>
        <row r="20">
          <cell r="N20">
            <v>5313</v>
          </cell>
        </row>
        <row r="21">
          <cell r="N21">
            <v>4492.95</v>
          </cell>
        </row>
        <row r="25">
          <cell r="N25">
            <v>9163.35</v>
          </cell>
        </row>
        <row r="29">
          <cell r="N29">
            <v>9545.5500000000011</v>
          </cell>
        </row>
        <row r="38">
          <cell r="N38">
            <v>9163.35</v>
          </cell>
        </row>
        <row r="39">
          <cell r="N39">
            <v>775.95</v>
          </cell>
        </row>
        <row r="40">
          <cell r="N40">
            <v>5536.6500000000005</v>
          </cell>
        </row>
        <row r="41">
          <cell r="N41">
            <v>620.55000000000007</v>
          </cell>
        </row>
        <row r="48">
          <cell r="N48">
            <v>7636.6500000000005</v>
          </cell>
        </row>
        <row r="49">
          <cell r="N49">
            <v>1364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bd"/>
      <sheetName val="BD_20DL"/>
      <sheetName val="XET"/>
      <sheetName val="CNTN"/>
      <sheetName val="A"/>
      <sheetName val="A (2)"/>
      <sheetName val="A (3)"/>
      <sheetName val="B"/>
      <sheetName val="B (2)"/>
      <sheetName val="BVKL"/>
      <sheetName val="C"/>
      <sheetName val="XET (2)"/>
      <sheetName val="00000000"/>
      <sheetName val="10000000"/>
      <sheetName val="20000000"/>
      <sheetName val="XL4Test5"/>
    </sheetNames>
    <sheetDataSet>
      <sheetData sheetId="0" refreshError="1"/>
      <sheetData sheetId="1">
        <row r="8">
          <cell r="F8">
            <v>29870</v>
          </cell>
          <cell r="G8" t="str">
            <v>2000DL1</v>
          </cell>
          <cell r="H8">
            <v>5</v>
          </cell>
          <cell r="K8">
            <v>5</v>
          </cell>
          <cell r="L8">
            <v>5</v>
          </cell>
          <cell r="O8">
            <v>5</v>
          </cell>
          <cell r="P8">
            <v>6</v>
          </cell>
          <cell r="S8">
            <v>6</v>
          </cell>
          <cell r="T8">
            <v>6</v>
          </cell>
          <cell r="W8">
            <v>6</v>
          </cell>
          <cell r="X8">
            <v>7</v>
          </cell>
          <cell r="AA8">
            <v>7</v>
          </cell>
          <cell r="AB8">
            <v>7</v>
          </cell>
          <cell r="AE8">
            <v>7</v>
          </cell>
          <cell r="AF8">
            <v>6.16</v>
          </cell>
          <cell r="AG8">
            <v>6</v>
          </cell>
          <cell r="AJ8">
            <v>6</v>
          </cell>
          <cell r="AK8">
            <v>6</v>
          </cell>
          <cell r="AN8">
            <v>6</v>
          </cell>
          <cell r="AO8">
            <v>6</v>
          </cell>
          <cell r="AR8">
            <v>6</v>
          </cell>
          <cell r="AS8" t="str">
            <v>V</v>
          </cell>
          <cell r="AU8">
            <v>7</v>
          </cell>
          <cell r="AV8">
            <v>7</v>
          </cell>
          <cell r="AY8">
            <v>5</v>
          </cell>
          <cell r="AZ8">
            <v>5</v>
          </cell>
          <cell r="BA8">
            <v>6.0476190476190474</v>
          </cell>
          <cell r="BB8">
            <v>5</v>
          </cell>
          <cell r="BE8">
            <v>5</v>
          </cell>
          <cell r="BF8">
            <v>3</v>
          </cell>
          <cell r="BG8">
            <v>4</v>
          </cell>
          <cell r="BH8">
            <v>6</v>
          </cell>
          <cell r="BI8">
            <v>6</v>
          </cell>
          <cell r="BJ8">
            <v>2</v>
          </cell>
          <cell r="BK8">
            <v>5</v>
          </cell>
          <cell r="BM8">
            <v>5</v>
          </cell>
          <cell r="BN8">
            <v>5</v>
          </cell>
          <cell r="BQ8">
            <v>5</v>
          </cell>
          <cell r="BR8">
            <v>7</v>
          </cell>
          <cell r="BU8">
            <v>7</v>
          </cell>
          <cell r="BV8">
            <v>5</v>
          </cell>
          <cell r="BY8">
            <v>5</v>
          </cell>
          <cell r="BZ8">
            <v>2</v>
          </cell>
          <cell r="CA8">
            <v>4</v>
          </cell>
          <cell r="CB8">
            <v>5</v>
          </cell>
          <cell r="CC8">
            <v>5</v>
          </cell>
          <cell r="CD8">
            <v>5</v>
          </cell>
          <cell r="CG8">
            <v>5</v>
          </cell>
          <cell r="CH8">
            <v>5</v>
          </cell>
          <cell r="CK8">
            <v>5</v>
          </cell>
          <cell r="CL8">
            <v>5.333333333333333</v>
          </cell>
          <cell r="CM8">
            <v>6</v>
          </cell>
          <cell r="CP8">
            <v>6</v>
          </cell>
          <cell r="CQ8" t="str">
            <v>ÂC</v>
          </cell>
          <cell r="CR8">
            <v>5</v>
          </cell>
          <cell r="CT8">
            <v>5</v>
          </cell>
          <cell r="CU8">
            <v>5</v>
          </cell>
          <cell r="CX8">
            <v>5</v>
          </cell>
          <cell r="CY8">
            <v>2</v>
          </cell>
          <cell r="CZ8">
            <v>6</v>
          </cell>
          <cell r="DB8">
            <v>6</v>
          </cell>
          <cell r="DC8">
            <v>4</v>
          </cell>
          <cell r="DD8">
            <v>5</v>
          </cell>
          <cell r="DF8">
            <v>5</v>
          </cell>
          <cell r="DG8">
            <v>5</v>
          </cell>
          <cell r="DJ8">
            <v>5</v>
          </cell>
          <cell r="DK8">
            <v>7</v>
          </cell>
          <cell r="DN8">
            <v>7</v>
          </cell>
          <cell r="DO8">
            <v>5.5357142857142856</v>
          </cell>
          <cell r="DP8">
            <v>2</v>
          </cell>
          <cell r="DQ8">
            <v>7</v>
          </cell>
          <cell r="DS8">
            <v>7</v>
          </cell>
          <cell r="DT8">
            <v>8</v>
          </cell>
          <cell r="DW8">
            <v>8</v>
          </cell>
          <cell r="DX8">
            <v>5</v>
          </cell>
          <cell r="EA8">
            <v>5</v>
          </cell>
          <cell r="EB8">
            <v>1</v>
          </cell>
          <cell r="EC8">
            <v>6</v>
          </cell>
          <cell r="EE8">
            <v>6</v>
          </cell>
          <cell r="EF8">
            <v>5</v>
          </cell>
          <cell r="EI8">
            <v>5</v>
          </cell>
          <cell r="EJ8">
            <v>7</v>
          </cell>
          <cell r="EM8">
            <v>7</v>
          </cell>
          <cell r="EN8">
            <v>6</v>
          </cell>
          <cell r="EQ8">
            <v>6</v>
          </cell>
          <cell r="ER8">
            <v>3</v>
          </cell>
          <cell r="ES8">
            <v>5</v>
          </cell>
          <cell r="EU8">
            <v>5</v>
          </cell>
          <cell r="EV8">
            <v>6.0714285714285712</v>
          </cell>
          <cell r="EX8">
            <v>4</v>
          </cell>
          <cell r="EY8">
            <v>5</v>
          </cell>
          <cell r="EZ8">
            <v>5</v>
          </cell>
          <cell r="FC8">
            <v>5</v>
          </cell>
          <cell r="FD8">
            <v>5</v>
          </cell>
          <cell r="FE8">
            <v>2</v>
          </cell>
          <cell r="FF8">
            <v>3</v>
          </cell>
          <cell r="FG8">
            <v>5</v>
          </cell>
          <cell r="FH8">
            <v>5</v>
          </cell>
          <cell r="FI8">
            <v>5</v>
          </cell>
          <cell r="FL8">
            <v>5</v>
          </cell>
          <cell r="FM8">
            <v>4</v>
          </cell>
          <cell r="FN8">
            <v>5</v>
          </cell>
          <cell r="FP8">
            <v>5</v>
          </cell>
          <cell r="FQ8">
            <v>7</v>
          </cell>
          <cell r="FT8">
            <v>7</v>
          </cell>
          <cell r="FU8">
            <v>1</v>
          </cell>
          <cell r="FV8">
            <v>5</v>
          </cell>
          <cell r="FX8">
            <v>5</v>
          </cell>
          <cell r="FY8">
            <v>7</v>
          </cell>
          <cell r="FZ8">
            <v>5.5925925925925926</v>
          </cell>
          <cell r="GA8" t="str">
            <v>TB</v>
          </cell>
          <cell r="GB8">
            <v>6</v>
          </cell>
          <cell r="GE8">
            <v>6</v>
          </cell>
          <cell r="GF8">
            <v>4</v>
          </cell>
          <cell r="GG8">
            <v>5</v>
          </cell>
          <cell r="GI8">
            <v>5</v>
          </cell>
          <cell r="GJ8">
            <v>3</v>
          </cell>
          <cell r="GK8">
            <v>7</v>
          </cell>
          <cell r="GM8">
            <v>7</v>
          </cell>
          <cell r="GN8">
            <v>2</v>
          </cell>
          <cell r="GO8">
            <v>4</v>
          </cell>
          <cell r="GP8">
            <v>5</v>
          </cell>
          <cell r="GQ8">
            <v>5</v>
          </cell>
          <cell r="GR8">
            <v>4</v>
          </cell>
          <cell r="GS8">
            <v>4</v>
          </cell>
          <cell r="GT8">
            <v>7</v>
          </cell>
          <cell r="GU8">
            <v>7</v>
          </cell>
          <cell r="GV8">
            <v>5</v>
          </cell>
          <cell r="GY8">
            <v>5</v>
          </cell>
          <cell r="GZ8">
            <v>3</v>
          </cell>
          <cell r="HA8">
            <v>5</v>
          </cell>
          <cell r="HC8">
            <v>5</v>
          </cell>
          <cell r="HD8">
            <v>4</v>
          </cell>
          <cell r="HE8">
            <v>5</v>
          </cell>
          <cell r="HG8">
            <v>5</v>
          </cell>
          <cell r="HH8">
            <v>5.5185185185185182</v>
          </cell>
          <cell r="HI8" t="str">
            <v>TB</v>
          </cell>
          <cell r="HJ8">
            <v>4</v>
          </cell>
          <cell r="HK8">
            <v>5</v>
          </cell>
          <cell r="HM8">
            <v>5</v>
          </cell>
          <cell r="HN8">
            <v>5</v>
          </cell>
          <cell r="HQ8">
            <v>5</v>
          </cell>
          <cell r="HR8">
            <v>1</v>
          </cell>
          <cell r="HS8">
            <v>5</v>
          </cell>
          <cell r="HU8">
            <v>5</v>
          </cell>
          <cell r="HV8">
            <v>1</v>
          </cell>
          <cell r="HW8">
            <v>3</v>
          </cell>
          <cell r="HX8">
            <v>6</v>
          </cell>
          <cell r="HY8">
            <v>6</v>
          </cell>
          <cell r="HZ8">
            <v>5.25</v>
          </cell>
          <cell r="IA8">
            <v>5.6965174129353233</v>
          </cell>
          <cell r="IB8" t="str">
            <v>ĐẠT</v>
          </cell>
          <cell r="IC8" t="str">
            <v>ĐẠT</v>
          </cell>
          <cell r="ID8">
            <v>5</v>
          </cell>
        </row>
        <row r="9">
          <cell r="F9" t="str">
            <v>21/06/1979</v>
          </cell>
          <cell r="G9" t="str">
            <v>2000DL1</v>
          </cell>
          <cell r="H9">
            <v>5</v>
          </cell>
          <cell r="K9">
            <v>5</v>
          </cell>
          <cell r="L9">
            <v>5</v>
          </cell>
          <cell r="O9">
            <v>5</v>
          </cell>
          <cell r="P9">
            <v>6</v>
          </cell>
          <cell r="S9">
            <v>6</v>
          </cell>
          <cell r="T9">
            <v>5</v>
          </cell>
          <cell r="W9">
            <v>5</v>
          </cell>
          <cell r="X9">
            <v>6</v>
          </cell>
          <cell r="AA9">
            <v>6</v>
          </cell>
          <cell r="AB9">
            <v>5</v>
          </cell>
          <cell r="AE9">
            <v>5</v>
          </cell>
          <cell r="AF9">
            <v>5.4</v>
          </cell>
          <cell r="AI9">
            <v>5</v>
          </cell>
          <cell r="AJ9">
            <v>5</v>
          </cell>
          <cell r="AK9">
            <v>5</v>
          </cell>
          <cell r="AN9">
            <v>5</v>
          </cell>
          <cell r="AR9">
            <v>0</v>
          </cell>
          <cell r="AS9">
            <v>6</v>
          </cell>
          <cell r="AV9">
            <v>6</v>
          </cell>
          <cell r="AY9">
            <v>6</v>
          </cell>
          <cell r="AZ9">
            <v>6</v>
          </cell>
          <cell r="BA9">
            <v>4.3809523809523814</v>
          </cell>
          <cell r="BB9">
            <v>6</v>
          </cell>
          <cell r="BE9">
            <v>6</v>
          </cell>
          <cell r="BF9">
            <v>5</v>
          </cell>
          <cell r="BG9">
            <v>0</v>
          </cell>
          <cell r="BI9">
            <v>5</v>
          </cell>
          <cell r="BJ9">
            <v>5</v>
          </cell>
          <cell r="BM9">
            <v>5</v>
          </cell>
          <cell r="BN9" t="str">
            <v>CT</v>
          </cell>
          <cell r="BP9">
            <v>5</v>
          </cell>
          <cell r="BQ9">
            <v>5</v>
          </cell>
          <cell r="BR9">
            <v>1</v>
          </cell>
          <cell r="BS9" t="str">
            <v>v</v>
          </cell>
          <cell r="BT9">
            <v>5</v>
          </cell>
          <cell r="BU9">
            <v>5</v>
          </cell>
          <cell r="BV9">
            <v>5</v>
          </cell>
          <cell r="BY9">
            <v>5</v>
          </cell>
          <cell r="BZ9">
            <v>6</v>
          </cell>
          <cell r="CC9">
            <v>6</v>
          </cell>
          <cell r="CD9">
            <v>5</v>
          </cell>
          <cell r="CG9">
            <v>5</v>
          </cell>
          <cell r="CH9">
            <v>5</v>
          </cell>
          <cell r="CK9">
            <v>5</v>
          </cell>
          <cell r="CL9">
            <v>5.2727272727272725</v>
          </cell>
          <cell r="CM9">
            <v>2</v>
          </cell>
          <cell r="CN9">
            <v>5</v>
          </cell>
          <cell r="CP9">
            <v>5</v>
          </cell>
          <cell r="CQ9">
            <v>0</v>
          </cell>
          <cell r="CR9">
            <v>2</v>
          </cell>
          <cell r="CS9">
            <v>5</v>
          </cell>
          <cell r="CT9">
            <v>5</v>
          </cell>
          <cell r="CU9">
            <v>2</v>
          </cell>
          <cell r="CV9">
            <v>5</v>
          </cell>
          <cell r="CX9">
            <v>5</v>
          </cell>
          <cell r="CY9">
            <v>1</v>
          </cell>
          <cell r="CZ9">
            <v>6</v>
          </cell>
          <cell r="DB9">
            <v>6</v>
          </cell>
          <cell r="DC9">
            <v>1</v>
          </cell>
          <cell r="DD9">
            <v>2</v>
          </cell>
          <cell r="DE9">
            <v>5</v>
          </cell>
          <cell r="DF9">
            <v>5</v>
          </cell>
          <cell r="DG9">
            <v>7</v>
          </cell>
          <cell r="DJ9">
            <v>7</v>
          </cell>
          <cell r="DK9">
            <v>7</v>
          </cell>
          <cell r="DN9">
            <v>7</v>
          </cell>
          <cell r="DO9">
            <v>5.8571428571428568</v>
          </cell>
          <cell r="DP9">
            <v>3</v>
          </cell>
          <cell r="DQ9">
            <v>6</v>
          </cell>
          <cell r="DS9">
            <v>6</v>
          </cell>
          <cell r="DT9">
            <v>7</v>
          </cell>
          <cell r="DW9">
            <v>7</v>
          </cell>
          <cell r="DX9">
            <v>2</v>
          </cell>
          <cell r="DY9">
            <v>5</v>
          </cell>
          <cell r="EA9">
            <v>5</v>
          </cell>
          <cell r="EB9">
            <v>1</v>
          </cell>
          <cell r="EC9">
            <v>5</v>
          </cell>
          <cell r="EE9">
            <v>5</v>
          </cell>
          <cell r="EF9">
            <v>6</v>
          </cell>
          <cell r="EI9">
            <v>6</v>
          </cell>
          <cell r="EJ9">
            <v>8</v>
          </cell>
          <cell r="EM9">
            <v>8</v>
          </cell>
          <cell r="EN9">
            <v>5</v>
          </cell>
          <cell r="EQ9">
            <v>5</v>
          </cell>
          <cell r="ER9">
            <v>4</v>
          </cell>
          <cell r="ES9">
            <v>4</v>
          </cell>
          <cell r="ET9">
            <v>5</v>
          </cell>
          <cell r="EU9">
            <v>5</v>
          </cell>
          <cell r="EV9">
            <v>5.7857142857142856</v>
          </cell>
          <cell r="EW9">
            <v>1</v>
          </cell>
          <cell r="EX9">
            <v>4</v>
          </cell>
          <cell r="EY9">
            <v>6</v>
          </cell>
          <cell r="EZ9">
            <v>6</v>
          </cell>
          <cell r="FA9" t="str">
            <v>CT</v>
          </cell>
          <cell r="FC9">
            <v>5</v>
          </cell>
          <cell r="FD9">
            <v>5</v>
          </cell>
          <cell r="FE9">
            <v>2</v>
          </cell>
          <cell r="FF9">
            <v>3</v>
          </cell>
          <cell r="FG9">
            <v>5</v>
          </cell>
          <cell r="FH9">
            <v>5</v>
          </cell>
          <cell r="FI9">
            <v>5</v>
          </cell>
          <cell r="FL9">
            <v>5</v>
          </cell>
          <cell r="FM9">
            <v>2</v>
          </cell>
          <cell r="FN9">
            <v>5</v>
          </cell>
          <cell r="FP9">
            <v>5</v>
          </cell>
          <cell r="FQ9">
            <v>6</v>
          </cell>
          <cell r="FT9">
            <v>6</v>
          </cell>
          <cell r="FU9">
            <v>5</v>
          </cell>
          <cell r="FX9">
            <v>5</v>
          </cell>
          <cell r="FY9">
            <v>7</v>
          </cell>
          <cell r="FZ9">
            <v>5.5555555555555554</v>
          </cell>
          <cell r="GA9" t="str">
            <v>TB</v>
          </cell>
          <cell r="GB9">
            <v>6</v>
          </cell>
          <cell r="GE9">
            <v>6</v>
          </cell>
          <cell r="GF9">
            <v>6</v>
          </cell>
          <cell r="GI9">
            <v>6</v>
          </cell>
          <cell r="GJ9">
            <v>5</v>
          </cell>
          <cell r="GM9">
            <v>5</v>
          </cell>
          <cell r="GN9">
            <v>3</v>
          </cell>
          <cell r="GO9">
            <v>6</v>
          </cell>
          <cell r="GQ9">
            <v>6</v>
          </cell>
          <cell r="GR9">
            <v>4</v>
          </cell>
          <cell r="GS9">
            <v>5</v>
          </cell>
          <cell r="GU9">
            <v>5</v>
          </cell>
          <cell r="GV9">
            <v>3</v>
          </cell>
          <cell r="GW9">
            <v>2</v>
          </cell>
          <cell r="GY9">
            <v>3</v>
          </cell>
          <cell r="GZ9">
            <v>7</v>
          </cell>
          <cell r="HC9">
            <v>7</v>
          </cell>
          <cell r="HD9">
            <v>4</v>
          </cell>
          <cell r="HE9">
            <v>3</v>
          </cell>
          <cell r="HF9">
            <v>7</v>
          </cell>
          <cell r="HG9">
            <v>7</v>
          </cell>
          <cell r="HH9">
            <v>5.4444444444444446</v>
          </cell>
          <cell r="HI9" t="str">
            <v>TB</v>
          </cell>
          <cell r="HJ9">
            <v>4</v>
          </cell>
          <cell r="HK9">
            <v>5</v>
          </cell>
          <cell r="HM9">
            <v>5</v>
          </cell>
          <cell r="HN9">
            <v>5</v>
          </cell>
          <cell r="HQ9">
            <v>5</v>
          </cell>
          <cell r="HR9">
            <v>6</v>
          </cell>
          <cell r="HU9">
            <v>6</v>
          </cell>
          <cell r="HV9">
            <v>0</v>
          </cell>
          <cell r="HW9">
            <v>3</v>
          </cell>
          <cell r="HX9">
            <v>6</v>
          </cell>
          <cell r="HY9">
            <v>6</v>
          </cell>
          <cell r="HZ9">
            <v>5.5</v>
          </cell>
          <cell r="IA9">
            <v>5.4228855721393039</v>
          </cell>
          <cell r="IC9" t="str">
            <v>ĐẠT</v>
          </cell>
          <cell r="ID9">
            <v>5.5</v>
          </cell>
        </row>
        <row r="10">
          <cell r="F10">
            <v>29514</v>
          </cell>
          <cell r="G10" t="str">
            <v>2000DL2</v>
          </cell>
          <cell r="H10" t="str">
            <v>V</v>
          </cell>
          <cell r="I10">
            <v>6</v>
          </cell>
          <cell r="K10">
            <v>6</v>
          </cell>
          <cell r="L10">
            <v>5</v>
          </cell>
          <cell r="O10">
            <v>5</v>
          </cell>
          <cell r="P10">
            <v>6</v>
          </cell>
          <cell r="S10">
            <v>6</v>
          </cell>
          <cell r="T10">
            <v>3</v>
          </cell>
          <cell r="U10">
            <v>6</v>
          </cell>
          <cell r="W10">
            <v>6</v>
          </cell>
          <cell r="X10">
            <v>6</v>
          </cell>
          <cell r="AA10">
            <v>6</v>
          </cell>
          <cell r="AB10">
            <v>3</v>
          </cell>
          <cell r="AC10">
            <v>5</v>
          </cell>
          <cell r="AE10">
            <v>5</v>
          </cell>
          <cell r="AF10">
            <v>5.72</v>
          </cell>
          <cell r="AG10">
            <v>4</v>
          </cell>
          <cell r="AH10">
            <v>5</v>
          </cell>
          <cell r="AJ10">
            <v>5</v>
          </cell>
          <cell r="AK10">
            <v>6</v>
          </cell>
          <cell r="AN10">
            <v>6</v>
          </cell>
          <cell r="AO10">
            <v>7</v>
          </cell>
          <cell r="AR10">
            <v>7</v>
          </cell>
          <cell r="AS10">
            <v>6</v>
          </cell>
          <cell r="AV10">
            <v>6</v>
          </cell>
          <cell r="AW10">
            <v>5</v>
          </cell>
          <cell r="AZ10">
            <v>5</v>
          </cell>
          <cell r="BA10">
            <v>5.8571428571428568</v>
          </cell>
          <cell r="BB10">
            <v>7</v>
          </cell>
          <cell r="BE10">
            <v>7</v>
          </cell>
          <cell r="BF10">
            <v>2</v>
          </cell>
          <cell r="BG10">
            <v>1</v>
          </cell>
          <cell r="BH10">
            <v>5</v>
          </cell>
          <cell r="BI10">
            <v>5</v>
          </cell>
          <cell r="BJ10">
            <v>5</v>
          </cell>
          <cell r="BM10">
            <v>5</v>
          </cell>
          <cell r="BN10">
            <v>6</v>
          </cell>
          <cell r="BQ10">
            <v>6</v>
          </cell>
          <cell r="BR10">
            <v>8</v>
          </cell>
          <cell r="BU10">
            <v>8</v>
          </cell>
          <cell r="BV10">
            <v>5</v>
          </cell>
          <cell r="BY10">
            <v>5</v>
          </cell>
          <cell r="BZ10">
            <v>3</v>
          </cell>
          <cell r="CA10">
            <v>4</v>
          </cell>
          <cell r="CC10">
            <v>4</v>
          </cell>
          <cell r="CD10">
            <v>6</v>
          </cell>
          <cell r="CG10">
            <v>6</v>
          </cell>
          <cell r="CH10">
            <v>4</v>
          </cell>
          <cell r="CI10">
            <v>5</v>
          </cell>
          <cell r="CK10">
            <v>5</v>
          </cell>
          <cell r="CL10">
            <v>5.5757575757575761</v>
          </cell>
          <cell r="CM10">
            <v>2</v>
          </cell>
          <cell r="CN10">
            <v>5</v>
          </cell>
          <cell r="CP10">
            <v>5</v>
          </cell>
          <cell r="CQ10">
            <v>3</v>
          </cell>
          <cell r="CR10">
            <v>7</v>
          </cell>
          <cell r="CT10">
            <v>7</v>
          </cell>
          <cell r="CU10">
            <v>5</v>
          </cell>
          <cell r="CX10">
            <v>5</v>
          </cell>
          <cell r="CY10">
            <v>2</v>
          </cell>
          <cell r="CZ10">
            <v>5</v>
          </cell>
          <cell r="DB10">
            <v>5</v>
          </cell>
          <cell r="DC10">
            <v>5</v>
          </cell>
          <cell r="DF10">
            <v>5</v>
          </cell>
          <cell r="DG10">
            <v>5</v>
          </cell>
          <cell r="DJ10">
            <v>5</v>
          </cell>
          <cell r="DK10">
            <v>5</v>
          </cell>
          <cell r="DN10">
            <v>5</v>
          </cell>
          <cell r="DO10">
            <v>5.2142857142857144</v>
          </cell>
          <cell r="DP10">
            <v>7</v>
          </cell>
          <cell r="DS10">
            <v>7</v>
          </cell>
          <cell r="DT10">
            <v>8</v>
          </cell>
          <cell r="DW10">
            <v>8</v>
          </cell>
          <cell r="DX10">
            <v>5</v>
          </cell>
          <cell r="EA10">
            <v>5</v>
          </cell>
          <cell r="EB10">
            <v>2</v>
          </cell>
          <cell r="EC10">
            <v>5</v>
          </cell>
          <cell r="EE10">
            <v>5</v>
          </cell>
          <cell r="EF10">
            <v>7</v>
          </cell>
          <cell r="EI10">
            <v>7</v>
          </cell>
          <cell r="EJ10">
            <v>6</v>
          </cell>
          <cell r="EM10">
            <v>6</v>
          </cell>
          <cell r="EN10">
            <v>4</v>
          </cell>
          <cell r="EO10">
            <v>5</v>
          </cell>
          <cell r="EQ10">
            <v>5</v>
          </cell>
          <cell r="ER10">
            <v>5</v>
          </cell>
          <cell r="EU10">
            <v>5</v>
          </cell>
          <cell r="EV10">
            <v>5.9285714285714288</v>
          </cell>
          <cell r="EW10">
            <v>2</v>
          </cell>
          <cell r="EX10">
            <v>4</v>
          </cell>
          <cell r="EY10">
            <v>5</v>
          </cell>
          <cell r="EZ10">
            <v>5</v>
          </cell>
          <cell r="FB10">
            <v>4</v>
          </cell>
          <cell r="FC10">
            <v>7</v>
          </cell>
          <cell r="FD10">
            <v>7</v>
          </cell>
          <cell r="FE10">
            <v>3</v>
          </cell>
          <cell r="FF10">
            <v>4</v>
          </cell>
          <cell r="FG10">
            <v>7</v>
          </cell>
          <cell r="FH10">
            <v>7</v>
          </cell>
          <cell r="FJ10">
            <v>5</v>
          </cell>
          <cell r="FL10">
            <v>5</v>
          </cell>
          <cell r="FM10">
            <v>8</v>
          </cell>
          <cell r="FP10">
            <v>8</v>
          </cell>
          <cell r="FQ10">
            <v>4</v>
          </cell>
          <cell r="FR10">
            <v>5</v>
          </cell>
          <cell r="FT10">
            <v>5</v>
          </cell>
          <cell r="FU10">
            <v>5</v>
          </cell>
          <cell r="FX10">
            <v>5</v>
          </cell>
          <cell r="FY10">
            <v>7</v>
          </cell>
          <cell r="FZ10">
            <v>6.1481481481481479</v>
          </cell>
          <cell r="GA10" t="str">
            <v>TBK</v>
          </cell>
          <cell r="GB10">
            <v>6</v>
          </cell>
          <cell r="GE10">
            <v>6</v>
          </cell>
          <cell r="GF10">
            <v>5</v>
          </cell>
          <cell r="GI10">
            <v>5</v>
          </cell>
          <cell r="GJ10">
            <v>3</v>
          </cell>
          <cell r="GK10">
            <v>8</v>
          </cell>
          <cell r="GM10">
            <v>8</v>
          </cell>
          <cell r="GN10">
            <v>7</v>
          </cell>
          <cell r="GQ10">
            <v>7</v>
          </cell>
          <cell r="GR10">
            <v>7</v>
          </cell>
          <cell r="GU10">
            <v>7</v>
          </cell>
          <cell r="GV10">
            <v>5</v>
          </cell>
          <cell r="GY10">
            <v>5</v>
          </cell>
          <cell r="GZ10">
            <v>3</v>
          </cell>
          <cell r="HA10">
            <v>2</v>
          </cell>
          <cell r="HB10">
            <v>5</v>
          </cell>
          <cell r="HC10">
            <v>5</v>
          </cell>
          <cell r="HD10">
            <v>4</v>
          </cell>
          <cell r="HE10">
            <v>5</v>
          </cell>
          <cell r="HG10">
            <v>5</v>
          </cell>
          <cell r="HH10">
            <v>6</v>
          </cell>
          <cell r="HI10" t="str">
            <v>TBK</v>
          </cell>
          <cell r="HJ10">
            <v>4</v>
          </cell>
          <cell r="HK10">
            <v>6</v>
          </cell>
          <cell r="HM10">
            <v>6</v>
          </cell>
          <cell r="HN10">
            <v>6</v>
          </cell>
          <cell r="HQ10">
            <v>6</v>
          </cell>
          <cell r="HR10">
            <v>8</v>
          </cell>
          <cell r="HU10">
            <v>8</v>
          </cell>
          <cell r="HV10">
            <v>1</v>
          </cell>
          <cell r="HW10">
            <v>5</v>
          </cell>
          <cell r="HY10">
            <v>5</v>
          </cell>
          <cell r="HZ10">
            <v>6.25</v>
          </cell>
          <cell r="IA10">
            <v>5.7960199004975124</v>
          </cell>
          <cell r="IC10" t="str">
            <v>ĐẠT</v>
          </cell>
          <cell r="ID10">
            <v>5.5</v>
          </cell>
        </row>
        <row r="11">
          <cell r="F11">
            <v>29800</v>
          </cell>
          <cell r="G11" t="str">
            <v>2000DL2</v>
          </cell>
          <cell r="H11">
            <v>2</v>
          </cell>
          <cell r="I11">
            <v>6</v>
          </cell>
          <cell r="K11">
            <v>6</v>
          </cell>
          <cell r="L11">
            <v>8</v>
          </cell>
          <cell r="O11">
            <v>8</v>
          </cell>
          <cell r="P11">
            <v>7</v>
          </cell>
          <cell r="S11">
            <v>7</v>
          </cell>
          <cell r="T11">
            <v>3</v>
          </cell>
          <cell r="U11">
            <v>6</v>
          </cell>
          <cell r="W11">
            <v>6</v>
          </cell>
          <cell r="X11">
            <v>4</v>
          </cell>
          <cell r="Y11">
            <v>7</v>
          </cell>
          <cell r="AA11">
            <v>7</v>
          </cell>
          <cell r="AB11">
            <v>5</v>
          </cell>
          <cell r="AE11">
            <v>5</v>
          </cell>
          <cell r="AF11">
            <v>6.48</v>
          </cell>
          <cell r="AG11">
            <v>8</v>
          </cell>
          <cell r="AJ11">
            <v>8</v>
          </cell>
          <cell r="AK11">
            <v>8</v>
          </cell>
          <cell r="AN11">
            <v>8</v>
          </cell>
          <cell r="AO11">
            <v>7</v>
          </cell>
          <cell r="AR11">
            <v>7</v>
          </cell>
          <cell r="AS11">
            <v>7</v>
          </cell>
          <cell r="AV11">
            <v>7</v>
          </cell>
          <cell r="AW11">
            <v>5</v>
          </cell>
          <cell r="AZ11">
            <v>5</v>
          </cell>
          <cell r="BA11">
            <v>7.1904761904761907</v>
          </cell>
          <cell r="BB11">
            <v>5</v>
          </cell>
          <cell r="BE11">
            <v>5</v>
          </cell>
          <cell r="BF11">
            <v>4</v>
          </cell>
          <cell r="BG11">
            <v>4</v>
          </cell>
          <cell r="BH11">
            <v>5</v>
          </cell>
          <cell r="BI11">
            <v>5</v>
          </cell>
          <cell r="BJ11">
            <v>2</v>
          </cell>
          <cell r="BK11">
            <v>6</v>
          </cell>
          <cell r="BM11">
            <v>6</v>
          </cell>
          <cell r="BN11">
            <v>5</v>
          </cell>
          <cell r="BQ11">
            <v>5</v>
          </cell>
          <cell r="BR11">
            <v>6</v>
          </cell>
          <cell r="BU11">
            <v>6</v>
          </cell>
          <cell r="BV11">
            <v>6</v>
          </cell>
          <cell r="BY11">
            <v>6</v>
          </cell>
          <cell r="BZ11">
            <v>8</v>
          </cell>
          <cell r="CC11">
            <v>8</v>
          </cell>
          <cell r="CD11">
            <v>4</v>
          </cell>
          <cell r="CE11">
            <v>6</v>
          </cell>
          <cell r="CG11">
            <v>6</v>
          </cell>
          <cell r="CH11">
            <v>6</v>
          </cell>
          <cell r="CK11">
            <v>6</v>
          </cell>
          <cell r="CL11">
            <v>6.0909090909090908</v>
          </cell>
          <cell r="CM11">
            <v>5</v>
          </cell>
          <cell r="CP11">
            <v>5</v>
          </cell>
          <cell r="CQ11">
            <v>4</v>
          </cell>
          <cell r="CR11">
            <v>5</v>
          </cell>
          <cell r="CT11">
            <v>5</v>
          </cell>
          <cell r="CU11">
            <v>5</v>
          </cell>
          <cell r="CX11">
            <v>5</v>
          </cell>
          <cell r="CY11">
            <v>5</v>
          </cell>
          <cell r="DB11">
            <v>5</v>
          </cell>
          <cell r="DC11">
            <v>4</v>
          </cell>
          <cell r="DD11">
            <v>5</v>
          </cell>
          <cell r="DF11">
            <v>5</v>
          </cell>
          <cell r="DG11">
            <v>6</v>
          </cell>
          <cell r="DJ11">
            <v>6</v>
          </cell>
          <cell r="DK11">
            <v>6</v>
          </cell>
          <cell r="DN11">
            <v>6</v>
          </cell>
          <cell r="DO11">
            <v>5.3571428571428568</v>
          </cell>
          <cell r="DP11">
            <v>7</v>
          </cell>
          <cell r="DS11">
            <v>7</v>
          </cell>
          <cell r="DT11">
            <v>9</v>
          </cell>
          <cell r="DW11">
            <v>9</v>
          </cell>
          <cell r="DX11">
            <v>8</v>
          </cell>
          <cell r="EA11">
            <v>8</v>
          </cell>
          <cell r="EB11">
            <v>4</v>
          </cell>
          <cell r="EC11">
            <v>7</v>
          </cell>
          <cell r="EE11">
            <v>7</v>
          </cell>
          <cell r="EF11">
            <v>8</v>
          </cell>
          <cell r="EI11">
            <v>8</v>
          </cell>
          <cell r="EJ11">
            <v>9</v>
          </cell>
          <cell r="EM11">
            <v>9</v>
          </cell>
          <cell r="EN11">
            <v>9</v>
          </cell>
          <cell r="EQ11">
            <v>9</v>
          </cell>
          <cell r="ER11">
            <v>5</v>
          </cell>
          <cell r="EU11">
            <v>5</v>
          </cell>
          <cell r="EV11">
            <v>7.8214285714285712</v>
          </cell>
          <cell r="EW11">
            <v>5</v>
          </cell>
          <cell r="EZ11">
            <v>5</v>
          </cell>
          <cell r="FA11">
            <v>4</v>
          </cell>
          <cell r="FB11">
            <v>4</v>
          </cell>
          <cell r="FC11">
            <v>5</v>
          </cell>
          <cell r="FD11">
            <v>5</v>
          </cell>
          <cell r="FE11">
            <v>2</v>
          </cell>
          <cell r="FF11">
            <v>7</v>
          </cell>
          <cell r="FH11">
            <v>7</v>
          </cell>
          <cell r="FI11">
            <v>7</v>
          </cell>
          <cell r="FL11">
            <v>7</v>
          </cell>
          <cell r="FM11">
            <v>8</v>
          </cell>
          <cell r="FP11">
            <v>8</v>
          </cell>
          <cell r="FQ11">
            <v>7</v>
          </cell>
          <cell r="FT11">
            <v>7</v>
          </cell>
          <cell r="FU11">
            <v>3</v>
          </cell>
          <cell r="FV11">
            <v>6</v>
          </cell>
          <cell r="FX11">
            <v>6</v>
          </cell>
          <cell r="FY11">
            <v>6</v>
          </cell>
          <cell r="FZ11">
            <v>6.4444444444444446</v>
          </cell>
          <cell r="GA11" t="str">
            <v>TBK</v>
          </cell>
          <cell r="GB11">
            <v>7</v>
          </cell>
          <cell r="GE11">
            <v>7</v>
          </cell>
          <cell r="GF11">
            <v>7</v>
          </cell>
          <cell r="GI11">
            <v>7</v>
          </cell>
          <cell r="GJ11">
            <v>7</v>
          </cell>
          <cell r="GM11">
            <v>7</v>
          </cell>
          <cell r="GN11">
            <v>7</v>
          </cell>
          <cell r="GQ11">
            <v>7</v>
          </cell>
          <cell r="GR11">
            <v>8</v>
          </cell>
          <cell r="GU11">
            <v>8</v>
          </cell>
          <cell r="GV11">
            <v>7</v>
          </cell>
          <cell r="GY11">
            <v>7</v>
          </cell>
          <cell r="GZ11">
            <v>7</v>
          </cell>
          <cell r="HC11">
            <v>7</v>
          </cell>
          <cell r="HD11">
            <v>7</v>
          </cell>
          <cell r="HG11">
            <v>7</v>
          </cell>
          <cell r="HH11">
            <v>7.1111111111111107</v>
          </cell>
          <cell r="HI11" t="str">
            <v>Khaï</v>
          </cell>
          <cell r="HJ11">
            <v>6</v>
          </cell>
          <cell r="HM11">
            <v>6</v>
          </cell>
          <cell r="HN11">
            <v>6</v>
          </cell>
          <cell r="HQ11">
            <v>6</v>
          </cell>
          <cell r="HR11">
            <v>9</v>
          </cell>
          <cell r="HU11">
            <v>9</v>
          </cell>
          <cell r="HV11">
            <v>2</v>
          </cell>
          <cell r="HW11">
            <v>3</v>
          </cell>
          <cell r="HX11">
            <v>6</v>
          </cell>
          <cell r="HY11">
            <v>6</v>
          </cell>
          <cell r="HZ11">
            <v>6.75</v>
          </cell>
          <cell r="IA11">
            <v>6.6169154228855724</v>
          </cell>
          <cell r="IB11" t="str">
            <v>ĐẠT</v>
          </cell>
          <cell r="IC11" t="str">
            <v>ĐẠT</v>
          </cell>
          <cell r="ID11">
            <v>6.5</v>
          </cell>
        </row>
        <row r="12">
          <cell r="F12">
            <v>30164</v>
          </cell>
          <cell r="G12" t="str">
            <v>2000DL1</v>
          </cell>
          <cell r="H12">
            <v>4</v>
          </cell>
          <cell r="I12">
            <v>7</v>
          </cell>
          <cell r="K12">
            <v>7</v>
          </cell>
          <cell r="L12">
            <v>6</v>
          </cell>
          <cell r="O12">
            <v>6</v>
          </cell>
          <cell r="P12">
            <v>5</v>
          </cell>
          <cell r="S12">
            <v>5</v>
          </cell>
          <cell r="T12">
            <v>5</v>
          </cell>
          <cell r="W12">
            <v>5</v>
          </cell>
          <cell r="X12">
            <v>7</v>
          </cell>
          <cell r="AA12">
            <v>7</v>
          </cell>
          <cell r="AC12">
            <v>4</v>
          </cell>
          <cell r="AD12">
            <v>5</v>
          </cell>
          <cell r="AE12">
            <v>5</v>
          </cell>
          <cell r="AF12">
            <v>5.84</v>
          </cell>
          <cell r="AG12">
            <v>6</v>
          </cell>
          <cell r="AJ12">
            <v>6</v>
          </cell>
          <cell r="AK12">
            <v>2</v>
          </cell>
          <cell r="AM12">
            <v>7</v>
          </cell>
          <cell r="AN12">
            <v>7</v>
          </cell>
          <cell r="AO12">
            <v>7</v>
          </cell>
          <cell r="AR12">
            <v>7</v>
          </cell>
          <cell r="AS12">
            <v>7</v>
          </cell>
          <cell r="AV12">
            <v>7</v>
          </cell>
          <cell r="AW12">
            <v>7</v>
          </cell>
          <cell r="AZ12">
            <v>7</v>
          </cell>
          <cell r="BA12">
            <v>6.8095238095238093</v>
          </cell>
          <cell r="BB12">
            <v>6</v>
          </cell>
          <cell r="BE12">
            <v>6</v>
          </cell>
          <cell r="BF12">
            <v>2</v>
          </cell>
          <cell r="BG12">
            <v>4</v>
          </cell>
          <cell r="BH12">
            <v>6</v>
          </cell>
          <cell r="BI12">
            <v>6</v>
          </cell>
          <cell r="BJ12">
            <v>3</v>
          </cell>
          <cell r="BK12">
            <v>6</v>
          </cell>
          <cell r="BM12">
            <v>6</v>
          </cell>
          <cell r="BN12">
            <v>6</v>
          </cell>
          <cell r="BQ12">
            <v>6</v>
          </cell>
          <cell r="BR12">
            <v>3</v>
          </cell>
          <cell r="BS12">
            <v>5</v>
          </cell>
          <cell r="BU12">
            <v>5</v>
          </cell>
          <cell r="BV12">
            <v>6</v>
          </cell>
          <cell r="BY12">
            <v>6</v>
          </cell>
          <cell r="BZ12">
            <v>7</v>
          </cell>
          <cell r="CC12">
            <v>7</v>
          </cell>
          <cell r="CD12">
            <v>4</v>
          </cell>
          <cell r="CE12">
            <v>6</v>
          </cell>
          <cell r="CG12">
            <v>6</v>
          </cell>
          <cell r="CH12">
            <v>6</v>
          </cell>
          <cell r="CK12">
            <v>6</v>
          </cell>
          <cell r="CL12">
            <v>6.0606060606060606</v>
          </cell>
          <cell r="CM12">
            <v>4</v>
          </cell>
          <cell r="CN12">
            <v>5</v>
          </cell>
          <cell r="CP12">
            <v>5</v>
          </cell>
          <cell r="CQ12">
            <v>5</v>
          </cell>
          <cell r="CT12">
            <v>5</v>
          </cell>
          <cell r="CU12">
            <v>5</v>
          </cell>
          <cell r="CX12">
            <v>5</v>
          </cell>
          <cell r="CY12">
            <v>6</v>
          </cell>
          <cell r="DB12">
            <v>6</v>
          </cell>
          <cell r="DC12">
            <v>4</v>
          </cell>
          <cell r="DD12">
            <v>2</v>
          </cell>
          <cell r="DE12">
            <v>5</v>
          </cell>
          <cell r="DF12">
            <v>5</v>
          </cell>
          <cell r="DG12">
            <v>7</v>
          </cell>
          <cell r="DJ12">
            <v>7</v>
          </cell>
          <cell r="DK12">
            <v>6</v>
          </cell>
          <cell r="DN12">
            <v>6</v>
          </cell>
          <cell r="DO12">
            <v>5.7142857142857144</v>
          </cell>
          <cell r="DP12">
            <v>4</v>
          </cell>
          <cell r="DQ12">
            <v>6</v>
          </cell>
          <cell r="DS12">
            <v>6</v>
          </cell>
          <cell r="DT12">
            <v>8</v>
          </cell>
          <cell r="DW12">
            <v>8</v>
          </cell>
          <cell r="DX12">
            <v>8</v>
          </cell>
          <cell r="EA12">
            <v>8</v>
          </cell>
          <cell r="EB12">
            <v>2</v>
          </cell>
          <cell r="EC12">
            <v>6</v>
          </cell>
          <cell r="EE12">
            <v>6</v>
          </cell>
          <cell r="EF12">
            <v>7</v>
          </cell>
          <cell r="EI12">
            <v>7</v>
          </cell>
          <cell r="EJ12">
            <v>7</v>
          </cell>
          <cell r="EM12">
            <v>7</v>
          </cell>
          <cell r="EN12">
            <v>8</v>
          </cell>
          <cell r="EQ12">
            <v>8</v>
          </cell>
          <cell r="ER12">
            <v>6</v>
          </cell>
          <cell r="EU12">
            <v>6</v>
          </cell>
          <cell r="EV12">
            <v>7.0357142857142856</v>
          </cell>
          <cell r="EW12">
            <v>2</v>
          </cell>
          <cell r="EX12">
            <v>4</v>
          </cell>
          <cell r="EY12">
            <v>6</v>
          </cell>
          <cell r="EZ12">
            <v>6</v>
          </cell>
          <cell r="FA12">
            <v>5</v>
          </cell>
          <cell r="FD12">
            <v>5</v>
          </cell>
          <cell r="FE12">
            <v>4</v>
          </cell>
          <cell r="FF12">
            <v>3</v>
          </cell>
          <cell r="FG12">
            <v>5</v>
          </cell>
          <cell r="FH12">
            <v>5</v>
          </cell>
          <cell r="FI12">
            <v>8</v>
          </cell>
          <cell r="FL12">
            <v>8</v>
          </cell>
          <cell r="FM12">
            <v>7</v>
          </cell>
          <cell r="FP12">
            <v>7</v>
          </cell>
          <cell r="FQ12">
            <v>5</v>
          </cell>
          <cell r="FT12">
            <v>5</v>
          </cell>
          <cell r="FU12">
            <v>2</v>
          </cell>
          <cell r="FV12">
            <v>6</v>
          </cell>
          <cell r="FX12">
            <v>6</v>
          </cell>
          <cell r="FY12">
            <v>8</v>
          </cell>
          <cell r="FZ12">
            <v>6.1851851851851851</v>
          </cell>
          <cell r="GA12" t="str">
            <v>TBK</v>
          </cell>
          <cell r="GB12">
            <v>7</v>
          </cell>
          <cell r="GE12">
            <v>7</v>
          </cell>
          <cell r="GF12">
            <v>6</v>
          </cell>
          <cell r="GI12">
            <v>6</v>
          </cell>
          <cell r="GJ12">
            <v>6</v>
          </cell>
          <cell r="GM12">
            <v>6</v>
          </cell>
          <cell r="GN12">
            <v>6</v>
          </cell>
          <cell r="GQ12">
            <v>6</v>
          </cell>
          <cell r="GR12">
            <v>7</v>
          </cell>
          <cell r="GU12">
            <v>7</v>
          </cell>
          <cell r="GV12">
            <v>7</v>
          </cell>
          <cell r="GY12">
            <v>7</v>
          </cell>
          <cell r="GZ12">
            <v>6</v>
          </cell>
          <cell r="HC12">
            <v>6</v>
          </cell>
          <cell r="HD12">
            <v>6</v>
          </cell>
          <cell r="HG12">
            <v>6</v>
          </cell>
          <cell r="HH12">
            <v>6.3703703703703702</v>
          </cell>
          <cell r="HI12" t="str">
            <v>TBK</v>
          </cell>
          <cell r="HJ12">
            <v>6</v>
          </cell>
          <cell r="HM12">
            <v>6</v>
          </cell>
          <cell r="HN12">
            <v>6</v>
          </cell>
          <cell r="HQ12">
            <v>6</v>
          </cell>
          <cell r="HR12">
            <v>9</v>
          </cell>
          <cell r="HU12">
            <v>9</v>
          </cell>
          <cell r="HV12">
            <v>3</v>
          </cell>
          <cell r="HW12">
            <v>7</v>
          </cell>
          <cell r="HY12">
            <v>7</v>
          </cell>
          <cell r="HZ12">
            <v>7</v>
          </cell>
          <cell r="IA12">
            <v>6.3134328358208958</v>
          </cell>
          <cell r="IB12" t="str">
            <v>ĐẠT</v>
          </cell>
          <cell r="IC12" t="str">
            <v>ĐẠT</v>
          </cell>
          <cell r="ID12">
            <v>6</v>
          </cell>
        </row>
        <row r="13">
          <cell r="F13">
            <v>29872</v>
          </cell>
          <cell r="G13" t="str">
            <v>2000DL1</v>
          </cell>
          <cell r="H13">
            <v>6</v>
          </cell>
          <cell r="K13">
            <v>6</v>
          </cell>
          <cell r="L13">
            <v>5</v>
          </cell>
          <cell r="O13">
            <v>5</v>
          </cell>
          <cell r="P13">
            <v>6</v>
          </cell>
          <cell r="S13">
            <v>6</v>
          </cell>
          <cell r="T13">
            <v>6</v>
          </cell>
          <cell r="W13">
            <v>6</v>
          </cell>
          <cell r="X13">
            <v>9</v>
          </cell>
          <cell r="AA13">
            <v>9</v>
          </cell>
          <cell r="AB13">
            <v>7</v>
          </cell>
          <cell r="AE13">
            <v>7</v>
          </cell>
          <cell r="AF13">
            <v>6.76</v>
          </cell>
          <cell r="AG13">
            <v>8</v>
          </cell>
          <cell r="AJ13">
            <v>8</v>
          </cell>
          <cell r="AK13">
            <v>10</v>
          </cell>
          <cell r="AN13">
            <v>10</v>
          </cell>
          <cell r="AO13">
            <v>6</v>
          </cell>
          <cell r="AR13">
            <v>6</v>
          </cell>
          <cell r="AS13">
            <v>6</v>
          </cell>
          <cell r="AV13">
            <v>6</v>
          </cell>
          <cell r="AW13">
            <v>6</v>
          </cell>
          <cell r="AZ13">
            <v>6</v>
          </cell>
          <cell r="BA13">
            <v>7.5238095238095237</v>
          </cell>
          <cell r="BB13">
            <v>5</v>
          </cell>
          <cell r="BE13">
            <v>5</v>
          </cell>
          <cell r="BF13">
            <v>5</v>
          </cell>
          <cell r="BI13">
            <v>5</v>
          </cell>
          <cell r="BJ13">
            <v>3</v>
          </cell>
          <cell r="BK13">
            <v>6</v>
          </cell>
          <cell r="BM13">
            <v>6</v>
          </cell>
          <cell r="BN13">
            <v>5</v>
          </cell>
          <cell r="BQ13">
            <v>5</v>
          </cell>
          <cell r="BR13">
            <v>3</v>
          </cell>
          <cell r="BS13">
            <v>3</v>
          </cell>
          <cell r="BT13">
            <v>5</v>
          </cell>
          <cell r="BU13">
            <v>5</v>
          </cell>
          <cell r="BV13">
            <v>5</v>
          </cell>
          <cell r="BY13">
            <v>5</v>
          </cell>
          <cell r="BZ13">
            <v>10</v>
          </cell>
          <cell r="CC13">
            <v>10</v>
          </cell>
          <cell r="CD13">
            <v>4</v>
          </cell>
          <cell r="CE13">
            <v>5</v>
          </cell>
          <cell r="CG13">
            <v>5</v>
          </cell>
          <cell r="CH13">
            <v>7</v>
          </cell>
          <cell r="CK13">
            <v>7</v>
          </cell>
          <cell r="CL13">
            <v>6.2424242424242422</v>
          </cell>
          <cell r="CM13">
            <v>4</v>
          </cell>
          <cell r="CN13">
            <v>5</v>
          </cell>
          <cell r="CP13">
            <v>5</v>
          </cell>
          <cell r="CQ13">
            <v>5</v>
          </cell>
          <cell r="CT13">
            <v>5</v>
          </cell>
          <cell r="CU13">
            <v>5</v>
          </cell>
          <cell r="CX13">
            <v>5</v>
          </cell>
          <cell r="CY13">
            <v>5</v>
          </cell>
          <cell r="DB13">
            <v>5</v>
          </cell>
          <cell r="DC13">
            <v>2</v>
          </cell>
          <cell r="DD13">
            <v>2</v>
          </cell>
          <cell r="DE13">
            <v>5</v>
          </cell>
          <cell r="DF13">
            <v>5</v>
          </cell>
          <cell r="DG13">
            <v>8</v>
          </cell>
          <cell r="DJ13">
            <v>8</v>
          </cell>
          <cell r="DK13">
            <v>6</v>
          </cell>
          <cell r="DN13">
            <v>6</v>
          </cell>
          <cell r="DO13">
            <v>5.7857142857142856</v>
          </cell>
          <cell r="DP13">
            <v>6</v>
          </cell>
          <cell r="DS13">
            <v>6</v>
          </cell>
          <cell r="DT13">
            <v>7</v>
          </cell>
          <cell r="DW13">
            <v>7</v>
          </cell>
          <cell r="DX13">
            <v>8</v>
          </cell>
          <cell r="EA13">
            <v>8</v>
          </cell>
          <cell r="EB13">
            <v>1</v>
          </cell>
          <cell r="EC13">
            <v>5</v>
          </cell>
          <cell r="EE13">
            <v>5</v>
          </cell>
          <cell r="EF13">
            <v>6</v>
          </cell>
          <cell r="EI13">
            <v>6</v>
          </cell>
          <cell r="EJ13">
            <v>7</v>
          </cell>
          <cell r="EM13">
            <v>7</v>
          </cell>
          <cell r="EN13">
            <v>9</v>
          </cell>
          <cell r="EQ13">
            <v>9</v>
          </cell>
          <cell r="ER13">
            <v>6</v>
          </cell>
          <cell r="EU13">
            <v>6</v>
          </cell>
          <cell r="EV13">
            <v>6.8214285714285712</v>
          </cell>
          <cell r="EW13">
            <v>2</v>
          </cell>
          <cell r="EX13">
            <v>4</v>
          </cell>
          <cell r="EY13">
            <v>6</v>
          </cell>
          <cell r="EZ13">
            <v>6</v>
          </cell>
          <cell r="FA13">
            <v>1</v>
          </cell>
          <cell r="FB13">
            <v>2</v>
          </cell>
          <cell r="FC13">
            <v>5</v>
          </cell>
          <cell r="FD13">
            <v>5</v>
          </cell>
          <cell r="FE13">
            <v>2</v>
          </cell>
          <cell r="FF13">
            <v>6</v>
          </cell>
          <cell r="FH13">
            <v>6</v>
          </cell>
          <cell r="FI13">
            <v>5</v>
          </cell>
          <cell r="FL13">
            <v>5</v>
          </cell>
          <cell r="FM13">
            <v>7</v>
          </cell>
          <cell r="FP13">
            <v>7</v>
          </cell>
          <cell r="FQ13">
            <v>8</v>
          </cell>
          <cell r="FT13">
            <v>8</v>
          </cell>
          <cell r="FU13">
            <v>2</v>
          </cell>
          <cell r="FV13">
            <v>6</v>
          </cell>
          <cell r="FX13">
            <v>6</v>
          </cell>
          <cell r="FY13">
            <v>7</v>
          </cell>
          <cell r="FZ13">
            <v>6.4814814814814818</v>
          </cell>
          <cell r="GA13" t="str">
            <v>TBK</v>
          </cell>
          <cell r="GB13">
            <v>6</v>
          </cell>
          <cell r="GE13">
            <v>6</v>
          </cell>
          <cell r="GF13">
            <v>5</v>
          </cell>
          <cell r="GI13">
            <v>5</v>
          </cell>
          <cell r="GJ13">
            <v>4</v>
          </cell>
          <cell r="GK13">
            <v>9</v>
          </cell>
          <cell r="GM13">
            <v>9</v>
          </cell>
          <cell r="GN13">
            <v>2</v>
          </cell>
          <cell r="GO13">
            <v>4</v>
          </cell>
          <cell r="GP13">
            <v>4</v>
          </cell>
          <cell r="GQ13">
            <v>4</v>
          </cell>
          <cell r="GR13">
            <v>8</v>
          </cell>
          <cell r="GU13">
            <v>8</v>
          </cell>
          <cell r="GV13">
            <v>7</v>
          </cell>
          <cell r="GY13">
            <v>7</v>
          </cell>
          <cell r="GZ13">
            <v>6</v>
          </cell>
          <cell r="HC13">
            <v>6</v>
          </cell>
          <cell r="HD13">
            <v>6</v>
          </cell>
          <cell r="HG13">
            <v>6</v>
          </cell>
          <cell r="HH13">
            <v>6.2592592592592595</v>
          </cell>
          <cell r="HI13" t="str">
            <v>TBK</v>
          </cell>
          <cell r="HJ13">
            <v>5</v>
          </cell>
          <cell r="HM13">
            <v>5</v>
          </cell>
          <cell r="HN13">
            <v>5</v>
          </cell>
          <cell r="HQ13">
            <v>5</v>
          </cell>
          <cell r="HR13">
            <v>8</v>
          </cell>
          <cell r="HU13">
            <v>8</v>
          </cell>
          <cell r="HV13">
            <v>2</v>
          </cell>
          <cell r="HW13">
            <v>3</v>
          </cell>
          <cell r="HX13">
            <v>6</v>
          </cell>
          <cell r="HY13">
            <v>6</v>
          </cell>
          <cell r="HZ13">
            <v>6</v>
          </cell>
          <cell r="IA13">
            <v>6.4776119402985071</v>
          </cell>
          <cell r="IB13" t="str">
            <v>ĐẠT</v>
          </cell>
          <cell r="IC13" t="str">
            <v>ĐẠT</v>
          </cell>
          <cell r="ID13">
            <v>6</v>
          </cell>
        </row>
        <row r="14">
          <cell r="F14">
            <v>29368</v>
          </cell>
          <cell r="G14" t="str">
            <v>2000DL1</v>
          </cell>
          <cell r="H14">
            <v>10</v>
          </cell>
          <cell r="K14">
            <v>10</v>
          </cell>
          <cell r="L14">
            <v>7</v>
          </cell>
          <cell r="O14">
            <v>7</v>
          </cell>
          <cell r="P14">
            <v>7</v>
          </cell>
          <cell r="S14">
            <v>7</v>
          </cell>
          <cell r="T14">
            <v>7</v>
          </cell>
          <cell r="W14">
            <v>7</v>
          </cell>
          <cell r="X14">
            <v>8</v>
          </cell>
          <cell r="AA14">
            <v>8</v>
          </cell>
          <cell r="AB14">
            <v>6</v>
          </cell>
          <cell r="AE14">
            <v>6</v>
          </cell>
          <cell r="AF14">
            <v>7.44</v>
          </cell>
          <cell r="AG14">
            <v>6</v>
          </cell>
          <cell r="AJ14">
            <v>6</v>
          </cell>
          <cell r="AK14">
            <v>8</v>
          </cell>
          <cell r="AN14">
            <v>8</v>
          </cell>
          <cell r="AO14">
            <v>7</v>
          </cell>
          <cell r="AR14">
            <v>7</v>
          </cell>
          <cell r="AS14">
            <v>9</v>
          </cell>
          <cell r="AV14">
            <v>9</v>
          </cell>
          <cell r="AW14">
            <v>7</v>
          </cell>
          <cell r="AZ14">
            <v>7</v>
          </cell>
          <cell r="BA14">
            <v>7.4761904761904763</v>
          </cell>
          <cell r="BB14">
            <v>7</v>
          </cell>
          <cell r="BE14">
            <v>7</v>
          </cell>
          <cell r="BF14">
            <v>3</v>
          </cell>
          <cell r="BG14">
            <v>6</v>
          </cell>
          <cell r="BI14">
            <v>6</v>
          </cell>
          <cell r="BJ14">
            <v>6</v>
          </cell>
          <cell r="BM14">
            <v>6</v>
          </cell>
          <cell r="BN14">
            <v>6</v>
          </cell>
          <cell r="BQ14">
            <v>6</v>
          </cell>
          <cell r="BR14">
            <v>7</v>
          </cell>
          <cell r="BU14">
            <v>7</v>
          </cell>
          <cell r="BV14">
            <v>5</v>
          </cell>
          <cell r="BY14">
            <v>5</v>
          </cell>
          <cell r="BZ14">
            <v>7</v>
          </cell>
          <cell r="CC14">
            <v>7</v>
          </cell>
          <cell r="CD14">
            <v>7</v>
          </cell>
          <cell r="CG14">
            <v>7</v>
          </cell>
          <cell r="CH14">
            <v>7</v>
          </cell>
          <cell r="CK14">
            <v>7</v>
          </cell>
          <cell r="CL14">
            <v>6.5454545454545459</v>
          </cell>
          <cell r="CM14">
            <v>4</v>
          </cell>
          <cell r="CN14">
            <v>6</v>
          </cell>
          <cell r="CP14">
            <v>6</v>
          </cell>
          <cell r="CQ14">
            <v>6</v>
          </cell>
          <cell r="CT14">
            <v>6</v>
          </cell>
          <cell r="CU14">
            <v>6</v>
          </cell>
          <cell r="CX14">
            <v>6</v>
          </cell>
          <cell r="CY14">
            <v>8</v>
          </cell>
          <cell r="DB14">
            <v>8</v>
          </cell>
          <cell r="DC14">
            <v>7</v>
          </cell>
          <cell r="DF14">
            <v>7</v>
          </cell>
          <cell r="DG14">
            <v>7</v>
          </cell>
          <cell r="DJ14">
            <v>7</v>
          </cell>
          <cell r="DK14">
            <v>7</v>
          </cell>
          <cell r="DN14">
            <v>7</v>
          </cell>
          <cell r="DO14">
            <v>6.7857142857142856</v>
          </cell>
          <cell r="DP14">
            <v>6</v>
          </cell>
          <cell r="DS14">
            <v>6</v>
          </cell>
          <cell r="DT14">
            <v>9</v>
          </cell>
          <cell r="DW14">
            <v>9</v>
          </cell>
          <cell r="DX14">
            <v>8</v>
          </cell>
          <cell r="EA14">
            <v>8</v>
          </cell>
          <cell r="EB14">
            <v>5</v>
          </cell>
          <cell r="EE14">
            <v>5</v>
          </cell>
          <cell r="EF14">
            <v>7</v>
          </cell>
          <cell r="EI14">
            <v>7</v>
          </cell>
          <cell r="EJ14">
            <v>8</v>
          </cell>
          <cell r="EM14">
            <v>8</v>
          </cell>
          <cell r="EN14">
            <v>8</v>
          </cell>
          <cell r="EQ14">
            <v>8</v>
          </cell>
          <cell r="ER14">
            <v>6</v>
          </cell>
          <cell r="EU14">
            <v>6</v>
          </cell>
          <cell r="EV14">
            <v>7.1071428571428568</v>
          </cell>
          <cell r="EW14">
            <v>8</v>
          </cell>
          <cell r="EZ14">
            <v>8</v>
          </cell>
          <cell r="FA14">
            <v>8</v>
          </cell>
          <cell r="FD14">
            <v>8</v>
          </cell>
          <cell r="FE14">
            <v>3</v>
          </cell>
          <cell r="FF14">
            <v>5</v>
          </cell>
          <cell r="FH14">
            <v>5</v>
          </cell>
          <cell r="FI14">
            <v>7</v>
          </cell>
          <cell r="FL14">
            <v>7</v>
          </cell>
          <cell r="FM14">
            <v>8</v>
          </cell>
          <cell r="FP14">
            <v>8</v>
          </cell>
          <cell r="FQ14">
            <v>9</v>
          </cell>
          <cell r="FT14">
            <v>9</v>
          </cell>
          <cell r="FU14">
            <v>6</v>
          </cell>
          <cell r="FX14">
            <v>6</v>
          </cell>
          <cell r="FY14">
            <v>7</v>
          </cell>
          <cell r="FZ14">
            <v>7.5555555555555554</v>
          </cell>
          <cell r="GA14" t="str">
            <v>Khaï</v>
          </cell>
          <cell r="GB14">
            <v>7</v>
          </cell>
          <cell r="GE14">
            <v>7</v>
          </cell>
          <cell r="GF14">
            <v>7</v>
          </cell>
          <cell r="GI14">
            <v>7</v>
          </cell>
          <cell r="GJ14">
            <v>9</v>
          </cell>
          <cell r="GM14">
            <v>9</v>
          </cell>
          <cell r="GN14">
            <v>8</v>
          </cell>
          <cell r="GQ14">
            <v>8</v>
          </cell>
          <cell r="GR14">
            <v>8</v>
          </cell>
          <cell r="GU14">
            <v>8</v>
          </cell>
          <cell r="GV14">
            <v>8</v>
          </cell>
          <cell r="GY14">
            <v>8</v>
          </cell>
          <cell r="GZ14">
            <v>7</v>
          </cell>
          <cell r="HC14">
            <v>7</v>
          </cell>
          <cell r="HD14">
            <v>7</v>
          </cell>
          <cell r="HG14">
            <v>7</v>
          </cell>
          <cell r="HH14">
            <v>7.7037037037037033</v>
          </cell>
          <cell r="HI14" t="str">
            <v>Khaï</v>
          </cell>
          <cell r="HJ14">
            <v>8</v>
          </cell>
          <cell r="HM14">
            <v>8</v>
          </cell>
          <cell r="HN14">
            <v>6</v>
          </cell>
          <cell r="HQ14">
            <v>6</v>
          </cell>
          <cell r="HR14">
            <v>9</v>
          </cell>
          <cell r="HU14">
            <v>9</v>
          </cell>
          <cell r="HV14">
            <v>8</v>
          </cell>
          <cell r="HY14">
            <v>8</v>
          </cell>
          <cell r="HZ14">
            <v>7.75</v>
          </cell>
          <cell r="IA14">
            <v>7.2288557213930345</v>
          </cell>
          <cell r="IB14" t="str">
            <v>ĐẠT</v>
          </cell>
          <cell r="IC14" t="str">
            <v>ĐẠT</v>
          </cell>
          <cell r="ID14">
            <v>0</v>
          </cell>
        </row>
        <row r="15">
          <cell r="F15">
            <v>29980</v>
          </cell>
          <cell r="G15" t="str">
            <v>2000DL2</v>
          </cell>
          <cell r="H15">
            <v>7</v>
          </cell>
          <cell r="K15">
            <v>7</v>
          </cell>
          <cell r="L15">
            <v>5</v>
          </cell>
          <cell r="O15">
            <v>5</v>
          </cell>
          <cell r="P15">
            <v>5</v>
          </cell>
          <cell r="S15">
            <v>5</v>
          </cell>
          <cell r="T15">
            <v>3</v>
          </cell>
          <cell r="U15">
            <v>5</v>
          </cell>
          <cell r="W15">
            <v>5</v>
          </cell>
          <cell r="X15">
            <v>8</v>
          </cell>
          <cell r="AA15">
            <v>8</v>
          </cell>
          <cell r="AB15">
            <v>4</v>
          </cell>
          <cell r="AC15">
            <v>7</v>
          </cell>
          <cell r="AE15">
            <v>7</v>
          </cell>
          <cell r="AF15">
            <v>6.28</v>
          </cell>
          <cell r="AG15">
            <v>5</v>
          </cell>
          <cell r="AJ15">
            <v>5</v>
          </cell>
          <cell r="AK15">
            <v>4</v>
          </cell>
          <cell r="AL15">
            <v>5</v>
          </cell>
          <cell r="AN15">
            <v>5</v>
          </cell>
          <cell r="AO15">
            <v>6</v>
          </cell>
          <cell r="AR15">
            <v>6</v>
          </cell>
          <cell r="AS15">
            <v>7</v>
          </cell>
          <cell r="AV15">
            <v>7</v>
          </cell>
          <cell r="AW15">
            <v>5</v>
          </cell>
          <cell r="AZ15">
            <v>5</v>
          </cell>
          <cell r="BA15">
            <v>5.5714285714285712</v>
          </cell>
          <cell r="BB15">
            <v>5</v>
          </cell>
          <cell r="BE15">
            <v>5</v>
          </cell>
          <cell r="BF15">
            <v>7</v>
          </cell>
          <cell r="BI15">
            <v>7</v>
          </cell>
          <cell r="BJ15">
            <v>3</v>
          </cell>
          <cell r="BK15">
            <v>6</v>
          </cell>
          <cell r="BM15">
            <v>6</v>
          </cell>
          <cell r="BN15">
            <v>4</v>
          </cell>
          <cell r="BO15">
            <v>2</v>
          </cell>
          <cell r="BP15">
            <v>5</v>
          </cell>
          <cell r="BQ15">
            <v>5</v>
          </cell>
          <cell r="BR15">
            <v>3</v>
          </cell>
          <cell r="BS15">
            <v>3</v>
          </cell>
          <cell r="BT15">
            <v>6</v>
          </cell>
          <cell r="BU15">
            <v>6</v>
          </cell>
          <cell r="BV15">
            <v>5</v>
          </cell>
          <cell r="BY15">
            <v>5</v>
          </cell>
          <cell r="BZ15">
            <v>8</v>
          </cell>
          <cell r="CC15">
            <v>8</v>
          </cell>
          <cell r="CD15">
            <v>4</v>
          </cell>
          <cell r="CE15">
            <v>4</v>
          </cell>
          <cell r="CF15">
            <v>5</v>
          </cell>
          <cell r="CG15">
            <v>5</v>
          </cell>
          <cell r="CH15">
            <v>5</v>
          </cell>
          <cell r="CK15">
            <v>5</v>
          </cell>
          <cell r="CL15">
            <v>5.9393939393939394</v>
          </cell>
          <cell r="CM15">
            <v>4</v>
          </cell>
          <cell r="CN15">
            <v>5</v>
          </cell>
          <cell r="CP15">
            <v>5</v>
          </cell>
          <cell r="CQ15">
            <v>2</v>
          </cell>
          <cell r="CR15">
            <v>5</v>
          </cell>
          <cell r="CT15">
            <v>5</v>
          </cell>
          <cell r="CU15">
            <v>0</v>
          </cell>
          <cell r="CV15">
            <v>5</v>
          </cell>
          <cell r="CX15">
            <v>5</v>
          </cell>
          <cell r="CY15">
            <v>3</v>
          </cell>
          <cell r="CZ15">
            <v>5</v>
          </cell>
          <cell r="DB15">
            <v>5</v>
          </cell>
          <cell r="DC15">
            <v>5</v>
          </cell>
          <cell r="DF15">
            <v>5</v>
          </cell>
          <cell r="DG15">
            <v>6</v>
          </cell>
          <cell r="DJ15">
            <v>6</v>
          </cell>
          <cell r="DK15">
            <v>8</v>
          </cell>
          <cell r="DN15">
            <v>8</v>
          </cell>
          <cell r="DO15">
            <v>5.6428571428571432</v>
          </cell>
          <cell r="DP15">
            <v>0</v>
          </cell>
          <cell r="DQ15">
            <v>6</v>
          </cell>
          <cell r="DS15">
            <v>6</v>
          </cell>
          <cell r="DT15">
            <v>9</v>
          </cell>
          <cell r="DW15">
            <v>9</v>
          </cell>
          <cell r="DX15">
            <v>5</v>
          </cell>
          <cell r="EA15">
            <v>5</v>
          </cell>
          <cell r="EB15">
            <v>2</v>
          </cell>
          <cell r="EC15">
            <v>4</v>
          </cell>
          <cell r="ED15">
            <v>6</v>
          </cell>
          <cell r="EE15">
            <v>6</v>
          </cell>
          <cell r="EF15">
            <v>5</v>
          </cell>
          <cell r="EI15">
            <v>5</v>
          </cell>
          <cell r="EJ15">
            <v>6</v>
          </cell>
          <cell r="EM15">
            <v>6</v>
          </cell>
          <cell r="EN15">
            <v>9</v>
          </cell>
          <cell r="EQ15">
            <v>9</v>
          </cell>
          <cell r="ER15">
            <v>5</v>
          </cell>
          <cell r="EU15">
            <v>5</v>
          </cell>
          <cell r="EV15">
            <v>6.5</v>
          </cell>
          <cell r="EW15">
            <v>5</v>
          </cell>
          <cell r="EZ15">
            <v>5</v>
          </cell>
          <cell r="FA15">
            <v>2</v>
          </cell>
          <cell r="FB15">
            <v>5</v>
          </cell>
          <cell r="FD15">
            <v>5</v>
          </cell>
          <cell r="FE15">
            <v>4</v>
          </cell>
          <cell r="FF15">
            <v>3</v>
          </cell>
          <cell r="FG15">
            <v>6</v>
          </cell>
          <cell r="FH15">
            <v>6</v>
          </cell>
          <cell r="FI15">
            <v>6</v>
          </cell>
          <cell r="FL15">
            <v>6</v>
          </cell>
          <cell r="FM15">
            <v>3</v>
          </cell>
          <cell r="FN15">
            <v>5</v>
          </cell>
          <cell r="FP15">
            <v>5</v>
          </cell>
          <cell r="FQ15">
            <v>6</v>
          </cell>
          <cell r="FT15">
            <v>6</v>
          </cell>
          <cell r="FU15">
            <v>5</v>
          </cell>
          <cell r="FX15">
            <v>5</v>
          </cell>
          <cell r="FY15">
            <v>7</v>
          </cell>
          <cell r="FZ15">
            <v>5.5555555555555554</v>
          </cell>
          <cell r="GA15" t="str">
            <v>TB</v>
          </cell>
          <cell r="GB15">
            <v>6</v>
          </cell>
          <cell r="GE15">
            <v>6</v>
          </cell>
          <cell r="GF15">
            <v>6</v>
          </cell>
          <cell r="GI15">
            <v>6</v>
          </cell>
          <cell r="GJ15">
            <v>4</v>
          </cell>
          <cell r="GK15">
            <v>8</v>
          </cell>
          <cell r="GM15">
            <v>8</v>
          </cell>
          <cell r="GN15">
            <v>6</v>
          </cell>
          <cell r="GQ15">
            <v>6</v>
          </cell>
          <cell r="GR15">
            <v>4</v>
          </cell>
          <cell r="GS15">
            <v>5</v>
          </cell>
          <cell r="GU15">
            <v>5</v>
          </cell>
          <cell r="GV15">
            <v>5</v>
          </cell>
          <cell r="GY15">
            <v>5</v>
          </cell>
          <cell r="GZ15">
            <v>4</v>
          </cell>
          <cell r="HA15">
            <v>3</v>
          </cell>
          <cell r="HB15">
            <v>6</v>
          </cell>
          <cell r="HC15">
            <v>6</v>
          </cell>
          <cell r="HD15">
            <v>4</v>
          </cell>
          <cell r="HE15">
            <v>5</v>
          </cell>
          <cell r="HG15">
            <v>5</v>
          </cell>
          <cell r="HH15">
            <v>5.8148148148148149</v>
          </cell>
          <cell r="HI15" t="str">
            <v>TB</v>
          </cell>
          <cell r="HJ15">
            <v>5</v>
          </cell>
          <cell r="HM15">
            <v>5</v>
          </cell>
          <cell r="HN15">
            <v>6</v>
          </cell>
          <cell r="HQ15">
            <v>6</v>
          </cell>
          <cell r="HR15">
            <v>8</v>
          </cell>
          <cell r="HU15">
            <v>8</v>
          </cell>
          <cell r="HV15">
            <v>4</v>
          </cell>
          <cell r="HW15">
            <v>5</v>
          </cell>
          <cell r="HY15">
            <v>5</v>
          </cell>
          <cell r="HZ15">
            <v>6</v>
          </cell>
          <cell r="IA15">
            <v>5.9154228855721396</v>
          </cell>
          <cell r="IB15" t="str">
            <v>ĐẠT</v>
          </cell>
          <cell r="IC15" t="str">
            <v>ĐẠT</v>
          </cell>
          <cell r="ID15">
            <v>6</v>
          </cell>
        </row>
        <row r="16">
          <cell r="F16">
            <v>29772</v>
          </cell>
          <cell r="G16" t="str">
            <v>2000DL2</v>
          </cell>
          <cell r="H16">
            <v>2</v>
          </cell>
          <cell r="I16">
            <v>5</v>
          </cell>
          <cell r="K16">
            <v>5</v>
          </cell>
          <cell r="L16">
            <v>5</v>
          </cell>
          <cell r="O16">
            <v>5</v>
          </cell>
          <cell r="P16">
            <v>6</v>
          </cell>
          <cell r="S16">
            <v>6</v>
          </cell>
          <cell r="T16">
            <v>5</v>
          </cell>
          <cell r="W16">
            <v>5</v>
          </cell>
          <cell r="X16">
            <v>6</v>
          </cell>
          <cell r="AA16">
            <v>6</v>
          </cell>
          <cell r="AB16">
            <v>4</v>
          </cell>
          <cell r="AC16">
            <v>4</v>
          </cell>
          <cell r="AD16">
            <v>6</v>
          </cell>
          <cell r="AE16">
            <v>6</v>
          </cell>
          <cell r="AF16">
            <v>5.56</v>
          </cell>
          <cell r="AG16">
            <v>3</v>
          </cell>
          <cell r="AH16">
            <v>5</v>
          </cell>
          <cell r="AJ16">
            <v>5</v>
          </cell>
          <cell r="AK16">
            <v>6</v>
          </cell>
          <cell r="AN16">
            <v>6</v>
          </cell>
          <cell r="AO16">
            <v>6</v>
          </cell>
          <cell r="AR16">
            <v>6</v>
          </cell>
          <cell r="AS16">
            <v>7</v>
          </cell>
          <cell r="AV16">
            <v>7</v>
          </cell>
          <cell r="AW16">
            <v>4</v>
          </cell>
          <cell r="AX16">
            <v>5</v>
          </cell>
          <cell r="AZ16">
            <v>5</v>
          </cell>
          <cell r="BA16">
            <v>5.8571428571428568</v>
          </cell>
          <cell r="BB16">
            <v>6</v>
          </cell>
          <cell r="BE16">
            <v>6</v>
          </cell>
          <cell r="BF16">
            <v>7</v>
          </cell>
          <cell r="BI16">
            <v>7</v>
          </cell>
          <cell r="BJ16">
            <v>3</v>
          </cell>
          <cell r="BK16">
            <v>5</v>
          </cell>
          <cell r="BM16">
            <v>5</v>
          </cell>
          <cell r="BN16">
            <v>5</v>
          </cell>
          <cell r="BQ16">
            <v>5</v>
          </cell>
          <cell r="BR16">
            <v>8</v>
          </cell>
          <cell r="BU16">
            <v>8</v>
          </cell>
          <cell r="BV16">
            <v>6</v>
          </cell>
          <cell r="BY16">
            <v>6</v>
          </cell>
          <cell r="BZ16">
            <v>0</v>
          </cell>
          <cell r="CA16">
            <v>4</v>
          </cell>
          <cell r="CB16">
            <v>5</v>
          </cell>
          <cell r="CC16">
            <v>5</v>
          </cell>
          <cell r="CD16">
            <v>4</v>
          </cell>
          <cell r="CE16">
            <v>5</v>
          </cell>
          <cell r="CG16">
            <v>5</v>
          </cell>
          <cell r="CH16">
            <v>1</v>
          </cell>
          <cell r="CI16">
            <v>5</v>
          </cell>
          <cell r="CK16">
            <v>5</v>
          </cell>
          <cell r="CL16">
            <v>5.7272727272727275</v>
          </cell>
          <cell r="CM16">
            <v>6</v>
          </cell>
          <cell r="CP16">
            <v>6</v>
          </cell>
          <cell r="CQ16">
            <v>5</v>
          </cell>
          <cell r="CT16">
            <v>5</v>
          </cell>
          <cell r="CU16">
            <v>0</v>
          </cell>
          <cell r="CV16">
            <v>5</v>
          </cell>
          <cell r="CX16">
            <v>5</v>
          </cell>
          <cell r="CY16">
            <v>6</v>
          </cell>
          <cell r="DB16">
            <v>6</v>
          </cell>
          <cell r="DC16">
            <v>1</v>
          </cell>
          <cell r="DD16">
            <v>1</v>
          </cell>
          <cell r="DE16">
            <v>5</v>
          </cell>
          <cell r="DF16">
            <v>5</v>
          </cell>
          <cell r="DG16">
            <v>6</v>
          </cell>
          <cell r="DJ16">
            <v>6</v>
          </cell>
          <cell r="DK16">
            <v>7</v>
          </cell>
          <cell r="DN16">
            <v>7</v>
          </cell>
          <cell r="DO16">
            <v>5.75</v>
          </cell>
          <cell r="DP16">
            <v>3</v>
          </cell>
          <cell r="DQ16">
            <v>7</v>
          </cell>
          <cell r="DS16">
            <v>7</v>
          </cell>
          <cell r="DT16">
            <v>8</v>
          </cell>
          <cell r="DW16">
            <v>8</v>
          </cell>
          <cell r="DX16">
            <v>1</v>
          </cell>
          <cell r="DY16">
            <v>3</v>
          </cell>
          <cell r="DZ16">
            <v>6</v>
          </cell>
          <cell r="EA16">
            <v>6</v>
          </cell>
          <cell r="EB16">
            <v>3</v>
          </cell>
          <cell r="EC16">
            <v>5</v>
          </cell>
          <cell r="EE16">
            <v>5</v>
          </cell>
          <cell r="EF16">
            <v>7</v>
          </cell>
          <cell r="EI16">
            <v>7</v>
          </cell>
          <cell r="EJ16">
            <v>6</v>
          </cell>
          <cell r="EM16">
            <v>6</v>
          </cell>
          <cell r="EN16">
            <v>8</v>
          </cell>
          <cell r="EQ16">
            <v>8</v>
          </cell>
          <cell r="ER16">
            <v>5</v>
          </cell>
          <cell r="EU16">
            <v>5</v>
          </cell>
          <cell r="EV16">
            <v>6.5714285714285712</v>
          </cell>
          <cell r="EW16" t="str">
            <v>CT</v>
          </cell>
          <cell r="EY16">
            <v>6</v>
          </cell>
          <cell r="EZ16">
            <v>6</v>
          </cell>
          <cell r="FA16">
            <v>2</v>
          </cell>
          <cell r="FB16">
            <v>5</v>
          </cell>
          <cell r="FD16">
            <v>5</v>
          </cell>
          <cell r="FE16">
            <v>2</v>
          </cell>
          <cell r="FF16">
            <v>5</v>
          </cell>
          <cell r="FH16">
            <v>5</v>
          </cell>
          <cell r="FI16">
            <v>2</v>
          </cell>
          <cell r="FJ16">
            <v>5</v>
          </cell>
          <cell r="FL16">
            <v>5</v>
          </cell>
          <cell r="FM16">
            <v>3</v>
          </cell>
          <cell r="FN16">
            <v>6</v>
          </cell>
          <cell r="FP16">
            <v>6</v>
          </cell>
          <cell r="FQ16">
            <v>8</v>
          </cell>
          <cell r="FT16">
            <v>8</v>
          </cell>
          <cell r="FU16">
            <v>2</v>
          </cell>
          <cell r="FV16">
            <v>7</v>
          </cell>
          <cell r="FX16">
            <v>7</v>
          </cell>
          <cell r="FY16">
            <v>7</v>
          </cell>
          <cell r="FZ16">
            <v>6.333333333333333</v>
          </cell>
          <cell r="GA16" t="str">
            <v>TBK</v>
          </cell>
          <cell r="GB16">
            <v>6</v>
          </cell>
          <cell r="GE16">
            <v>6</v>
          </cell>
          <cell r="GF16">
            <v>6</v>
          </cell>
          <cell r="GI16">
            <v>6</v>
          </cell>
          <cell r="GJ16">
            <v>6</v>
          </cell>
          <cell r="GM16">
            <v>6</v>
          </cell>
          <cell r="GN16">
            <v>4</v>
          </cell>
          <cell r="GO16">
            <v>6</v>
          </cell>
          <cell r="GQ16">
            <v>6</v>
          </cell>
          <cell r="GR16">
            <v>7</v>
          </cell>
          <cell r="GU16">
            <v>7</v>
          </cell>
          <cell r="GV16">
            <v>5</v>
          </cell>
          <cell r="GY16">
            <v>5</v>
          </cell>
          <cell r="GZ16">
            <v>5</v>
          </cell>
          <cell r="HC16">
            <v>5</v>
          </cell>
          <cell r="HD16">
            <v>5</v>
          </cell>
          <cell r="HG16">
            <v>5</v>
          </cell>
          <cell r="HH16">
            <v>5.7037037037037033</v>
          </cell>
          <cell r="HI16" t="str">
            <v>TB</v>
          </cell>
          <cell r="HJ16">
            <v>7</v>
          </cell>
          <cell r="HM16">
            <v>7</v>
          </cell>
          <cell r="HN16">
            <v>6</v>
          </cell>
          <cell r="HQ16">
            <v>6</v>
          </cell>
          <cell r="HR16">
            <v>2</v>
          </cell>
          <cell r="HS16">
            <v>5</v>
          </cell>
          <cell r="HU16">
            <v>5</v>
          </cell>
          <cell r="HV16">
            <v>6</v>
          </cell>
          <cell r="HY16">
            <v>6</v>
          </cell>
          <cell r="HZ16">
            <v>6</v>
          </cell>
          <cell r="IA16">
            <v>5.9353233830845769</v>
          </cell>
          <cell r="IB16" t="str">
            <v>ĐẠT</v>
          </cell>
          <cell r="IC16" t="str">
            <v>ĐẠT</v>
          </cell>
          <cell r="ID16">
            <v>6.5</v>
          </cell>
        </row>
        <row r="17">
          <cell r="G17" t="str">
            <v>2000DL1</v>
          </cell>
          <cell r="H17">
            <v>4</v>
          </cell>
          <cell r="I17">
            <v>6</v>
          </cell>
          <cell r="K17">
            <v>6</v>
          </cell>
          <cell r="L17">
            <v>7</v>
          </cell>
          <cell r="O17">
            <v>7</v>
          </cell>
          <cell r="P17">
            <v>7</v>
          </cell>
          <cell r="S17">
            <v>7</v>
          </cell>
          <cell r="T17">
            <v>5</v>
          </cell>
          <cell r="W17">
            <v>5</v>
          </cell>
          <cell r="X17">
            <v>8</v>
          </cell>
          <cell r="AA17">
            <v>8</v>
          </cell>
          <cell r="AB17">
            <v>6</v>
          </cell>
          <cell r="AE17">
            <v>6</v>
          </cell>
          <cell r="AF17">
            <v>6.56</v>
          </cell>
          <cell r="AG17">
            <v>6</v>
          </cell>
          <cell r="AJ17">
            <v>6</v>
          </cell>
          <cell r="AK17">
            <v>9</v>
          </cell>
          <cell r="AN17">
            <v>9</v>
          </cell>
          <cell r="AO17">
            <v>6</v>
          </cell>
          <cell r="AR17">
            <v>6</v>
          </cell>
          <cell r="AS17">
            <v>7</v>
          </cell>
          <cell r="AV17">
            <v>7</v>
          </cell>
          <cell r="AW17">
            <v>7</v>
          </cell>
          <cell r="AZ17">
            <v>7</v>
          </cell>
          <cell r="BA17">
            <v>7.1904761904761907</v>
          </cell>
          <cell r="BB17">
            <v>6</v>
          </cell>
          <cell r="BE17">
            <v>6</v>
          </cell>
          <cell r="BF17">
            <v>4</v>
          </cell>
          <cell r="BG17">
            <v>7</v>
          </cell>
          <cell r="BI17">
            <v>7</v>
          </cell>
          <cell r="BJ17">
            <v>5</v>
          </cell>
          <cell r="BM17">
            <v>5</v>
          </cell>
          <cell r="BN17">
            <v>4</v>
          </cell>
          <cell r="BO17">
            <v>5</v>
          </cell>
          <cell r="BQ17">
            <v>5</v>
          </cell>
          <cell r="BR17">
            <v>9</v>
          </cell>
          <cell r="BU17">
            <v>9</v>
          </cell>
          <cell r="BV17">
            <v>5</v>
          </cell>
          <cell r="BY17">
            <v>5</v>
          </cell>
          <cell r="BZ17">
            <v>6</v>
          </cell>
          <cell r="CC17">
            <v>6</v>
          </cell>
          <cell r="CD17">
            <v>4</v>
          </cell>
          <cell r="CE17">
            <v>6</v>
          </cell>
          <cell r="CG17">
            <v>6</v>
          </cell>
          <cell r="CH17">
            <v>7</v>
          </cell>
          <cell r="CK17">
            <v>7</v>
          </cell>
          <cell r="CL17">
            <v>6.3030303030303028</v>
          </cell>
          <cell r="CM17">
            <v>8</v>
          </cell>
          <cell r="CP17">
            <v>8</v>
          </cell>
          <cell r="CQ17">
            <v>8</v>
          </cell>
          <cell r="CT17">
            <v>8</v>
          </cell>
          <cell r="CU17">
            <v>10</v>
          </cell>
          <cell r="CX17">
            <v>10</v>
          </cell>
          <cell r="CY17">
            <v>9</v>
          </cell>
          <cell r="DB17">
            <v>9</v>
          </cell>
          <cell r="DC17">
            <v>8</v>
          </cell>
          <cell r="DF17">
            <v>8</v>
          </cell>
          <cell r="DG17">
            <v>6</v>
          </cell>
          <cell r="DJ17">
            <v>6</v>
          </cell>
          <cell r="DK17">
            <v>8</v>
          </cell>
          <cell r="DN17">
            <v>8</v>
          </cell>
          <cell r="DO17">
            <v>8</v>
          </cell>
          <cell r="DP17">
            <v>7</v>
          </cell>
          <cell r="DS17">
            <v>7</v>
          </cell>
          <cell r="DT17">
            <v>9</v>
          </cell>
          <cell r="DW17">
            <v>9</v>
          </cell>
          <cell r="DX17">
            <v>8</v>
          </cell>
          <cell r="EA17">
            <v>8</v>
          </cell>
          <cell r="EB17">
            <v>7</v>
          </cell>
          <cell r="EE17">
            <v>7</v>
          </cell>
          <cell r="EF17">
            <v>10</v>
          </cell>
          <cell r="EI17">
            <v>10</v>
          </cell>
          <cell r="EJ17">
            <v>9</v>
          </cell>
          <cell r="EM17">
            <v>9</v>
          </cell>
          <cell r="EN17">
            <v>9</v>
          </cell>
          <cell r="EQ17">
            <v>9</v>
          </cell>
          <cell r="ER17">
            <v>7</v>
          </cell>
          <cell r="EU17">
            <v>7</v>
          </cell>
          <cell r="EV17">
            <v>8.3214285714285712</v>
          </cell>
          <cell r="EW17">
            <v>8</v>
          </cell>
          <cell r="EZ17">
            <v>8</v>
          </cell>
          <cell r="FA17">
            <v>6</v>
          </cell>
          <cell r="FD17">
            <v>6</v>
          </cell>
          <cell r="FE17">
            <v>6</v>
          </cell>
          <cell r="FH17">
            <v>6</v>
          </cell>
          <cell r="FI17">
            <v>9</v>
          </cell>
          <cell r="FL17">
            <v>9</v>
          </cell>
          <cell r="FM17">
            <v>7</v>
          </cell>
          <cell r="FP17">
            <v>7</v>
          </cell>
          <cell r="FQ17">
            <v>9</v>
          </cell>
          <cell r="FT17">
            <v>9</v>
          </cell>
          <cell r="FU17">
            <v>7</v>
          </cell>
          <cell r="FX17">
            <v>7</v>
          </cell>
          <cell r="FY17">
            <v>7</v>
          </cell>
          <cell r="FZ17">
            <v>7.4814814814814818</v>
          </cell>
          <cell r="GA17" t="str">
            <v>Khaï</v>
          </cell>
          <cell r="GB17">
            <v>7</v>
          </cell>
          <cell r="GE17">
            <v>7</v>
          </cell>
          <cell r="GF17">
            <v>7</v>
          </cell>
          <cell r="GI17">
            <v>7</v>
          </cell>
          <cell r="GJ17">
            <v>9</v>
          </cell>
          <cell r="GM17">
            <v>9</v>
          </cell>
          <cell r="GN17">
            <v>9</v>
          </cell>
          <cell r="GQ17">
            <v>9</v>
          </cell>
          <cell r="GR17">
            <v>9</v>
          </cell>
          <cell r="GU17">
            <v>9</v>
          </cell>
          <cell r="GV17">
            <v>10</v>
          </cell>
          <cell r="GY17">
            <v>10</v>
          </cell>
          <cell r="GZ17">
            <v>7</v>
          </cell>
          <cell r="HC17">
            <v>7</v>
          </cell>
          <cell r="HD17">
            <v>7</v>
          </cell>
          <cell r="HG17">
            <v>7</v>
          </cell>
          <cell r="HH17">
            <v>8.3703703703703702</v>
          </cell>
          <cell r="HI17" t="str">
            <v>Gioíi</v>
          </cell>
          <cell r="HJ17">
            <v>7</v>
          </cell>
          <cell r="HM17">
            <v>7</v>
          </cell>
          <cell r="HN17">
            <v>7</v>
          </cell>
          <cell r="HQ17">
            <v>7</v>
          </cell>
          <cell r="HR17">
            <v>9</v>
          </cell>
          <cell r="HU17">
            <v>9</v>
          </cell>
          <cell r="HV17">
            <v>7</v>
          </cell>
          <cell r="HY17">
            <v>7</v>
          </cell>
          <cell r="HZ17">
            <v>7.5</v>
          </cell>
          <cell r="IA17">
            <v>7.4527363184079602</v>
          </cell>
          <cell r="IB17" t="str">
            <v>ĐẠT</v>
          </cell>
          <cell r="IC17" t="str">
            <v>ĐẠT</v>
          </cell>
          <cell r="ID17">
            <v>0</v>
          </cell>
        </row>
        <row r="18">
          <cell r="F18">
            <v>29769</v>
          </cell>
          <cell r="G18" t="str">
            <v>2000DL2</v>
          </cell>
          <cell r="H18">
            <v>10</v>
          </cell>
          <cell r="K18">
            <v>10</v>
          </cell>
          <cell r="L18">
            <v>9</v>
          </cell>
          <cell r="O18">
            <v>9</v>
          </cell>
          <cell r="P18">
            <v>7</v>
          </cell>
          <cell r="S18">
            <v>7</v>
          </cell>
          <cell r="T18">
            <v>6</v>
          </cell>
          <cell r="W18">
            <v>6</v>
          </cell>
          <cell r="X18">
            <v>8</v>
          </cell>
          <cell r="AA18">
            <v>8</v>
          </cell>
          <cell r="AB18">
            <v>9</v>
          </cell>
          <cell r="AE18">
            <v>9</v>
          </cell>
          <cell r="AF18">
            <v>7.96</v>
          </cell>
          <cell r="AG18">
            <v>9</v>
          </cell>
          <cell r="AJ18">
            <v>9</v>
          </cell>
          <cell r="AK18">
            <v>6</v>
          </cell>
          <cell r="AN18">
            <v>6</v>
          </cell>
          <cell r="AO18">
            <v>7</v>
          </cell>
          <cell r="AR18">
            <v>7</v>
          </cell>
          <cell r="AS18">
            <v>8</v>
          </cell>
          <cell r="AV18">
            <v>8</v>
          </cell>
          <cell r="AW18">
            <v>8</v>
          </cell>
          <cell r="AZ18">
            <v>8</v>
          </cell>
          <cell r="BA18">
            <v>7.4285714285714288</v>
          </cell>
          <cell r="BB18">
            <v>7</v>
          </cell>
          <cell r="BE18">
            <v>7</v>
          </cell>
          <cell r="BF18">
            <v>7</v>
          </cell>
          <cell r="BI18">
            <v>7</v>
          </cell>
          <cell r="BJ18">
            <v>5</v>
          </cell>
          <cell r="BM18">
            <v>5</v>
          </cell>
          <cell r="BN18">
            <v>6</v>
          </cell>
          <cell r="BQ18">
            <v>6</v>
          </cell>
          <cell r="BR18">
            <v>9</v>
          </cell>
          <cell r="BU18">
            <v>9</v>
          </cell>
          <cell r="BV18">
            <v>7</v>
          </cell>
          <cell r="BY18">
            <v>7</v>
          </cell>
          <cell r="BZ18">
            <v>8</v>
          </cell>
          <cell r="CC18">
            <v>8</v>
          </cell>
          <cell r="CD18">
            <v>7</v>
          </cell>
          <cell r="CG18">
            <v>7</v>
          </cell>
          <cell r="CH18">
            <v>9</v>
          </cell>
          <cell r="CK18">
            <v>9</v>
          </cell>
          <cell r="CL18">
            <v>7.3939393939393936</v>
          </cell>
          <cell r="CM18">
            <v>8</v>
          </cell>
          <cell r="CP18">
            <v>8</v>
          </cell>
          <cell r="CQ18">
            <v>9</v>
          </cell>
          <cell r="CT18">
            <v>9</v>
          </cell>
          <cell r="CU18">
            <v>8</v>
          </cell>
          <cell r="CX18">
            <v>8</v>
          </cell>
          <cell r="CY18">
            <v>8</v>
          </cell>
          <cell r="DB18">
            <v>8</v>
          </cell>
          <cell r="DC18">
            <v>9</v>
          </cell>
          <cell r="DF18">
            <v>9</v>
          </cell>
          <cell r="DG18">
            <v>8</v>
          </cell>
          <cell r="DJ18">
            <v>8</v>
          </cell>
          <cell r="DK18">
            <v>7</v>
          </cell>
          <cell r="DN18">
            <v>7</v>
          </cell>
          <cell r="DO18">
            <v>8.1071428571428577</v>
          </cell>
          <cell r="DP18">
            <v>10</v>
          </cell>
          <cell r="DS18">
            <v>10</v>
          </cell>
          <cell r="DT18">
            <v>9</v>
          </cell>
          <cell r="DW18">
            <v>9</v>
          </cell>
          <cell r="DX18">
            <v>8</v>
          </cell>
          <cell r="EA18">
            <v>8</v>
          </cell>
          <cell r="EB18">
            <v>7</v>
          </cell>
          <cell r="EE18">
            <v>7</v>
          </cell>
          <cell r="EF18">
            <v>10</v>
          </cell>
          <cell r="EI18">
            <v>10</v>
          </cell>
          <cell r="EJ18">
            <v>8</v>
          </cell>
          <cell r="EM18">
            <v>8</v>
          </cell>
          <cell r="EN18">
            <v>8</v>
          </cell>
          <cell r="EQ18">
            <v>8</v>
          </cell>
          <cell r="ER18">
            <v>8</v>
          </cell>
          <cell r="EU18">
            <v>8</v>
          </cell>
          <cell r="EV18">
            <v>8.4642857142857135</v>
          </cell>
          <cell r="EW18">
            <v>9</v>
          </cell>
          <cell r="EZ18">
            <v>9</v>
          </cell>
          <cell r="FA18">
            <v>9</v>
          </cell>
          <cell r="FD18">
            <v>9</v>
          </cell>
          <cell r="FE18">
            <v>9</v>
          </cell>
          <cell r="FH18">
            <v>9</v>
          </cell>
          <cell r="FI18">
            <v>9</v>
          </cell>
          <cell r="FL18">
            <v>9</v>
          </cell>
          <cell r="FM18">
            <v>8</v>
          </cell>
          <cell r="FP18">
            <v>8</v>
          </cell>
          <cell r="FQ18">
            <v>9</v>
          </cell>
          <cell r="FT18">
            <v>9</v>
          </cell>
          <cell r="FU18">
            <v>7</v>
          </cell>
          <cell r="FX18">
            <v>7</v>
          </cell>
          <cell r="FY18">
            <v>8</v>
          </cell>
          <cell r="FZ18">
            <v>8.481481481481481</v>
          </cell>
          <cell r="GA18" t="str">
            <v>Gioíi</v>
          </cell>
          <cell r="GB18">
            <v>7</v>
          </cell>
          <cell r="GE18">
            <v>7</v>
          </cell>
          <cell r="GF18">
            <v>6</v>
          </cell>
          <cell r="GI18">
            <v>6</v>
          </cell>
          <cell r="GJ18">
            <v>9</v>
          </cell>
          <cell r="GM18">
            <v>9</v>
          </cell>
          <cell r="GN18">
            <v>9</v>
          </cell>
          <cell r="GQ18">
            <v>9</v>
          </cell>
          <cell r="GR18">
            <v>8</v>
          </cell>
          <cell r="GU18">
            <v>8</v>
          </cell>
          <cell r="GV18">
            <v>10</v>
          </cell>
          <cell r="GY18">
            <v>10</v>
          </cell>
          <cell r="GZ18">
            <v>8</v>
          </cell>
          <cell r="HC18">
            <v>8</v>
          </cell>
          <cell r="HD18">
            <v>6</v>
          </cell>
          <cell r="HG18">
            <v>6</v>
          </cell>
          <cell r="HH18">
            <v>8.1481481481481488</v>
          </cell>
          <cell r="HI18" t="str">
            <v>Gioíi</v>
          </cell>
          <cell r="HJ18">
            <v>9</v>
          </cell>
          <cell r="HM18">
            <v>9</v>
          </cell>
          <cell r="HN18">
            <v>6</v>
          </cell>
          <cell r="HQ18">
            <v>6</v>
          </cell>
          <cell r="HR18">
            <v>9</v>
          </cell>
          <cell r="HU18">
            <v>9</v>
          </cell>
          <cell r="HV18">
            <v>9</v>
          </cell>
          <cell r="HY18">
            <v>9</v>
          </cell>
          <cell r="HZ18">
            <v>8.25</v>
          </cell>
          <cell r="IA18">
            <v>8.0149253731343286</v>
          </cell>
          <cell r="IB18" t="str">
            <v>ĐẠT</v>
          </cell>
          <cell r="IC18" t="str">
            <v>ĐẠT</v>
          </cell>
          <cell r="ID18">
            <v>0</v>
          </cell>
        </row>
        <row r="19">
          <cell r="F19">
            <v>29495</v>
          </cell>
          <cell r="G19" t="str">
            <v>2000DL2</v>
          </cell>
          <cell r="H19">
            <v>3</v>
          </cell>
          <cell r="I19">
            <v>4</v>
          </cell>
          <cell r="J19">
            <v>7</v>
          </cell>
          <cell r="K19">
            <v>7</v>
          </cell>
          <cell r="L19">
            <v>5</v>
          </cell>
          <cell r="O19">
            <v>5</v>
          </cell>
          <cell r="P19">
            <v>6</v>
          </cell>
          <cell r="S19">
            <v>6</v>
          </cell>
          <cell r="T19">
            <v>5</v>
          </cell>
          <cell r="W19">
            <v>5</v>
          </cell>
          <cell r="X19">
            <v>7</v>
          </cell>
          <cell r="AA19">
            <v>7</v>
          </cell>
          <cell r="AB19">
            <v>5</v>
          </cell>
          <cell r="AE19">
            <v>5</v>
          </cell>
          <cell r="AF19">
            <v>5.88</v>
          </cell>
          <cell r="AG19">
            <v>4</v>
          </cell>
          <cell r="AH19">
            <v>5</v>
          </cell>
          <cell r="AJ19">
            <v>5</v>
          </cell>
          <cell r="AK19">
            <v>5</v>
          </cell>
          <cell r="AN19">
            <v>5</v>
          </cell>
          <cell r="AO19">
            <v>6</v>
          </cell>
          <cell r="AR19">
            <v>6</v>
          </cell>
          <cell r="AS19">
            <v>7</v>
          </cell>
          <cell r="AV19">
            <v>7</v>
          </cell>
          <cell r="AW19">
            <v>3</v>
          </cell>
          <cell r="AX19">
            <v>5</v>
          </cell>
          <cell r="AZ19">
            <v>5</v>
          </cell>
          <cell r="BA19">
            <v>5.5714285714285712</v>
          </cell>
          <cell r="BB19">
            <v>6</v>
          </cell>
          <cell r="BE19">
            <v>6</v>
          </cell>
          <cell r="BF19">
            <v>4</v>
          </cell>
          <cell r="BG19">
            <v>7</v>
          </cell>
          <cell r="BI19">
            <v>7</v>
          </cell>
          <cell r="BJ19">
            <v>3</v>
          </cell>
          <cell r="BK19">
            <v>3</v>
          </cell>
          <cell r="BL19">
            <v>6</v>
          </cell>
          <cell r="BM19">
            <v>6</v>
          </cell>
          <cell r="BN19">
            <v>6</v>
          </cell>
          <cell r="BQ19">
            <v>6</v>
          </cell>
          <cell r="BR19">
            <v>2</v>
          </cell>
          <cell r="BS19">
            <v>5</v>
          </cell>
          <cell r="BU19">
            <v>5</v>
          </cell>
          <cell r="BV19">
            <v>4</v>
          </cell>
          <cell r="BW19">
            <v>5</v>
          </cell>
          <cell r="BY19">
            <v>5</v>
          </cell>
          <cell r="BZ19">
            <v>5</v>
          </cell>
          <cell r="CC19">
            <v>5</v>
          </cell>
          <cell r="CD19">
            <v>4</v>
          </cell>
          <cell r="CE19">
            <v>4</v>
          </cell>
          <cell r="CF19">
            <v>6</v>
          </cell>
          <cell r="CG19">
            <v>6</v>
          </cell>
          <cell r="CH19">
            <v>3</v>
          </cell>
          <cell r="CI19">
            <v>5</v>
          </cell>
          <cell r="CK19">
            <v>5</v>
          </cell>
          <cell r="CL19">
            <v>5.5757575757575761</v>
          </cell>
          <cell r="CM19">
            <v>6</v>
          </cell>
          <cell r="CP19">
            <v>6</v>
          </cell>
          <cell r="CQ19">
            <v>3</v>
          </cell>
          <cell r="CR19">
            <v>6</v>
          </cell>
          <cell r="CT19">
            <v>6</v>
          </cell>
          <cell r="CU19">
            <v>5</v>
          </cell>
          <cell r="CX19">
            <v>5</v>
          </cell>
          <cell r="CY19">
            <v>2</v>
          </cell>
          <cell r="CZ19">
            <v>5</v>
          </cell>
          <cell r="DB19">
            <v>5</v>
          </cell>
          <cell r="DC19">
            <v>3</v>
          </cell>
          <cell r="DD19">
            <v>5</v>
          </cell>
          <cell r="DF19">
            <v>5</v>
          </cell>
          <cell r="DG19">
            <v>6</v>
          </cell>
          <cell r="DJ19">
            <v>6</v>
          </cell>
          <cell r="DK19">
            <v>6</v>
          </cell>
          <cell r="DN19">
            <v>6</v>
          </cell>
          <cell r="DO19">
            <v>5.5714285714285712</v>
          </cell>
          <cell r="DP19">
            <v>4</v>
          </cell>
          <cell r="DQ19">
            <v>7</v>
          </cell>
          <cell r="DS19">
            <v>7</v>
          </cell>
          <cell r="DT19" t="str">
            <v>V</v>
          </cell>
          <cell r="DU19">
            <v>7</v>
          </cell>
          <cell r="DW19">
            <v>7</v>
          </cell>
          <cell r="DX19">
            <v>8</v>
          </cell>
          <cell r="EA19">
            <v>8</v>
          </cell>
          <cell r="EB19">
            <v>2</v>
          </cell>
          <cell r="EC19">
            <v>5</v>
          </cell>
          <cell r="EE19">
            <v>5</v>
          </cell>
          <cell r="EF19">
            <v>8</v>
          </cell>
          <cell r="EI19">
            <v>8</v>
          </cell>
          <cell r="EJ19">
            <v>7</v>
          </cell>
          <cell r="EM19">
            <v>7</v>
          </cell>
          <cell r="EN19">
            <v>5</v>
          </cell>
          <cell r="EQ19">
            <v>5</v>
          </cell>
          <cell r="ER19">
            <v>4</v>
          </cell>
          <cell r="ES19">
            <v>5</v>
          </cell>
          <cell r="EU19">
            <v>5</v>
          </cell>
          <cell r="EV19">
            <v>6.3928571428571432</v>
          </cell>
          <cell r="EW19">
            <v>0</v>
          </cell>
          <cell r="EX19">
            <v>4</v>
          </cell>
          <cell r="EY19">
            <v>6</v>
          </cell>
          <cell r="EZ19">
            <v>6</v>
          </cell>
          <cell r="FC19">
            <v>5.25</v>
          </cell>
          <cell r="FD19">
            <v>5.25</v>
          </cell>
          <cell r="FE19">
            <v>3</v>
          </cell>
          <cell r="FF19" t="str">
            <v>V</v>
          </cell>
          <cell r="FG19">
            <v>6</v>
          </cell>
          <cell r="FH19">
            <v>6</v>
          </cell>
          <cell r="FI19">
            <v>3</v>
          </cell>
          <cell r="FJ19">
            <v>5</v>
          </cell>
          <cell r="FL19">
            <v>5</v>
          </cell>
          <cell r="FM19">
            <v>2</v>
          </cell>
          <cell r="FN19">
            <v>5</v>
          </cell>
          <cell r="FP19">
            <v>5</v>
          </cell>
          <cell r="FQ19">
            <v>7</v>
          </cell>
          <cell r="FT19">
            <v>7</v>
          </cell>
          <cell r="FU19">
            <v>3</v>
          </cell>
          <cell r="FV19">
            <v>6</v>
          </cell>
          <cell r="FX19">
            <v>6</v>
          </cell>
          <cell r="FY19">
            <v>5</v>
          </cell>
          <cell r="FZ19">
            <v>5.7314814814814818</v>
          </cell>
          <cell r="GA19" t="str">
            <v>TB</v>
          </cell>
          <cell r="GB19">
            <v>6</v>
          </cell>
          <cell r="GE19">
            <v>6</v>
          </cell>
          <cell r="GF19">
            <v>5</v>
          </cell>
          <cell r="GI19">
            <v>5</v>
          </cell>
          <cell r="GJ19">
            <v>2</v>
          </cell>
          <cell r="GK19">
            <v>8</v>
          </cell>
          <cell r="GM19">
            <v>8</v>
          </cell>
          <cell r="GN19">
            <v>3</v>
          </cell>
          <cell r="GO19">
            <v>4</v>
          </cell>
          <cell r="GP19">
            <v>6</v>
          </cell>
          <cell r="GQ19">
            <v>6</v>
          </cell>
          <cell r="GR19">
            <v>6</v>
          </cell>
          <cell r="GU19">
            <v>6</v>
          </cell>
          <cell r="GV19">
            <v>5</v>
          </cell>
          <cell r="GY19">
            <v>5</v>
          </cell>
          <cell r="GZ19">
            <v>6</v>
          </cell>
          <cell r="HC19">
            <v>6</v>
          </cell>
          <cell r="HD19">
            <v>2</v>
          </cell>
          <cell r="HE19">
            <v>3</v>
          </cell>
          <cell r="HF19">
            <v>6</v>
          </cell>
          <cell r="HG19">
            <v>6</v>
          </cell>
          <cell r="HH19">
            <v>5.9259259259259256</v>
          </cell>
          <cell r="HI19" t="str">
            <v>TB</v>
          </cell>
          <cell r="HJ19">
            <v>6</v>
          </cell>
          <cell r="HM19">
            <v>6</v>
          </cell>
          <cell r="HN19">
            <v>6</v>
          </cell>
          <cell r="HQ19">
            <v>6</v>
          </cell>
          <cell r="HR19">
            <v>8</v>
          </cell>
          <cell r="HU19">
            <v>8</v>
          </cell>
          <cell r="HV19">
            <v>1</v>
          </cell>
          <cell r="HW19">
            <v>2</v>
          </cell>
          <cell r="HX19">
            <v>6</v>
          </cell>
          <cell r="HY19">
            <v>6</v>
          </cell>
          <cell r="HZ19">
            <v>6.5</v>
          </cell>
          <cell r="IA19">
            <v>5.849502487562189</v>
          </cell>
          <cell r="IB19" t="str">
            <v>ĐẠT</v>
          </cell>
          <cell r="IC19" t="str">
            <v>ĐẠT</v>
          </cell>
          <cell r="ID19">
            <v>5.5</v>
          </cell>
        </row>
        <row r="20">
          <cell r="F20">
            <v>33111</v>
          </cell>
          <cell r="G20" t="str">
            <v>2000DL2</v>
          </cell>
          <cell r="H20">
            <v>3</v>
          </cell>
          <cell r="I20">
            <v>4</v>
          </cell>
          <cell r="J20">
            <v>6</v>
          </cell>
          <cell r="K20">
            <v>6</v>
          </cell>
          <cell r="L20">
            <v>7</v>
          </cell>
          <cell r="O20">
            <v>7</v>
          </cell>
          <cell r="P20">
            <v>7</v>
          </cell>
          <cell r="S20">
            <v>7</v>
          </cell>
          <cell r="T20">
            <v>5</v>
          </cell>
          <cell r="W20">
            <v>5</v>
          </cell>
          <cell r="X20">
            <v>9</v>
          </cell>
          <cell r="AA20">
            <v>9</v>
          </cell>
          <cell r="AB20">
            <v>9</v>
          </cell>
          <cell r="AE20">
            <v>9</v>
          </cell>
          <cell r="AF20">
            <v>7.28</v>
          </cell>
          <cell r="AG20">
            <v>5</v>
          </cell>
          <cell r="AJ20">
            <v>5</v>
          </cell>
          <cell r="AK20">
            <v>9</v>
          </cell>
          <cell r="AN20">
            <v>9</v>
          </cell>
          <cell r="AO20">
            <v>7</v>
          </cell>
          <cell r="AR20">
            <v>7</v>
          </cell>
          <cell r="AS20">
            <v>7</v>
          </cell>
          <cell r="AV20">
            <v>7</v>
          </cell>
          <cell r="AW20" t="str">
            <v>CT</v>
          </cell>
          <cell r="AY20">
            <v>7</v>
          </cell>
          <cell r="AZ20">
            <v>7</v>
          </cell>
          <cell r="BA20">
            <v>7.1904761904761907</v>
          </cell>
          <cell r="BB20">
            <v>6</v>
          </cell>
          <cell r="BE20">
            <v>6</v>
          </cell>
          <cell r="BF20">
            <v>5</v>
          </cell>
          <cell r="BI20">
            <v>5</v>
          </cell>
          <cell r="BJ20">
            <v>6</v>
          </cell>
          <cell r="BM20">
            <v>6</v>
          </cell>
          <cell r="BN20">
            <v>6</v>
          </cell>
          <cell r="BQ20">
            <v>6</v>
          </cell>
          <cell r="BR20">
            <v>3</v>
          </cell>
          <cell r="BS20">
            <v>6</v>
          </cell>
          <cell r="BU20">
            <v>6</v>
          </cell>
          <cell r="BV20">
            <v>5</v>
          </cell>
          <cell r="BY20">
            <v>5</v>
          </cell>
          <cell r="BZ20">
            <v>10</v>
          </cell>
          <cell r="CC20">
            <v>10</v>
          </cell>
          <cell r="CD20">
            <v>7</v>
          </cell>
          <cell r="CG20">
            <v>7</v>
          </cell>
          <cell r="CH20" t="str">
            <v>V</v>
          </cell>
          <cell r="CI20">
            <v>7</v>
          </cell>
          <cell r="CK20">
            <v>7</v>
          </cell>
          <cell r="CL20">
            <v>6.7878787878787881</v>
          </cell>
          <cell r="CM20">
            <v>7</v>
          </cell>
          <cell r="CP20">
            <v>7</v>
          </cell>
          <cell r="CQ20">
            <v>6</v>
          </cell>
          <cell r="CT20">
            <v>6</v>
          </cell>
          <cell r="CU20">
            <v>3</v>
          </cell>
          <cell r="CV20">
            <v>7</v>
          </cell>
          <cell r="CX20">
            <v>7</v>
          </cell>
          <cell r="CY20">
            <v>7</v>
          </cell>
          <cell r="DB20">
            <v>7</v>
          </cell>
          <cell r="DC20">
            <v>7</v>
          </cell>
          <cell r="DF20">
            <v>7</v>
          </cell>
          <cell r="DG20">
            <v>9</v>
          </cell>
          <cell r="DJ20">
            <v>9</v>
          </cell>
          <cell r="DK20">
            <v>8</v>
          </cell>
          <cell r="DN20">
            <v>8</v>
          </cell>
          <cell r="DO20">
            <v>7.4642857142857144</v>
          </cell>
          <cell r="DP20">
            <v>8</v>
          </cell>
          <cell r="DS20">
            <v>8</v>
          </cell>
          <cell r="DT20">
            <v>7</v>
          </cell>
          <cell r="DW20">
            <v>7</v>
          </cell>
          <cell r="DX20">
            <v>8</v>
          </cell>
          <cell r="EA20">
            <v>8</v>
          </cell>
          <cell r="EB20">
            <v>6</v>
          </cell>
          <cell r="EE20">
            <v>6</v>
          </cell>
          <cell r="EF20">
            <v>9</v>
          </cell>
          <cell r="EI20">
            <v>9</v>
          </cell>
          <cell r="EJ20">
            <v>8</v>
          </cell>
          <cell r="EM20">
            <v>8</v>
          </cell>
          <cell r="EN20">
            <v>8</v>
          </cell>
          <cell r="EQ20">
            <v>8</v>
          </cell>
          <cell r="ER20">
            <v>6</v>
          </cell>
          <cell r="EU20">
            <v>6</v>
          </cell>
          <cell r="EV20">
            <v>7.5357142857142856</v>
          </cell>
          <cell r="EW20">
            <v>8</v>
          </cell>
          <cell r="EZ20">
            <v>8</v>
          </cell>
          <cell r="FA20">
            <v>6</v>
          </cell>
          <cell r="FD20">
            <v>6</v>
          </cell>
          <cell r="FE20">
            <v>10</v>
          </cell>
          <cell r="FH20">
            <v>10</v>
          </cell>
          <cell r="FI20">
            <v>7</v>
          </cell>
          <cell r="FL20">
            <v>7</v>
          </cell>
          <cell r="FM20">
            <v>6</v>
          </cell>
          <cell r="FP20">
            <v>6</v>
          </cell>
          <cell r="FQ20">
            <v>8</v>
          </cell>
          <cell r="FT20">
            <v>8</v>
          </cell>
          <cell r="FU20">
            <v>5</v>
          </cell>
          <cell r="FX20">
            <v>5</v>
          </cell>
          <cell r="FY20">
            <v>7</v>
          </cell>
          <cell r="FZ20">
            <v>7.0370370370370372</v>
          </cell>
          <cell r="GA20" t="str">
            <v>Khaï</v>
          </cell>
          <cell r="GB20">
            <v>7</v>
          </cell>
          <cell r="GE20">
            <v>7</v>
          </cell>
          <cell r="GF20">
            <v>5</v>
          </cell>
          <cell r="GI20">
            <v>5</v>
          </cell>
          <cell r="GJ20">
            <v>9</v>
          </cell>
          <cell r="GM20">
            <v>9</v>
          </cell>
          <cell r="GN20">
            <v>10</v>
          </cell>
          <cell r="GQ20">
            <v>10</v>
          </cell>
          <cell r="GR20">
            <v>8</v>
          </cell>
          <cell r="GU20">
            <v>8</v>
          </cell>
          <cell r="GV20">
            <v>5</v>
          </cell>
          <cell r="GY20">
            <v>5</v>
          </cell>
          <cell r="GZ20">
            <v>7</v>
          </cell>
          <cell r="HC20">
            <v>7</v>
          </cell>
          <cell r="HD20">
            <v>6</v>
          </cell>
          <cell r="HG20">
            <v>6</v>
          </cell>
          <cell r="HH20">
            <v>7.1851851851851851</v>
          </cell>
          <cell r="HI20" t="str">
            <v>Khaï</v>
          </cell>
          <cell r="HJ20">
            <v>8</v>
          </cell>
          <cell r="HM20">
            <v>8</v>
          </cell>
          <cell r="HN20">
            <v>6</v>
          </cell>
          <cell r="HQ20">
            <v>6</v>
          </cell>
          <cell r="HR20">
            <v>9</v>
          </cell>
          <cell r="HU20">
            <v>9</v>
          </cell>
          <cell r="HV20">
            <v>8</v>
          </cell>
          <cell r="HY20">
            <v>8</v>
          </cell>
          <cell r="HZ20">
            <v>7.75</v>
          </cell>
          <cell r="IA20">
            <v>7.233830845771144</v>
          </cell>
          <cell r="IB20" t="str">
            <v>ĐẠT</v>
          </cell>
          <cell r="IC20" t="str">
            <v>ĐẠT</v>
          </cell>
          <cell r="ID20">
            <v>0</v>
          </cell>
        </row>
        <row r="21">
          <cell r="F21">
            <v>29485</v>
          </cell>
          <cell r="G21" t="str">
            <v>2000DL2</v>
          </cell>
          <cell r="H21">
            <v>0</v>
          </cell>
          <cell r="I21">
            <v>5</v>
          </cell>
          <cell r="K21">
            <v>5</v>
          </cell>
          <cell r="L21">
            <v>0</v>
          </cell>
          <cell r="M21">
            <v>0</v>
          </cell>
          <cell r="N21">
            <v>5</v>
          </cell>
          <cell r="O21">
            <v>5</v>
          </cell>
          <cell r="P21">
            <v>7</v>
          </cell>
          <cell r="S21">
            <v>7</v>
          </cell>
          <cell r="T21">
            <v>4</v>
          </cell>
          <cell r="U21">
            <v>6</v>
          </cell>
          <cell r="W21">
            <v>6</v>
          </cell>
          <cell r="X21">
            <v>6</v>
          </cell>
          <cell r="AA21">
            <v>6</v>
          </cell>
          <cell r="AB21">
            <v>4</v>
          </cell>
          <cell r="AC21">
            <v>6</v>
          </cell>
          <cell r="AE21">
            <v>6</v>
          </cell>
          <cell r="AF21">
            <v>5.92</v>
          </cell>
          <cell r="AG21">
            <v>5</v>
          </cell>
          <cell r="AJ21">
            <v>5</v>
          </cell>
          <cell r="AK21">
            <v>0</v>
          </cell>
          <cell r="AL21">
            <v>5</v>
          </cell>
          <cell r="AN21">
            <v>5</v>
          </cell>
          <cell r="AO21">
            <v>7</v>
          </cell>
          <cell r="AR21">
            <v>7</v>
          </cell>
          <cell r="AS21">
            <v>5</v>
          </cell>
          <cell r="AV21">
            <v>5</v>
          </cell>
          <cell r="AW21">
            <v>1</v>
          </cell>
          <cell r="AX21">
            <v>6</v>
          </cell>
          <cell r="AZ21">
            <v>6</v>
          </cell>
          <cell r="BA21">
            <v>5.5238095238095237</v>
          </cell>
          <cell r="BB21">
            <v>4</v>
          </cell>
          <cell r="BD21">
            <v>5</v>
          </cell>
          <cell r="BE21">
            <v>5</v>
          </cell>
          <cell r="BF21">
            <v>2</v>
          </cell>
          <cell r="BG21">
            <v>1</v>
          </cell>
          <cell r="BH21">
            <v>5</v>
          </cell>
          <cell r="BI21">
            <v>5</v>
          </cell>
          <cell r="BJ21">
            <v>5</v>
          </cell>
          <cell r="BM21">
            <v>5</v>
          </cell>
          <cell r="BN21">
            <v>1</v>
          </cell>
          <cell r="BO21">
            <v>1</v>
          </cell>
          <cell r="BP21">
            <v>5</v>
          </cell>
          <cell r="BQ21">
            <v>5</v>
          </cell>
          <cell r="BR21">
            <v>9</v>
          </cell>
          <cell r="BU21">
            <v>9</v>
          </cell>
          <cell r="BV21">
            <v>5</v>
          </cell>
          <cell r="BY21">
            <v>5</v>
          </cell>
          <cell r="BZ21">
            <v>0</v>
          </cell>
          <cell r="CA21">
            <v>4</v>
          </cell>
          <cell r="CB21">
            <v>6</v>
          </cell>
          <cell r="CC21">
            <v>6</v>
          </cell>
          <cell r="CD21">
            <v>0</v>
          </cell>
          <cell r="CE21">
            <v>5</v>
          </cell>
          <cell r="CG21">
            <v>5</v>
          </cell>
          <cell r="CH21">
            <v>4</v>
          </cell>
          <cell r="CI21">
            <v>3</v>
          </cell>
          <cell r="CJ21">
            <v>6</v>
          </cell>
          <cell r="CK21">
            <v>6</v>
          </cell>
          <cell r="CL21">
            <v>5.7878787878787881</v>
          </cell>
          <cell r="CM21">
            <v>2</v>
          </cell>
          <cell r="CN21">
            <v>2</v>
          </cell>
          <cell r="CO21">
            <v>6</v>
          </cell>
          <cell r="CP21">
            <v>6</v>
          </cell>
          <cell r="CQ21">
            <v>3</v>
          </cell>
          <cell r="CR21">
            <v>5</v>
          </cell>
          <cell r="CT21">
            <v>5</v>
          </cell>
          <cell r="CU21">
            <v>0</v>
          </cell>
          <cell r="CV21">
            <v>0</v>
          </cell>
          <cell r="CW21">
            <v>7</v>
          </cell>
          <cell r="CX21">
            <v>7</v>
          </cell>
          <cell r="CY21">
            <v>1</v>
          </cell>
          <cell r="CZ21">
            <v>3</v>
          </cell>
          <cell r="DA21">
            <v>5</v>
          </cell>
          <cell r="DB21">
            <v>5</v>
          </cell>
          <cell r="DC21">
            <v>0</v>
          </cell>
          <cell r="DD21">
            <v>0</v>
          </cell>
          <cell r="DE21">
            <v>5</v>
          </cell>
          <cell r="DF21">
            <v>5</v>
          </cell>
          <cell r="DG21">
            <v>3</v>
          </cell>
          <cell r="DH21">
            <v>2</v>
          </cell>
          <cell r="DI21">
            <v>5</v>
          </cell>
          <cell r="DJ21">
            <v>5</v>
          </cell>
          <cell r="DK21">
            <v>5</v>
          </cell>
          <cell r="DN21">
            <v>5</v>
          </cell>
          <cell r="DO21">
            <v>5.3928571428571432</v>
          </cell>
          <cell r="DP21">
            <v>4</v>
          </cell>
          <cell r="DQ21">
            <v>6</v>
          </cell>
          <cell r="DS21">
            <v>6</v>
          </cell>
          <cell r="DT21">
            <v>9</v>
          </cell>
          <cell r="DW21">
            <v>9</v>
          </cell>
          <cell r="DX21">
            <v>6</v>
          </cell>
          <cell r="EA21">
            <v>6</v>
          </cell>
          <cell r="EB21">
            <v>2</v>
          </cell>
          <cell r="EC21">
            <v>3</v>
          </cell>
          <cell r="ED21">
            <v>6</v>
          </cell>
          <cell r="EE21">
            <v>6</v>
          </cell>
          <cell r="EF21">
            <v>8</v>
          </cell>
          <cell r="EI21">
            <v>8</v>
          </cell>
          <cell r="EJ21">
            <v>7</v>
          </cell>
          <cell r="EM21">
            <v>7</v>
          </cell>
          <cell r="EN21">
            <v>3</v>
          </cell>
          <cell r="EO21">
            <v>1</v>
          </cell>
          <cell r="EP21">
            <v>6</v>
          </cell>
          <cell r="EQ21">
            <v>6</v>
          </cell>
          <cell r="ER21">
            <v>5</v>
          </cell>
          <cell r="EU21">
            <v>5</v>
          </cell>
          <cell r="EV21">
            <v>6.6071428571428568</v>
          </cell>
          <cell r="EW21">
            <v>3</v>
          </cell>
          <cell r="EX21">
            <v>6</v>
          </cell>
          <cell r="EZ21">
            <v>6</v>
          </cell>
          <cell r="FA21">
            <v>5</v>
          </cell>
          <cell r="FD21">
            <v>5</v>
          </cell>
          <cell r="FE21">
            <v>4</v>
          </cell>
          <cell r="FF21">
            <v>3</v>
          </cell>
          <cell r="FG21">
            <v>6</v>
          </cell>
          <cell r="FH21">
            <v>6</v>
          </cell>
          <cell r="FI21" t="str">
            <v>V</v>
          </cell>
          <cell r="FJ21">
            <v>5</v>
          </cell>
          <cell r="FL21">
            <v>5</v>
          </cell>
          <cell r="FM21">
            <v>6</v>
          </cell>
          <cell r="FP21">
            <v>6</v>
          </cell>
          <cell r="FQ21">
            <v>4</v>
          </cell>
          <cell r="FR21">
            <v>1</v>
          </cell>
          <cell r="FS21">
            <v>6</v>
          </cell>
          <cell r="FT21">
            <v>6</v>
          </cell>
          <cell r="FU21">
            <v>3</v>
          </cell>
          <cell r="FV21">
            <v>3</v>
          </cell>
          <cell r="FW21">
            <v>6</v>
          </cell>
          <cell r="FX21">
            <v>6</v>
          </cell>
          <cell r="FY21">
            <v>5</v>
          </cell>
          <cell r="FZ21">
            <v>5.7037037037037033</v>
          </cell>
          <cell r="GA21" t="str">
            <v>TB</v>
          </cell>
          <cell r="GB21">
            <v>6</v>
          </cell>
          <cell r="GE21">
            <v>6</v>
          </cell>
          <cell r="GF21">
            <v>5</v>
          </cell>
          <cell r="GI21">
            <v>5</v>
          </cell>
          <cell r="GJ21">
            <v>5</v>
          </cell>
          <cell r="GM21">
            <v>5</v>
          </cell>
          <cell r="GN21">
            <v>4</v>
          </cell>
          <cell r="GO21">
            <v>6</v>
          </cell>
          <cell r="GQ21">
            <v>6</v>
          </cell>
          <cell r="GR21">
            <v>4</v>
          </cell>
          <cell r="GS21">
            <v>4</v>
          </cell>
          <cell r="GT21">
            <v>7</v>
          </cell>
          <cell r="GU21">
            <v>7</v>
          </cell>
          <cell r="GV21">
            <v>2</v>
          </cell>
          <cell r="GW21">
            <v>3</v>
          </cell>
          <cell r="GY21">
            <v>3</v>
          </cell>
          <cell r="GZ21">
            <v>5</v>
          </cell>
          <cell r="HC21">
            <v>5</v>
          </cell>
          <cell r="HD21">
            <v>4</v>
          </cell>
          <cell r="HE21">
            <v>5</v>
          </cell>
          <cell r="HG21">
            <v>5</v>
          </cell>
          <cell r="HH21">
            <v>5.1111111111111107</v>
          </cell>
          <cell r="HI21" t="str">
            <v>TB</v>
          </cell>
          <cell r="HJ21">
            <v>8</v>
          </cell>
          <cell r="HM21">
            <v>8</v>
          </cell>
          <cell r="HN21">
            <v>6</v>
          </cell>
          <cell r="HQ21">
            <v>6</v>
          </cell>
          <cell r="HR21">
            <v>6</v>
          </cell>
          <cell r="HU21">
            <v>6</v>
          </cell>
          <cell r="HV21">
            <v>3</v>
          </cell>
          <cell r="HW21">
            <v>7</v>
          </cell>
          <cell r="HY21">
            <v>7</v>
          </cell>
          <cell r="HZ21">
            <v>6.75</v>
          </cell>
          <cell r="IA21">
            <v>5.7910447761194028</v>
          </cell>
          <cell r="IB21" t="str">
            <v>ĐẠT</v>
          </cell>
          <cell r="IC21" t="str">
            <v>ĐẠT</v>
          </cell>
          <cell r="ID21">
            <v>7</v>
          </cell>
        </row>
        <row r="22">
          <cell r="F22">
            <v>29637</v>
          </cell>
          <cell r="G22" t="str">
            <v>2000DL1</v>
          </cell>
          <cell r="H22" t="str">
            <v>V</v>
          </cell>
          <cell r="I22">
            <v>5</v>
          </cell>
          <cell r="K22">
            <v>5</v>
          </cell>
          <cell r="L22">
            <v>7</v>
          </cell>
          <cell r="O22">
            <v>7</v>
          </cell>
          <cell r="P22">
            <v>7</v>
          </cell>
          <cell r="S22">
            <v>7</v>
          </cell>
          <cell r="T22">
            <v>5</v>
          </cell>
          <cell r="W22">
            <v>5</v>
          </cell>
          <cell r="X22">
            <v>4</v>
          </cell>
          <cell r="Y22">
            <v>7</v>
          </cell>
          <cell r="AA22">
            <v>7</v>
          </cell>
          <cell r="AB22">
            <v>4</v>
          </cell>
          <cell r="AC22">
            <v>6</v>
          </cell>
          <cell r="AE22">
            <v>6</v>
          </cell>
          <cell r="AF22">
            <v>6.2</v>
          </cell>
          <cell r="AG22">
            <v>7</v>
          </cell>
          <cell r="AJ22">
            <v>7</v>
          </cell>
          <cell r="AK22">
            <v>7</v>
          </cell>
          <cell r="AN22">
            <v>7</v>
          </cell>
          <cell r="AO22">
            <v>7</v>
          </cell>
          <cell r="AR22">
            <v>7</v>
          </cell>
          <cell r="AS22">
            <v>7</v>
          </cell>
          <cell r="AV22">
            <v>7</v>
          </cell>
          <cell r="AW22">
            <v>5</v>
          </cell>
          <cell r="AZ22">
            <v>5</v>
          </cell>
          <cell r="BA22">
            <v>6.7142857142857144</v>
          </cell>
          <cell r="BB22">
            <v>8</v>
          </cell>
          <cell r="BE22">
            <v>8</v>
          </cell>
          <cell r="BF22">
            <v>4</v>
          </cell>
          <cell r="BG22">
            <v>6</v>
          </cell>
          <cell r="BI22">
            <v>6</v>
          </cell>
          <cell r="BJ22">
            <v>6</v>
          </cell>
          <cell r="BM22">
            <v>6</v>
          </cell>
          <cell r="BN22">
            <v>4</v>
          </cell>
          <cell r="BO22">
            <v>4</v>
          </cell>
          <cell r="BP22">
            <v>5</v>
          </cell>
          <cell r="BQ22">
            <v>5</v>
          </cell>
          <cell r="BR22">
            <v>6</v>
          </cell>
          <cell r="BU22">
            <v>6</v>
          </cell>
          <cell r="BV22">
            <v>5</v>
          </cell>
          <cell r="BY22">
            <v>5</v>
          </cell>
          <cell r="BZ22">
            <v>6</v>
          </cell>
          <cell r="CC22">
            <v>6</v>
          </cell>
          <cell r="CD22">
            <v>8</v>
          </cell>
          <cell r="CG22">
            <v>8</v>
          </cell>
          <cell r="CH22">
            <v>5</v>
          </cell>
          <cell r="CK22">
            <v>5</v>
          </cell>
          <cell r="CL22">
            <v>6.1212121212121211</v>
          </cell>
          <cell r="CM22">
            <v>3</v>
          </cell>
          <cell r="CN22">
            <v>6</v>
          </cell>
          <cell r="CP22">
            <v>6</v>
          </cell>
          <cell r="CQ22">
            <v>8</v>
          </cell>
          <cell r="CT22">
            <v>8</v>
          </cell>
          <cell r="CU22">
            <v>6</v>
          </cell>
          <cell r="CX22">
            <v>6</v>
          </cell>
          <cell r="CY22">
            <v>2</v>
          </cell>
          <cell r="CZ22">
            <v>5</v>
          </cell>
          <cell r="DB22">
            <v>5</v>
          </cell>
          <cell r="DC22">
            <v>5</v>
          </cell>
          <cell r="DF22">
            <v>5</v>
          </cell>
          <cell r="DG22">
            <v>5</v>
          </cell>
          <cell r="DJ22">
            <v>5</v>
          </cell>
          <cell r="DK22">
            <v>8</v>
          </cell>
          <cell r="DN22">
            <v>8</v>
          </cell>
          <cell r="DO22">
            <v>6</v>
          </cell>
          <cell r="DP22">
            <v>6</v>
          </cell>
          <cell r="DS22">
            <v>6</v>
          </cell>
          <cell r="DT22">
            <v>5</v>
          </cell>
          <cell r="DW22">
            <v>5</v>
          </cell>
          <cell r="DX22">
            <v>7</v>
          </cell>
          <cell r="EA22">
            <v>7</v>
          </cell>
          <cell r="EB22">
            <v>2</v>
          </cell>
          <cell r="EC22">
            <v>5</v>
          </cell>
          <cell r="EE22">
            <v>5</v>
          </cell>
          <cell r="EF22">
            <v>9</v>
          </cell>
          <cell r="EI22">
            <v>9</v>
          </cell>
          <cell r="EJ22">
            <v>7</v>
          </cell>
          <cell r="EM22">
            <v>7</v>
          </cell>
          <cell r="EN22">
            <v>6</v>
          </cell>
          <cell r="EQ22">
            <v>6</v>
          </cell>
          <cell r="ER22">
            <v>5</v>
          </cell>
          <cell r="EU22">
            <v>5</v>
          </cell>
          <cell r="EV22">
            <v>6.2857142857142856</v>
          </cell>
          <cell r="EW22">
            <v>0</v>
          </cell>
          <cell r="EX22">
            <v>4</v>
          </cell>
          <cell r="EY22">
            <v>5</v>
          </cell>
          <cell r="EZ22">
            <v>5</v>
          </cell>
          <cell r="FA22" t="str">
            <v>CT</v>
          </cell>
          <cell r="FC22">
            <v>5.75</v>
          </cell>
          <cell r="FD22">
            <v>5.75</v>
          </cell>
          <cell r="FE22">
            <v>3</v>
          </cell>
          <cell r="FF22">
            <v>4</v>
          </cell>
          <cell r="FG22">
            <v>7</v>
          </cell>
          <cell r="FH22">
            <v>7</v>
          </cell>
          <cell r="FI22">
            <v>5</v>
          </cell>
          <cell r="FL22">
            <v>5</v>
          </cell>
          <cell r="FM22">
            <v>8</v>
          </cell>
          <cell r="FP22">
            <v>8</v>
          </cell>
          <cell r="FQ22">
            <v>6</v>
          </cell>
          <cell r="FT22">
            <v>6</v>
          </cell>
          <cell r="FU22">
            <v>6</v>
          </cell>
          <cell r="FX22">
            <v>6</v>
          </cell>
          <cell r="FY22">
            <v>7</v>
          </cell>
          <cell r="FZ22">
            <v>6.3055555555555554</v>
          </cell>
          <cell r="GA22" t="str">
            <v>TBK</v>
          </cell>
          <cell r="GB22">
            <v>7</v>
          </cell>
          <cell r="GE22">
            <v>7</v>
          </cell>
          <cell r="GF22">
            <v>5</v>
          </cell>
          <cell r="GI22">
            <v>5</v>
          </cell>
          <cell r="GJ22">
            <v>3</v>
          </cell>
          <cell r="GK22">
            <v>9</v>
          </cell>
          <cell r="GM22">
            <v>9</v>
          </cell>
          <cell r="GN22">
            <v>5</v>
          </cell>
          <cell r="GQ22">
            <v>5</v>
          </cell>
          <cell r="GR22">
            <v>7</v>
          </cell>
          <cell r="GU22">
            <v>7</v>
          </cell>
          <cell r="GV22">
            <v>3</v>
          </cell>
          <cell r="GW22">
            <v>5</v>
          </cell>
          <cell r="GY22">
            <v>5</v>
          </cell>
          <cell r="GZ22">
            <v>6</v>
          </cell>
          <cell r="HC22">
            <v>6</v>
          </cell>
          <cell r="HD22">
            <v>5</v>
          </cell>
          <cell r="HG22">
            <v>5</v>
          </cell>
          <cell r="HH22">
            <v>5.9259259259259256</v>
          </cell>
          <cell r="HI22" t="str">
            <v>TB</v>
          </cell>
          <cell r="HJ22">
            <v>5</v>
          </cell>
          <cell r="HM22">
            <v>5</v>
          </cell>
          <cell r="HN22">
            <v>6</v>
          </cell>
          <cell r="HQ22">
            <v>6</v>
          </cell>
          <cell r="HR22">
            <v>9</v>
          </cell>
          <cell r="HU22">
            <v>9</v>
          </cell>
          <cell r="HV22">
            <v>1</v>
          </cell>
          <cell r="HW22">
            <v>5</v>
          </cell>
          <cell r="HY22">
            <v>5</v>
          </cell>
          <cell r="HZ22">
            <v>6.25</v>
          </cell>
          <cell r="IA22">
            <v>6.205223880597015</v>
          </cell>
          <cell r="IB22" t="str">
            <v>ĐẠT</v>
          </cell>
          <cell r="IC22" t="str">
            <v>ĐẠT</v>
          </cell>
          <cell r="ID22">
            <v>6.5</v>
          </cell>
        </row>
        <row r="23">
          <cell r="F23">
            <v>29530</v>
          </cell>
          <cell r="G23" t="str">
            <v>2000DL2</v>
          </cell>
          <cell r="H23">
            <v>1</v>
          </cell>
          <cell r="I23">
            <v>5</v>
          </cell>
          <cell r="K23">
            <v>5</v>
          </cell>
          <cell r="L23">
            <v>8</v>
          </cell>
          <cell r="O23">
            <v>8</v>
          </cell>
          <cell r="P23">
            <v>7</v>
          </cell>
          <cell r="S23">
            <v>7</v>
          </cell>
          <cell r="T23">
            <v>6</v>
          </cell>
          <cell r="W23">
            <v>6</v>
          </cell>
          <cell r="X23">
            <v>5</v>
          </cell>
          <cell r="AA23">
            <v>5</v>
          </cell>
          <cell r="AB23">
            <v>1</v>
          </cell>
          <cell r="AC23">
            <v>6</v>
          </cell>
          <cell r="AE23">
            <v>6</v>
          </cell>
          <cell r="AF23">
            <v>6.04</v>
          </cell>
          <cell r="AG23">
            <v>7</v>
          </cell>
          <cell r="AJ23">
            <v>7</v>
          </cell>
          <cell r="AK23">
            <v>5</v>
          </cell>
          <cell r="AN23">
            <v>5</v>
          </cell>
          <cell r="AO23">
            <v>7</v>
          </cell>
          <cell r="AR23">
            <v>7</v>
          </cell>
          <cell r="AS23">
            <v>6</v>
          </cell>
          <cell r="AV23">
            <v>6</v>
          </cell>
          <cell r="AW23">
            <v>3</v>
          </cell>
          <cell r="AX23">
            <v>2</v>
          </cell>
          <cell r="AY23">
            <v>5</v>
          </cell>
          <cell r="AZ23">
            <v>5</v>
          </cell>
          <cell r="BA23">
            <v>5.9523809523809526</v>
          </cell>
          <cell r="BB23">
            <v>8</v>
          </cell>
          <cell r="BE23">
            <v>8</v>
          </cell>
          <cell r="BF23">
            <v>4</v>
          </cell>
          <cell r="BG23">
            <v>5</v>
          </cell>
          <cell r="BI23">
            <v>5</v>
          </cell>
          <cell r="BJ23">
            <v>2</v>
          </cell>
          <cell r="BK23">
            <v>6</v>
          </cell>
          <cell r="BM23">
            <v>6</v>
          </cell>
          <cell r="BN23">
            <v>4</v>
          </cell>
          <cell r="BO23">
            <v>3</v>
          </cell>
          <cell r="BP23">
            <v>7</v>
          </cell>
          <cell r="BQ23">
            <v>7</v>
          </cell>
          <cell r="BR23">
            <v>3</v>
          </cell>
          <cell r="BS23">
            <v>5</v>
          </cell>
          <cell r="BU23">
            <v>5</v>
          </cell>
          <cell r="BV23">
            <v>4</v>
          </cell>
          <cell r="BW23">
            <v>5</v>
          </cell>
          <cell r="BY23">
            <v>5</v>
          </cell>
          <cell r="BZ23">
            <v>5</v>
          </cell>
          <cell r="CC23">
            <v>5</v>
          </cell>
          <cell r="CD23">
            <v>7</v>
          </cell>
          <cell r="CG23">
            <v>7</v>
          </cell>
          <cell r="CH23">
            <v>5</v>
          </cell>
          <cell r="CK23">
            <v>5</v>
          </cell>
          <cell r="CL23">
            <v>5.7878787878787881</v>
          </cell>
          <cell r="CM23">
            <v>3</v>
          </cell>
          <cell r="CN23">
            <v>3</v>
          </cell>
          <cell r="CO23">
            <v>6</v>
          </cell>
          <cell r="CP23">
            <v>6</v>
          </cell>
          <cell r="CQ23">
            <v>3</v>
          </cell>
          <cell r="CR23">
            <v>7</v>
          </cell>
          <cell r="CT23">
            <v>7</v>
          </cell>
          <cell r="CU23">
            <v>5</v>
          </cell>
          <cell r="CX23">
            <v>5</v>
          </cell>
          <cell r="CY23">
            <v>3</v>
          </cell>
          <cell r="CZ23">
            <v>3</v>
          </cell>
          <cell r="DA23">
            <v>5</v>
          </cell>
          <cell r="DB23">
            <v>5</v>
          </cell>
          <cell r="DC23">
            <v>1</v>
          </cell>
          <cell r="DD23">
            <v>3</v>
          </cell>
          <cell r="DE23">
            <v>6</v>
          </cell>
          <cell r="DF23">
            <v>6</v>
          </cell>
          <cell r="DG23">
            <v>3</v>
          </cell>
          <cell r="DH23">
            <v>5</v>
          </cell>
          <cell r="DJ23">
            <v>5</v>
          </cell>
          <cell r="DK23">
            <v>8</v>
          </cell>
          <cell r="DN23">
            <v>8</v>
          </cell>
          <cell r="DO23">
            <v>5.8928571428571432</v>
          </cell>
          <cell r="DP23">
            <v>7</v>
          </cell>
          <cell r="DS23">
            <v>7</v>
          </cell>
          <cell r="DT23">
            <v>7</v>
          </cell>
          <cell r="DW23">
            <v>7</v>
          </cell>
          <cell r="DX23">
            <v>6</v>
          </cell>
          <cell r="EA23">
            <v>6</v>
          </cell>
          <cell r="EB23">
            <v>2</v>
          </cell>
          <cell r="EC23">
            <v>4</v>
          </cell>
          <cell r="ED23">
            <v>7</v>
          </cell>
          <cell r="EE23">
            <v>7</v>
          </cell>
          <cell r="EF23">
            <v>7</v>
          </cell>
          <cell r="EI23">
            <v>7</v>
          </cell>
          <cell r="EJ23">
            <v>5</v>
          </cell>
          <cell r="EM23">
            <v>5</v>
          </cell>
          <cell r="EN23">
            <v>4</v>
          </cell>
          <cell r="EO23">
            <v>5</v>
          </cell>
          <cell r="EQ23">
            <v>5</v>
          </cell>
          <cell r="ER23">
            <v>6</v>
          </cell>
          <cell r="EU23">
            <v>6</v>
          </cell>
          <cell r="EV23">
            <v>6.2142857142857144</v>
          </cell>
          <cell r="EW23">
            <v>2</v>
          </cell>
          <cell r="EX23">
            <v>4</v>
          </cell>
          <cell r="EY23">
            <v>6</v>
          </cell>
          <cell r="EZ23">
            <v>6</v>
          </cell>
          <cell r="FA23">
            <v>2</v>
          </cell>
          <cell r="FB23">
            <v>7</v>
          </cell>
          <cell r="FD23">
            <v>7</v>
          </cell>
          <cell r="FE23">
            <v>3</v>
          </cell>
          <cell r="FF23">
            <v>2</v>
          </cell>
          <cell r="FG23">
            <v>6</v>
          </cell>
          <cell r="FH23">
            <v>6</v>
          </cell>
          <cell r="FI23">
            <v>6</v>
          </cell>
          <cell r="FL23">
            <v>6</v>
          </cell>
          <cell r="FM23">
            <v>8</v>
          </cell>
          <cell r="FP23">
            <v>8</v>
          </cell>
          <cell r="FQ23">
            <v>6</v>
          </cell>
          <cell r="FT23">
            <v>6</v>
          </cell>
          <cell r="FU23">
            <v>5</v>
          </cell>
          <cell r="FX23">
            <v>5</v>
          </cell>
          <cell r="FY23">
            <v>7</v>
          </cell>
          <cell r="FZ23">
            <v>6.4814814814814818</v>
          </cell>
          <cell r="GA23" t="str">
            <v>TBK</v>
          </cell>
          <cell r="GB23">
            <v>7</v>
          </cell>
          <cell r="GE23">
            <v>7</v>
          </cell>
          <cell r="GF23">
            <v>6</v>
          </cell>
          <cell r="GI23">
            <v>6</v>
          </cell>
          <cell r="GJ23">
            <v>3</v>
          </cell>
          <cell r="GK23">
            <v>9</v>
          </cell>
          <cell r="GM23">
            <v>9</v>
          </cell>
          <cell r="GN23">
            <v>7</v>
          </cell>
          <cell r="GQ23">
            <v>7</v>
          </cell>
          <cell r="GR23">
            <v>4</v>
          </cell>
          <cell r="GS23">
            <v>6</v>
          </cell>
          <cell r="GU23">
            <v>6</v>
          </cell>
          <cell r="GV23">
            <v>5</v>
          </cell>
          <cell r="GY23">
            <v>5</v>
          </cell>
          <cell r="GZ23">
            <v>4</v>
          </cell>
          <cell r="HA23">
            <v>2</v>
          </cell>
          <cell r="HB23">
            <v>7</v>
          </cell>
          <cell r="HC23">
            <v>7</v>
          </cell>
          <cell r="HD23">
            <v>5</v>
          </cell>
          <cell r="HG23">
            <v>5</v>
          </cell>
          <cell r="HH23">
            <v>6.4074074074074074</v>
          </cell>
          <cell r="HI23" t="str">
            <v>TBK</v>
          </cell>
          <cell r="HJ23">
            <v>6</v>
          </cell>
          <cell r="HM23">
            <v>6</v>
          </cell>
          <cell r="HN23">
            <v>6</v>
          </cell>
          <cell r="HQ23">
            <v>6</v>
          </cell>
          <cell r="HR23">
            <v>9</v>
          </cell>
          <cell r="HU23">
            <v>9</v>
          </cell>
          <cell r="HV23">
            <v>1</v>
          </cell>
          <cell r="HW23">
            <v>5</v>
          </cell>
          <cell r="HY23">
            <v>5</v>
          </cell>
          <cell r="HZ23">
            <v>6.5</v>
          </cell>
          <cell r="IA23">
            <v>6.1293532338308454</v>
          </cell>
          <cell r="IB23" t="str">
            <v>ĐẠT</v>
          </cell>
          <cell r="IC23" t="str">
            <v>ĐẠT</v>
          </cell>
          <cell r="ID23">
            <v>6.5</v>
          </cell>
        </row>
        <row r="24">
          <cell r="F24">
            <v>30038</v>
          </cell>
          <cell r="G24" t="str">
            <v>2000DL2</v>
          </cell>
          <cell r="H24">
            <v>3</v>
          </cell>
          <cell r="I24">
            <v>7</v>
          </cell>
          <cell r="K24">
            <v>7</v>
          </cell>
          <cell r="L24">
            <v>7</v>
          </cell>
          <cell r="O24">
            <v>7</v>
          </cell>
          <cell r="P24">
            <v>7</v>
          </cell>
          <cell r="S24">
            <v>7</v>
          </cell>
          <cell r="T24">
            <v>5</v>
          </cell>
          <cell r="W24">
            <v>5</v>
          </cell>
          <cell r="X24">
            <v>8</v>
          </cell>
          <cell r="AA24">
            <v>8</v>
          </cell>
          <cell r="AB24">
            <v>3</v>
          </cell>
          <cell r="AC24">
            <v>5</v>
          </cell>
          <cell r="AE24">
            <v>5</v>
          </cell>
          <cell r="AF24">
            <v>6.52</v>
          </cell>
          <cell r="AG24">
            <v>6</v>
          </cell>
          <cell r="AJ24">
            <v>6</v>
          </cell>
          <cell r="AK24">
            <v>5</v>
          </cell>
          <cell r="AN24">
            <v>5</v>
          </cell>
          <cell r="AO24">
            <v>6</v>
          </cell>
          <cell r="AR24">
            <v>6</v>
          </cell>
          <cell r="AS24">
            <v>5</v>
          </cell>
          <cell r="AV24">
            <v>5</v>
          </cell>
          <cell r="AW24">
            <v>5</v>
          </cell>
          <cell r="AZ24">
            <v>5</v>
          </cell>
          <cell r="BA24">
            <v>5.3809523809523814</v>
          </cell>
          <cell r="BB24">
            <v>6</v>
          </cell>
          <cell r="BE24">
            <v>6</v>
          </cell>
          <cell r="BF24">
            <v>3</v>
          </cell>
          <cell r="BG24">
            <v>6</v>
          </cell>
          <cell r="BI24">
            <v>6</v>
          </cell>
          <cell r="BJ24">
            <v>3</v>
          </cell>
          <cell r="BK24">
            <v>3</v>
          </cell>
          <cell r="BL24">
            <v>5</v>
          </cell>
          <cell r="BM24">
            <v>5</v>
          </cell>
          <cell r="BN24">
            <v>6</v>
          </cell>
          <cell r="BQ24">
            <v>6</v>
          </cell>
          <cell r="BR24">
            <v>3</v>
          </cell>
          <cell r="BS24">
            <v>6</v>
          </cell>
          <cell r="BU24">
            <v>6</v>
          </cell>
          <cell r="BV24">
            <v>4</v>
          </cell>
          <cell r="BW24">
            <v>4</v>
          </cell>
          <cell r="BX24">
            <v>5</v>
          </cell>
          <cell r="BY24">
            <v>5</v>
          </cell>
          <cell r="BZ24">
            <v>8</v>
          </cell>
          <cell r="CC24">
            <v>8</v>
          </cell>
          <cell r="CD24">
            <v>6</v>
          </cell>
          <cell r="CG24">
            <v>6</v>
          </cell>
          <cell r="CH24">
            <v>3</v>
          </cell>
          <cell r="CI24">
            <v>5</v>
          </cell>
          <cell r="CK24">
            <v>5</v>
          </cell>
          <cell r="CL24">
            <v>6.0606060606060606</v>
          </cell>
          <cell r="CM24" t="str">
            <v>V</v>
          </cell>
          <cell r="CN24">
            <v>4</v>
          </cell>
          <cell r="CO24">
            <v>5</v>
          </cell>
          <cell r="CP24">
            <v>5</v>
          </cell>
          <cell r="CQ24" t="str">
            <v>ÂC</v>
          </cell>
          <cell r="CR24">
            <v>5</v>
          </cell>
          <cell r="CT24">
            <v>5</v>
          </cell>
          <cell r="CU24">
            <v>6</v>
          </cell>
          <cell r="CX24">
            <v>6</v>
          </cell>
          <cell r="CY24">
            <v>3</v>
          </cell>
          <cell r="CZ24">
            <v>5</v>
          </cell>
          <cell r="DB24">
            <v>5</v>
          </cell>
          <cell r="DC24">
            <v>4</v>
          </cell>
          <cell r="DD24">
            <v>5</v>
          </cell>
          <cell r="DF24">
            <v>5</v>
          </cell>
          <cell r="DG24">
            <v>4</v>
          </cell>
          <cell r="DH24">
            <v>6</v>
          </cell>
          <cell r="DJ24">
            <v>6</v>
          </cell>
          <cell r="DK24">
            <v>8</v>
          </cell>
          <cell r="DN24">
            <v>8</v>
          </cell>
          <cell r="DO24">
            <v>5.7857142857142856</v>
          </cell>
          <cell r="DP24">
            <v>7</v>
          </cell>
          <cell r="DS24">
            <v>7</v>
          </cell>
          <cell r="DT24">
            <v>7</v>
          </cell>
          <cell r="DW24">
            <v>7</v>
          </cell>
          <cell r="DX24">
            <v>6</v>
          </cell>
          <cell r="EA24">
            <v>6</v>
          </cell>
          <cell r="EB24">
            <v>2</v>
          </cell>
          <cell r="EC24">
            <v>3</v>
          </cell>
          <cell r="ED24">
            <v>6</v>
          </cell>
          <cell r="EE24">
            <v>6</v>
          </cell>
          <cell r="EF24">
            <v>7</v>
          </cell>
          <cell r="EI24">
            <v>7</v>
          </cell>
          <cell r="EJ24">
            <v>7</v>
          </cell>
          <cell r="EM24">
            <v>7</v>
          </cell>
          <cell r="EN24">
            <v>5</v>
          </cell>
          <cell r="EQ24">
            <v>5</v>
          </cell>
          <cell r="ER24">
            <v>5</v>
          </cell>
          <cell r="EU24">
            <v>5</v>
          </cell>
          <cell r="EV24">
            <v>6.1785714285714288</v>
          </cell>
          <cell r="EW24" t="str">
            <v>CT</v>
          </cell>
          <cell r="EY24">
            <v>5</v>
          </cell>
          <cell r="EZ24">
            <v>5</v>
          </cell>
          <cell r="FA24" t="str">
            <v>CT</v>
          </cell>
          <cell r="FC24">
            <v>5</v>
          </cell>
          <cell r="FD24">
            <v>5</v>
          </cell>
          <cell r="FE24">
            <v>4</v>
          </cell>
          <cell r="FF24">
            <v>4</v>
          </cell>
          <cell r="FG24">
            <v>5</v>
          </cell>
          <cell r="FH24">
            <v>5</v>
          </cell>
          <cell r="FI24">
            <v>4</v>
          </cell>
          <cell r="FJ24">
            <v>2</v>
          </cell>
          <cell r="FK24">
            <v>5</v>
          </cell>
          <cell r="FL24">
            <v>5</v>
          </cell>
          <cell r="FM24">
            <v>7</v>
          </cell>
          <cell r="FP24">
            <v>7</v>
          </cell>
          <cell r="FQ24">
            <v>7</v>
          </cell>
          <cell r="FT24">
            <v>7</v>
          </cell>
          <cell r="FU24">
            <v>6</v>
          </cell>
          <cell r="FX24">
            <v>6</v>
          </cell>
          <cell r="FY24">
            <v>7</v>
          </cell>
          <cell r="FZ24">
            <v>6.0740740740740744</v>
          </cell>
          <cell r="GA24" t="str">
            <v>TBK</v>
          </cell>
          <cell r="GB24">
            <v>7</v>
          </cell>
          <cell r="GE24">
            <v>7</v>
          </cell>
          <cell r="GF24">
            <v>4</v>
          </cell>
          <cell r="GG24">
            <v>6</v>
          </cell>
          <cell r="GI24">
            <v>6</v>
          </cell>
          <cell r="GJ24">
            <v>5</v>
          </cell>
          <cell r="GM24">
            <v>5</v>
          </cell>
          <cell r="GN24">
            <v>4</v>
          </cell>
          <cell r="GO24">
            <v>7</v>
          </cell>
          <cell r="GQ24">
            <v>7</v>
          </cell>
          <cell r="GR24">
            <v>6</v>
          </cell>
          <cell r="GU24">
            <v>6</v>
          </cell>
          <cell r="GV24">
            <v>5</v>
          </cell>
          <cell r="GY24">
            <v>5</v>
          </cell>
          <cell r="GZ24">
            <v>6</v>
          </cell>
          <cell r="HC24">
            <v>6</v>
          </cell>
          <cell r="HD24">
            <v>5</v>
          </cell>
          <cell r="HG24">
            <v>5</v>
          </cell>
          <cell r="HH24">
            <v>5.8518518518518521</v>
          </cell>
          <cell r="HI24" t="str">
            <v>TB</v>
          </cell>
          <cell r="HJ24">
            <v>6</v>
          </cell>
          <cell r="HM24">
            <v>6</v>
          </cell>
          <cell r="HN24">
            <v>5</v>
          </cell>
          <cell r="HQ24">
            <v>5</v>
          </cell>
          <cell r="HR24">
            <v>7</v>
          </cell>
          <cell r="HU24">
            <v>7</v>
          </cell>
          <cell r="HV24">
            <v>2</v>
          </cell>
          <cell r="HW24">
            <v>5</v>
          </cell>
          <cell r="HY24">
            <v>5</v>
          </cell>
          <cell r="HZ24">
            <v>5.75</v>
          </cell>
          <cell r="IA24">
            <v>5.9800995024875618</v>
          </cell>
          <cell r="IB24" t="str">
            <v>ĐẠT</v>
          </cell>
          <cell r="IC24" t="str">
            <v>ĐẠT</v>
          </cell>
          <cell r="ID24">
            <v>7</v>
          </cell>
        </row>
        <row r="25">
          <cell r="F25">
            <v>29900</v>
          </cell>
          <cell r="G25" t="str">
            <v>2000DL1</v>
          </cell>
          <cell r="H25">
            <v>1</v>
          </cell>
          <cell r="I25">
            <v>5</v>
          </cell>
          <cell r="K25">
            <v>5</v>
          </cell>
          <cell r="L25">
            <v>7</v>
          </cell>
          <cell r="O25">
            <v>7</v>
          </cell>
          <cell r="P25">
            <v>5</v>
          </cell>
          <cell r="S25">
            <v>5</v>
          </cell>
          <cell r="T25">
            <v>4</v>
          </cell>
          <cell r="U25">
            <v>6</v>
          </cell>
          <cell r="W25">
            <v>6</v>
          </cell>
          <cell r="X25">
            <v>3</v>
          </cell>
          <cell r="Y25">
            <v>5</v>
          </cell>
          <cell r="AA25">
            <v>5</v>
          </cell>
          <cell r="AB25">
            <v>4</v>
          </cell>
          <cell r="AC25">
            <v>6</v>
          </cell>
          <cell r="AE25">
            <v>6</v>
          </cell>
          <cell r="AF25">
            <v>5.6</v>
          </cell>
          <cell r="AG25">
            <v>6</v>
          </cell>
          <cell r="AJ25">
            <v>6</v>
          </cell>
          <cell r="AK25">
            <v>7</v>
          </cell>
          <cell r="AN25">
            <v>7</v>
          </cell>
          <cell r="AO25">
            <v>7</v>
          </cell>
          <cell r="AR25">
            <v>7</v>
          </cell>
          <cell r="AS25">
            <v>7</v>
          </cell>
          <cell r="AV25">
            <v>7</v>
          </cell>
          <cell r="AW25">
            <v>3</v>
          </cell>
          <cell r="AX25">
            <v>3</v>
          </cell>
          <cell r="AY25">
            <v>7</v>
          </cell>
          <cell r="AZ25">
            <v>7</v>
          </cell>
          <cell r="BA25">
            <v>6.8095238095238093</v>
          </cell>
          <cell r="BB25">
            <v>6</v>
          </cell>
          <cell r="BE25">
            <v>6</v>
          </cell>
          <cell r="BF25">
            <v>6</v>
          </cell>
          <cell r="BI25">
            <v>6</v>
          </cell>
          <cell r="BJ25">
            <v>3</v>
          </cell>
          <cell r="BK25">
            <v>5</v>
          </cell>
          <cell r="BM25">
            <v>5</v>
          </cell>
          <cell r="BN25">
            <v>5</v>
          </cell>
          <cell r="BQ25">
            <v>5</v>
          </cell>
          <cell r="BR25">
            <v>6</v>
          </cell>
          <cell r="BU25">
            <v>6</v>
          </cell>
          <cell r="BV25">
            <v>5</v>
          </cell>
          <cell r="BY25">
            <v>5</v>
          </cell>
          <cell r="BZ25">
            <v>4</v>
          </cell>
          <cell r="CA25">
            <v>5</v>
          </cell>
          <cell r="CC25">
            <v>5</v>
          </cell>
          <cell r="CD25">
            <v>4</v>
          </cell>
          <cell r="CE25">
            <v>6</v>
          </cell>
          <cell r="CG25">
            <v>6</v>
          </cell>
          <cell r="CH25">
            <v>3</v>
          </cell>
          <cell r="CI25">
            <v>6</v>
          </cell>
          <cell r="CK25">
            <v>6</v>
          </cell>
          <cell r="CL25">
            <v>5.5454545454545459</v>
          </cell>
          <cell r="CM25">
            <v>4</v>
          </cell>
          <cell r="CN25">
            <v>3</v>
          </cell>
          <cell r="CO25">
            <v>5</v>
          </cell>
          <cell r="CP25">
            <v>5</v>
          </cell>
          <cell r="CQ25" t="str">
            <v>ÂC</v>
          </cell>
          <cell r="CR25">
            <v>5</v>
          </cell>
          <cell r="CT25">
            <v>5</v>
          </cell>
          <cell r="CU25">
            <v>5</v>
          </cell>
          <cell r="CX25">
            <v>5</v>
          </cell>
          <cell r="CY25">
            <v>2</v>
          </cell>
          <cell r="CZ25">
            <v>5</v>
          </cell>
          <cell r="DB25">
            <v>5</v>
          </cell>
          <cell r="DC25">
            <v>3</v>
          </cell>
          <cell r="DD25">
            <v>5</v>
          </cell>
          <cell r="DF25">
            <v>5</v>
          </cell>
          <cell r="DG25">
            <v>5</v>
          </cell>
          <cell r="DJ25">
            <v>5</v>
          </cell>
          <cell r="DK25">
            <v>4</v>
          </cell>
          <cell r="DL25">
            <v>3</v>
          </cell>
          <cell r="DM25">
            <v>5</v>
          </cell>
          <cell r="DN25">
            <v>5</v>
          </cell>
          <cell r="DO25">
            <v>5</v>
          </cell>
          <cell r="DP25">
            <v>4</v>
          </cell>
          <cell r="DQ25">
            <v>6</v>
          </cell>
          <cell r="DS25">
            <v>6</v>
          </cell>
          <cell r="DT25">
            <v>7</v>
          </cell>
          <cell r="DW25">
            <v>7</v>
          </cell>
          <cell r="DX25">
            <v>4</v>
          </cell>
          <cell r="DY25">
            <v>5</v>
          </cell>
          <cell r="EA25">
            <v>5</v>
          </cell>
          <cell r="EB25">
            <v>2</v>
          </cell>
          <cell r="EC25">
            <v>3</v>
          </cell>
          <cell r="ED25">
            <v>5</v>
          </cell>
          <cell r="EE25">
            <v>5</v>
          </cell>
          <cell r="EF25">
            <v>5</v>
          </cell>
          <cell r="EI25">
            <v>5</v>
          </cell>
          <cell r="EJ25">
            <v>4</v>
          </cell>
          <cell r="EK25" t="str">
            <v>ÂC</v>
          </cell>
          <cell r="EM25">
            <v>4</v>
          </cell>
          <cell r="EN25">
            <v>7</v>
          </cell>
          <cell r="EQ25">
            <v>7</v>
          </cell>
          <cell r="ER25">
            <v>3</v>
          </cell>
          <cell r="ES25">
            <v>3</v>
          </cell>
          <cell r="ET25">
            <v>5</v>
          </cell>
          <cell r="EU25">
            <v>5</v>
          </cell>
          <cell r="EV25">
            <v>5.5714285714285712</v>
          </cell>
          <cell r="EW25">
            <v>0</v>
          </cell>
          <cell r="EX25">
            <v>3</v>
          </cell>
          <cell r="EY25">
            <v>6</v>
          </cell>
          <cell r="EZ25">
            <v>6</v>
          </cell>
          <cell r="FA25">
            <v>1</v>
          </cell>
          <cell r="FB25">
            <v>4</v>
          </cell>
          <cell r="FC25">
            <v>6</v>
          </cell>
          <cell r="FD25">
            <v>6</v>
          </cell>
          <cell r="FE25">
            <v>4</v>
          </cell>
          <cell r="FF25">
            <v>4</v>
          </cell>
          <cell r="FG25">
            <v>5</v>
          </cell>
          <cell r="FH25">
            <v>5</v>
          </cell>
          <cell r="FI25">
            <v>5</v>
          </cell>
          <cell r="FL25">
            <v>5</v>
          </cell>
          <cell r="FM25">
            <v>3</v>
          </cell>
          <cell r="FN25">
            <v>5</v>
          </cell>
          <cell r="FP25">
            <v>5</v>
          </cell>
          <cell r="FQ25">
            <v>7</v>
          </cell>
          <cell r="FT25">
            <v>7</v>
          </cell>
          <cell r="FU25">
            <v>3</v>
          </cell>
          <cell r="FV25">
            <v>6</v>
          </cell>
          <cell r="FX25">
            <v>6</v>
          </cell>
          <cell r="FY25">
            <v>7</v>
          </cell>
          <cell r="FZ25">
            <v>5.9629629629629628</v>
          </cell>
          <cell r="GA25" t="str">
            <v>TB</v>
          </cell>
          <cell r="GB25">
            <v>5</v>
          </cell>
          <cell r="GE25">
            <v>5</v>
          </cell>
          <cell r="GF25">
            <v>5</v>
          </cell>
          <cell r="GI25">
            <v>5</v>
          </cell>
          <cell r="GJ25">
            <v>2</v>
          </cell>
          <cell r="GK25">
            <v>8</v>
          </cell>
          <cell r="GM25">
            <v>8</v>
          </cell>
          <cell r="GN25">
            <v>4</v>
          </cell>
          <cell r="GO25">
            <v>5</v>
          </cell>
          <cell r="GQ25">
            <v>5</v>
          </cell>
          <cell r="GR25">
            <v>4</v>
          </cell>
          <cell r="GS25">
            <v>3</v>
          </cell>
          <cell r="GT25">
            <v>7</v>
          </cell>
          <cell r="GU25">
            <v>7</v>
          </cell>
          <cell r="GV25">
            <v>6</v>
          </cell>
          <cell r="GY25">
            <v>6</v>
          </cell>
          <cell r="GZ25">
            <v>3</v>
          </cell>
          <cell r="HA25">
            <v>1</v>
          </cell>
          <cell r="HB25">
            <v>5</v>
          </cell>
          <cell r="HC25">
            <v>5</v>
          </cell>
          <cell r="HD25">
            <v>3</v>
          </cell>
          <cell r="HE25">
            <v>5</v>
          </cell>
          <cell r="HG25">
            <v>5</v>
          </cell>
          <cell r="HH25">
            <v>5.7407407407407405</v>
          </cell>
          <cell r="HI25" t="str">
            <v>TB</v>
          </cell>
          <cell r="HJ25">
            <v>5</v>
          </cell>
          <cell r="HM25">
            <v>5</v>
          </cell>
          <cell r="HN25">
            <v>5</v>
          </cell>
          <cell r="HQ25">
            <v>5</v>
          </cell>
          <cell r="HR25">
            <v>7</v>
          </cell>
          <cell r="HU25">
            <v>7</v>
          </cell>
          <cell r="HV25">
            <v>1</v>
          </cell>
          <cell r="HW25">
            <v>6</v>
          </cell>
          <cell r="HY25">
            <v>6</v>
          </cell>
          <cell r="HZ25">
            <v>5.75</v>
          </cell>
          <cell r="IA25">
            <v>5.7064676616915424</v>
          </cell>
          <cell r="IB25" t="str">
            <v>ĐẠT</v>
          </cell>
          <cell r="IC25" t="str">
            <v>ĐẠT</v>
          </cell>
          <cell r="ID25">
            <v>7</v>
          </cell>
        </row>
        <row r="26">
          <cell r="F26">
            <v>28594</v>
          </cell>
          <cell r="G26" t="str">
            <v>2000DL2</v>
          </cell>
          <cell r="H26">
            <v>3</v>
          </cell>
          <cell r="I26">
            <v>5</v>
          </cell>
          <cell r="K26">
            <v>5</v>
          </cell>
          <cell r="L26">
            <v>3</v>
          </cell>
          <cell r="M26">
            <v>5</v>
          </cell>
          <cell r="O26">
            <v>5</v>
          </cell>
          <cell r="P26">
            <v>6</v>
          </cell>
          <cell r="S26">
            <v>6</v>
          </cell>
          <cell r="T26">
            <v>4</v>
          </cell>
          <cell r="U26">
            <v>7</v>
          </cell>
          <cell r="W26">
            <v>7</v>
          </cell>
          <cell r="X26">
            <v>6</v>
          </cell>
          <cell r="AA26">
            <v>6</v>
          </cell>
          <cell r="AB26">
            <v>6</v>
          </cell>
          <cell r="AE26">
            <v>6</v>
          </cell>
          <cell r="AF26">
            <v>5.96</v>
          </cell>
          <cell r="AG26">
            <v>6</v>
          </cell>
          <cell r="AJ26">
            <v>6</v>
          </cell>
          <cell r="AK26">
            <v>3</v>
          </cell>
          <cell r="AL26">
            <v>5</v>
          </cell>
          <cell r="AN26">
            <v>5</v>
          </cell>
          <cell r="AO26">
            <v>6</v>
          </cell>
          <cell r="AR26">
            <v>6</v>
          </cell>
          <cell r="AS26">
            <v>7</v>
          </cell>
          <cell r="AV26">
            <v>7</v>
          </cell>
          <cell r="AW26">
            <v>3</v>
          </cell>
          <cell r="AX26">
            <v>5</v>
          </cell>
          <cell r="AZ26">
            <v>5</v>
          </cell>
          <cell r="BA26">
            <v>5.7619047619047619</v>
          </cell>
          <cell r="BB26">
            <v>7</v>
          </cell>
          <cell r="BE26">
            <v>7</v>
          </cell>
          <cell r="BF26">
            <v>5</v>
          </cell>
          <cell r="BI26">
            <v>5</v>
          </cell>
          <cell r="BJ26">
            <v>2</v>
          </cell>
          <cell r="BK26">
            <v>6</v>
          </cell>
          <cell r="BM26">
            <v>6</v>
          </cell>
          <cell r="BN26">
            <v>5</v>
          </cell>
          <cell r="BQ26">
            <v>5</v>
          </cell>
          <cell r="BR26">
            <v>9</v>
          </cell>
          <cell r="BU26">
            <v>9</v>
          </cell>
          <cell r="BV26">
            <v>5</v>
          </cell>
          <cell r="BY26">
            <v>5</v>
          </cell>
          <cell r="BZ26">
            <v>6</v>
          </cell>
          <cell r="CC26">
            <v>6</v>
          </cell>
          <cell r="CD26">
            <v>5</v>
          </cell>
          <cell r="CG26">
            <v>5</v>
          </cell>
          <cell r="CH26">
            <v>1</v>
          </cell>
          <cell r="CI26">
            <v>6</v>
          </cell>
          <cell r="CK26">
            <v>6</v>
          </cell>
          <cell r="CL26">
            <v>6.0606060606060606</v>
          </cell>
          <cell r="CM26">
            <v>3</v>
          </cell>
          <cell r="CN26">
            <v>4</v>
          </cell>
          <cell r="CO26">
            <v>5</v>
          </cell>
          <cell r="CP26">
            <v>5</v>
          </cell>
          <cell r="CQ26">
            <v>5</v>
          </cell>
          <cell r="CT26">
            <v>5</v>
          </cell>
          <cell r="CU26">
            <v>2</v>
          </cell>
          <cell r="CV26">
            <v>6</v>
          </cell>
          <cell r="CX26">
            <v>6</v>
          </cell>
          <cell r="CY26">
            <v>2</v>
          </cell>
          <cell r="CZ26">
            <v>5</v>
          </cell>
          <cell r="DB26">
            <v>5</v>
          </cell>
          <cell r="DC26">
            <v>3</v>
          </cell>
          <cell r="DD26">
            <v>5</v>
          </cell>
          <cell r="DF26">
            <v>5</v>
          </cell>
          <cell r="DG26">
            <v>4</v>
          </cell>
          <cell r="DH26">
            <v>5</v>
          </cell>
          <cell r="DJ26">
            <v>5</v>
          </cell>
          <cell r="DK26">
            <v>5</v>
          </cell>
          <cell r="DN26">
            <v>5</v>
          </cell>
          <cell r="DO26">
            <v>5.1428571428571432</v>
          </cell>
          <cell r="DP26">
            <v>5</v>
          </cell>
          <cell r="DS26">
            <v>5</v>
          </cell>
          <cell r="DT26">
            <v>8</v>
          </cell>
          <cell r="DW26">
            <v>8</v>
          </cell>
          <cell r="DX26">
            <v>5</v>
          </cell>
          <cell r="EA26">
            <v>5</v>
          </cell>
          <cell r="EB26">
            <v>3</v>
          </cell>
          <cell r="EC26">
            <v>5</v>
          </cell>
          <cell r="EE26">
            <v>5</v>
          </cell>
          <cell r="EF26">
            <v>6</v>
          </cell>
          <cell r="EI26">
            <v>6</v>
          </cell>
          <cell r="EJ26">
            <v>5</v>
          </cell>
          <cell r="EM26">
            <v>5</v>
          </cell>
          <cell r="EN26">
            <v>4</v>
          </cell>
          <cell r="EO26">
            <v>5</v>
          </cell>
          <cell r="EQ26">
            <v>5</v>
          </cell>
          <cell r="ER26">
            <v>6</v>
          </cell>
          <cell r="EU26">
            <v>6</v>
          </cell>
          <cell r="EV26">
            <v>5.5714285714285712</v>
          </cell>
          <cell r="EW26">
            <v>3</v>
          </cell>
          <cell r="EX26">
            <v>1</v>
          </cell>
          <cell r="EY26">
            <v>6</v>
          </cell>
          <cell r="EZ26">
            <v>6</v>
          </cell>
          <cell r="FA26">
            <v>5</v>
          </cell>
          <cell r="FD26">
            <v>5</v>
          </cell>
          <cell r="FE26">
            <v>2</v>
          </cell>
          <cell r="FF26">
            <v>2</v>
          </cell>
          <cell r="FG26">
            <v>6</v>
          </cell>
          <cell r="FH26">
            <v>6</v>
          </cell>
          <cell r="FI26">
            <v>7</v>
          </cell>
          <cell r="FL26">
            <v>7</v>
          </cell>
          <cell r="FM26">
            <v>2</v>
          </cell>
          <cell r="FN26">
            <v>7</v>
          </cell>
          <cell r="FP26">
            <v>7</v>
          </cell>
          <cell r="FQ26">
            <v>6</v>
          </cell>
          <cell r="FT26">
            <v>6</v>
          </cell>
          <cell r="FU26">
            <v>3</v>
          </cell>
          <cell r="FV26">
            <v>6</v>
          </cell>
          <cell r="FX26">
            <v>6</v>
          </cell>
          <cell r="FY26">
            <v>7</v>
          </cell>
          <cell r="FZ26">
            <v>6.2592592592592595</v>
          </cell>
          <cell r="GA26" t="str">
            <v>TBK</v>
          </cell>
          <cell r="GB26">
            <v>6</v>
          </cell>
          <cell r="GE26">
            <v>6</v>
          </cell>
          <cell r="GF26">
            <v>5</v>
          </cell>
          <cell r="GI26">
            <v>5</v>
          </cell>
          <cell r="GJ26">
            <v>7</v>
          </cell>
          <cell r="GM26">
            <v>7</v>
          </cell>
          <cell r="GN26">
            <v>4</v>
          </cell>
          <cell r="GO26">
            <v>6</v>
          </cell>
          <cell r="GQ26">
            <v>6</v>
          </cell>
          <cell r="GR26">
            <v>6</v>
          </cell>
          <cell r="GU26">
            <v>6</v>
          </cell>
          <cell r="GV26">
            <v>6</v>
          </cell>
          <cell r="GY26">
            <v>6</v>
          </cell>
          <cell r="GZ26">
            <v>4</v>
          </cell>
          <cell r="HA26">
            <v>5</v>
          </cell>
          <cell r="HC26">
            <v>5</v>
          </cell>
          <cell r="HD26">
            <v>3</v>
          </cell>
          <cell r="HE26">
            <v>6</v>
          </cell>
          <cell r="HG26">
            <v>6</v>
          </cell>
          <cell r="HH26">
            <v>5.8888888888888893</v>
          </cell>
          <cell r="HI26" t="str">
            <v>TB</v>
          </cell>
          <cell r="HJ26">
            <v>8</v>
          </cell>
          <cell r="HM26">
            <v>8</v>
          </cell>
          <cell r="HN26">
            <v>6</v>
          </cell>
          <cell r="HQ26">
            <v>6</v>
          </cell>
          <cell r="HR26">
            <v>8</v>
          </cell>
          <cell r="HU26">
            <v>8</v>
          </cell>
          <cell r="HV26">
            <v>2</v>
          </cell>
          <cell r="HW26">
            <v>5</v>
          </cell>
          <cell r="HY26">
            <v>5</v>
          </cell>
          <cell r="HZ26">
            <v>6.75</v>
          </cell>
          <cell r="IA26">
            <v>5.8656716417910451</v>
          </cell>
          <cell r="IB26" t="str">
            <v>ĐẠT</v>
          </cell>
          <cell r="IC26" t="str">
            <v>ĐẠT</v>
          </cell>
          <cell r="ID26">
            <v>7.5</v>
          </cell>
        </row>
        <row r="27">
          <cell r="F27">
            <v>29995</v>
          </cell>
          <cell r="G27" t="str">
            <v>2000DL1</v>
          </cell>
          <cell r="H27">
            <v>2</v>
          </cell>
          <cell r="I27">
            <v>7</v>
          </cell>
          <cell r="K27">
            <v>7</v>
          </cell>
          <cell r="L27">
            <v>5</v>
          </cell>
          <cell r="O27">
            <v>5</v>
          </cell>
          <cell r="P27">
            <v>7</v>
          </cell>
          <cell r="S27">
            <v>7</v>
          </cell>
          <cell r="T27">
            <v>5</v>
          </cell>
          <cell r="W27">
            <v>5</v>
          </cell>
          <cell r="X27">
            <v>8</v>
          </cell>
          <cell r="AA27">
            <v>8</v>
          </cell>
          <cell r="AB27">
            <v>5</v>
          </cell>
          <cell r="AE27">
            <v>5</v>
          </cell>
          <cell r="AF27">
            <v>6.28</v>
          </cell>
          <cell r="AG27">
            <v>7</v>
          </cell>
          <cell r="AJ27">
            <v>7</v>
          </cell>
          <cell r="AK27">
            <v>8</v>
          </cell>
          <cell r="AN27">
            <v>8</v>
          </cell>
          <cell r="AO27">
            <v>7</v>
          </cell>
          <cell r="AR27">
            <v>7</v>
          </cell>
          <cell r="AS27">
            <v>7</v>
          </cell>
          <cell r="AV27">
            <v>7</v>
          </cell>
          <cell r="AW27">
            <v>7</v>
          </cell>
          <cell r="AZ27">
            <v>7</v>
          </cell>
          <cell r="BA27">
            <v>7.2857142857142856</v>
          </cell>
          <cell r="BB27">
            <v>7</v>
          </cell>
          <cell r="BE27">
            <v>7</v>
          </cell>
          <cell r="BF27">
            <v>7</v>
          </cell>
          <cell r="BI27">
            <v>7</v>
          </cell>
          <cell r="BJ27">
            <v>5</v>
          </cell>
          <cell r="BM27">
            <v>5</v>
          </cell>
          <cell r="BN27">
            <v>6</v>
          </cell>
          <cell r="BQ27">
            <v>6</v>
          </cell>
          <cell r="BR27">
            <v>9</v>
          </cell>
          <cell r="BU27">
            <v>9</v>
          </cell>
          <cell r="BV27">
            <v>5</v>
          </cell>
          <cell r="BY27">
            <v>5</v>
          </cell>
          <cell r="BZ27">
            <v>9</v>
          </cell>
          <cell r="CC27">
            <v>9</v>
          </cell>
          <cell r="CD27">
            <v>5</v>
          </cell>
          <cell r="CG27">
            <v>5</v>
          </cell>
          <cell r="CH27">
            <v>7</v>
          </cell>
          <cell r="CK27">
            <v>7</v>
          </cell>
          <cell r="CL27">
            <v>6.9090909090909092</v>
          </cell>
          <cell r="CM27">
            <v>3</v>
          </cell>
          <cell r="CN27">
            <v>3</v>
          </cell>
          <cell r="CO27">
            <v>5</v>
          </cell>
          <cell r="CP27">
            <v>5</v>
          </cell>
          <cell r="CQ27">
            <v>6</v>
          </cell>
          <cell r="CT27">
            <v>6</v>
          </cell>
          <cell r="CU27">
            <v>6</v>
          </cell>
          <cell r="CX27">
            <v>6</v>
          </cell>
          <cell r="CY27">
            <v>5</v>
          </cell>
          <cell r="DB27">
            <v>5</v>
          </cell>
          <cell r="DC27">
            <v>7</v>
          </cell>
          <cell r="DF27">
            <v>7</v>
          </cell>
          <cell r="DG27">
            <v>5</v>
          </cell>
          <cell r="DJ27">
            <v>5</v>
          </cell>
          <cell r="DK27">
            <v>9</v>
          </cell>
          <cell r="DN27">
            <v>9</v>
          </cell>
          <cell r="DO27">
            <v>6.1071428571428568</v>
          </cell>
          <cell r="DP27">
            <v>7</v>
          </cell>
          <cell r="DS27">
            <v>7</v>
          </cell>
          <cell r="DT27">
            <v>6</v>
          </cell>
          <cell r="DW27">
            <v>6</v>
          </cell>
          <cell r="DX27">
            <v>6</v>
          </cell>
          <cell r="EA27">
            <v>6</v>
          </cell>
          <cell r="EB27">
            <v>6</v>
          </cell>
          <cell r="EE27">
            <v>6</v>
          </cell>
          <cell r="EF27">
            <v>8</v>
          </cell>
          <cell r="EI27">
            <v>8</v>
          </cell>
          <cell r="EJ27">
            <v>5</v>
          </cell>
          <cell r="EM27">
            <v>5</v>
          </cell>
          <cell r="EN27">
            <v>8</v>
          </cell>
          <cell r="EQ27">
            <v>8</v>
          </cell>
          <cell r="ER27">
            <v>6</v>
          </cell>
          <cell r="EU27">
            <v>6</v>
          </cell>
          <cell r="EV27">
            <v>6.6428571428571432</v>
          </cell>
          <cell r="EW27">
            <v>3</v>
          </cell>
          <cell r="EX27">
            <v>5</v>
          </cell>
          <cell r="EZ27">
            <v>5</v>
          </cell>
          <cell r="FA27">
            <v>5</v>
          </cell>
          <cell r="FD27">
            <v>5</v>
          </cell>
          <cell r="FE27">
            <v>6</v>
          </cell>
          <cell r="FH27">
            <v>6</v>
          </cell>
          <cell r="FI27">
            <v>7</v>
          </cell>
          <cell r="FL27">
            <v>7</v>
          </cell>
          <cell r="FM27">
            <v>3</v>
          </cell>
          <cell r="FN27">
            <v>6</v>
          </cell>
          <cell r="FP27">
            <v>6</v>
          </cell>
          <cell r="FQ27">
            <v>5</v>
          </cell>
          <cell r="FT27">
            <v>5</v>
          </cell>
          <cell r="FU27">
            <v>6</v>
          </cell>
          <cell r="FX27">
            <v>6</v>
          </cell>
          <cell r="FY27">
            <v>8</v>
          </cell>
          <cell r="FZ27">
            <v>5.8518518518518521</v>
          </cell>
          <cell r="GA27" t="str">
            <v>TB</v>
          </cell>
          <cell r="GB27">
            <v>6</v>
          </cell>
          <cell r="GE27">
            <v>6</v>
          </cell>
          <cell r="GF27">
            <v>5</v>
          </cell>
          <cell r="GI27">
            <v>5</v>
          </cell>
          <cell r="GJ27">
            <v>7</v>
          </cell>
          <cell r="GM27">
            <v>7</v>
          </cell>
          <cell r="GN27">
            <v>6</v>
          </cell>
          <cell r="GQ27">
            <v>6</v>
          </cell>
          <cell r="GR27">
            <v>5</v>
          </cell>
          <cell r="GU27">
            <v>5</v>
          </cell>
          <cell r="GV27">
            <v>5</v>
          </cell>
          <cell r="GY27">
            <v>5</v>
          </cell>
          <cell r="GZ27">
            <v>5</v>
          </cell>
          <cell r="HC27">
            <v>5</v>
          </cell>
          <cell r="HD27">
            <v>2</v>
          </cell>
          <cell r="HE27">
            <v>6</v>
          </cell>
          <cell r="HG27">
            <v>6</v>
          </cell>
          <cell r="HH27">
            <v>5.5925925925925926</v>
          </cell>
          <cell r="HI27" t="str">
            <v>TB</v>
          </cell>
          <cell r="HJ27">
            <v>5</v>
          </cell>
          <cell r="HM27">
            <v>5</v>
          </cell>
          <cell r="HN27">
            <v>6</v>
          </cell>
          <cell r="HQ27">
            <v>6</v>
          </cell>
          <cell r="HR27">
            <v>7</v>
          </cell>
          <cell r="HU27">
            <v>7</v>
          </cell>
          <cell r="HV27">
            <v>2</v>
          </cell>
          <cell r="HW27">
            <v>6</v>
          </cell>
          <cell r="HY27">
            <v>6</v>
          </cell>
          <cell r="HZ27">
            <v>6</v>
          </cell>
          <cell r="IA27">
            <v>6.3482587064676617</v>
          </cell>
          <cell r="IB27" t="str">
            <v>ĐẠT</v>
          </cell>
          <cell r="IC27" t="str">
            <v>ĐẠT</v>
          </cell>
          <cell r="ID27">
            <v>7.5</v>
          </cell>
        </row>
        <row r="28">
          <cell r="F28">
            <v>29815</v>
          </cell>
          <cell r="G28" t="str">
            <v>2000DL2</v>
          </cell>
          <cell r="H28">
            <v>3</v>
          </cell>
          <cell r="I28">
            <v>5</v>
          </cell>
          <cell r="K28">
            <v>5</v>
          </cell>
          <cell r="L28">
            <v>6</v>
          </cell>
          <cell r="O28">
            <v>6</v>
          </cell>
          <cell r="P28">
            <v>6</v>
          </cell>
          <cell r="S28">
            <v>6</v>
          </cell>
          <cell r="T28">
            <v>6</v>
          </cell>
          <cell r="W28">
            <v>6</v>
          </cell>
          <cell r="X28">
            <v>5</v>
          </cell>
          <cell r="AA28">
            <v>5</v>
          </cell>
          <cell r="AC28">
            <v>6</v>
          </cell>
          <cell r="AE28">
            <v>6</v>
          </cell>
          <cell r="AF28">
            <v>5.64</v>
          </cell>
          <cell r="AG28">
            <v>6</v>
          </cell>
          <cell r="AJ28">
            <v>6</v>
          </cell>
          <cell r="AM28">
            <v>7</v>
          </cell>
          <cell r="AN28">
            <v>7</v>
          </cell>
          <cell r="AO28">
            <v>7</v>
          </cell>
          <cell r="AR28">
            <v>7</v>
          </cell>
          <cell r="AS28">
            <v>7</v>
          </cell>
          <cell r="AV28">
            <v>7</v>
          </cell>
          <cell r="AW28">
            <v>5</v>
          </cell>
          <cell r="AZ28">
            <v>5</v>
          </cell>
          <cell r="BA28">
            <v>6.5238095238095237</v>
          </cell>
          <cell r="BB28">
            <v>6</v>
          </cell>
          <cell r="BE28">
            <v>6</v>
          </cell>
          <cell r="BF28">
            <v>2</v>
          </cell>
          <cell r="BG28">
            <v>5</v>
          </cell>
          <cell r="BI28">
            <v>5</v>
          </cell>
          <cell r="BJ28">
            <v>5</v>
          </cell>
          <cell r="BM28">
            <v>5</v>
          </cell>
          <cell r="BN28" t="str">
            <v>CT</v>
          </cell>
          <cell r="BP28">
            <v>6</v>
          </cell>
          <cell r="BQ28">
            <v>6</v>
          </cell>
          <cell r="BR28">
            <v>2</v>
          </cell>
          <cell r="BS28">
            <v>5</v>
          </cell>
          <cell r="BU28">
            <v>5</v>
          </cell>
          <cell r="BV28">
            <v>6</v>
          </cell>
          <cell r="BY28">
            <v>6</v>
          </cell>
          <cell r="BZ28">
            <v>3</v>
          </cell>
          <cell r="CA28">
            <v>5</v>
          </cell>
          <cell r="CC28">
            <v>5</v>
          </cell>
          <cell r="CD28">
            <v>4</v>
          </cell>
          <cell r="CF28">
            <v>7</v>
          </cell>
          <cell r="CG28">
            <v>7</v>
          </cell>
          <cell r="CH28">
            <v>1</v>
          </cell>
          <cell r="CI28" t="str">
            <v>ÂC</v>
          </cell>
          <cell r="CJ28">
            <v>5</v>
          </cell>
          <cell r="CK28">
            <v>5</v>
          </cell>
          <cell r="CL28">
            <v>5.5151515151515156</v>
          </cell>
          <cell r="CM28">
            <v>4</v>
          </cell>
          <cell r="CN28">
            <v>5</v>
          </cell>
          <cell r="CP28">
            <v>5</v>
          </cell>
          <cell r="CQ28">
            <v>5</v>
          </cell>
          <cell r="CT28">
            <v>5</v>
          </cell>
          <cell r="CU28">
            <v>5</v>
          </cell>
          <cell r="CX28">
            <v>5</v>
          </cell>
          <cell r="CY28">
            <v>3</v>
          </cell>
          <cell r="CZ28">
            <v>6</v>
          </cell>
          <cell r="DB28">
            <v>6</v>
          </cell>
          <cell r="DC28">
            <v>0</v>
          </cell>
          <cell r="DD28">
            <v>2</v>
          </cell>
          <cell r="DE28">
            <v>5</v>
          </cell>
          <cell r="DF28">
            <v>5</v>
          </cell>
          <cell r="DG28">
            <v>4</v>
          </cell>
          <cell r="DH28">
            <v>5</v>
          </cell>
          <cell r="DJ28">
            <v>5</v>
          </cell>
          <cell r="DK28">
            <v>3</v>
          </cell>
          <cell r="DL28">
            <v>5</v>
          </cell>
          <cell r="DN28">
            <v>5</v>
          </cell>
          <cell r="DO28">
            <v>5.1428571428571432</v>
          </cell>
          <cell r="DP28" t="str">
            <v>ÂC</v>
          </cell>
          <cell r="DQ28">
            <v>6</v>
          </cell>
          <cell r="DS28">
            <v>6</v>
          </cell>
          <cell r="DT28">
            <v>4</v>
          </cell>
          <cell r="DU28">
            <v>7</v>
          </cell>
          <cell r="DW28">
            <v>7</v>
          </cell>
          <cell r="DX28">
            <v>3</v>
          </cell>
          <cell r="DY28">
            <v>5</v>
          </cell>
          <cell r="EA28">
            <v>5</v>
          </cell>
          <cell r="EB28">
            <v>2</v>
          </cell>
          <cell r="EC28">
            <v>6</v>
          </cell>
          <cell r="EE28">
            <v>6</v>
          </cell>
          <cell r="EF28">
            <v>5</v>
          </cell>
          <cell r="EI28">
            <v>5</v>
          </cell>
          <cell r="EJ28">
            <v>2</v>
          </cell>
          <cell r="EK28">
            <v>5</v>
          </cell>
          <cell r="EM28">
            <v>5</v>
          </cell>
          <cell r="EN28">
            <v>6</v>
          </cell>
          <cell r="EQ28">
            <v>6</v>
          </cell>
          <cell r="ER28">
            <v>5</v>
          </cell>
          <cell r="EU28">
            <v>5</v>
          </cell>
          <cell r="EV28">
            <v>5.6428571428571432</v>
          </cell>
          <cell r="EW28" t="str">
            <v>CT</v>
          </cell>
          <cell r="EY28">
            <v>5</v>
          </cell>
          <cell r="EZ28">
            <v>5</v>
          </cell>
          <cell r="FA28">
            <v>1</v>
          </cell>
          <cell r="FB28">
            <v>5</v>
          </cell>
          <cell r="FD28">
            <v>5</v>
          </cell>
          <cell r="FE28">
            <v>7</v>
          </cell>
          <cell r="FH28">
            <v>7</v>
          </cell>
          <cell r="FI28">
            <v>0</v>
          </cell>
          <cell r="FJ28">
            <v>5</v>
          </cell>
          <cell r="FL28">
            <v>5</v>
          </cell>
          <cell r="FM28">
            <v>5</v>
          </cell>
          <cell r="FP28">
            <v>5</v>
          </cell>
          <cell r="FQ28">
            <v>5</v>
          </cell>
          <cell r="FT28">
            <v>5</v>
          </cell>
          <cell r="FU28">
            <v>6</v>
          </cell>
          <cell r="FX28">
            <v>6</v>
          </cell>
          <cell r="FY28">
            <v>8</v>
          </cell>
          <cell r="FZ28">
            <v>5.5925925925925926</v>
          </cell>
          <cell r="GA28" t="str">
            <v>TB</v>
          </cell>
          <cell r="GB28">
            <v>6</v>
          </cell>
          <cell r="GE28">
            <v>6</v>
          </cell>
          <cell r="GF28">
            <v>6</v>
          </cell>
          <cell r="GI28">
            <v>6</v>
          </cell>
          <cell r="GJ28">
            <v>4</v>
          </cell>
          <cell r="GK28">
            <v>8</v>
          </cell>
          <cell r="GM28">
            <v>8</v>
          </cell>
          <cell r="GN28">
            <v>0</v>
          </cell>
          <cell r="GO28">
            <v>7</v>
          </cell>
          <cell r="GQ28">
            <v>7</v>
          </cell>
          <cell r="GR28">
            <v>4</v>
          </cell>
          <cell r="GS28">
            <v>5</v>
          </cell>
          <cell r="GU28">
            <v>5</v>
          </cell>
          <cell r="GV28">
            <v>6</v>
          </cell>
          <cell r="GY28">
            <v>6</v>
          </cell>
          <cell r="GZ28">
            <v>4</v>
          </cell>
          <cell r="HA28">
            <v>1</v>
          </cell>
          <cell r="HB28">
            <v>7</v>
          </cell>
          <cell r="HC28">
            <v>7</v>
          </cell>
          <cell r="HD28">
            <v>3</v>
          </cell>
          <cell r="HE28">
            <v>4</v>
          </cell>
          <cell r="HF28">
            <v>7</v>
          </cell>
          <cell r="HG28">
            <v>7</v>
          </cell>
          <cell r="HH28">
            <v>6.5185185185185182</v>
          </cell>
          <cell r="HI28" t="str">
            <v>TBK</v>
          </cell>
          <cell r="HJ28">
            <v>8</v>
          </cell>
          <cell r="HM28">
            <v>8</v>
          </cell>
          <cell r="HN28">
            <v>5</v>
          </cell>
          <cell r="HQ28">
            <v>5</v>
          </cell>
          <cell r="HR28">
            <v>7</v>
          </cell>
          <cell r="HU28">
            <v>7</v>
          </cell>
          <cell r="HV28">
            <v>1</v>
          </cell>
          <cell r="HW28">
            <v>3</v>
          </cell>
          <cell r="HX28">
            <v>7</v>
          </cell>
          <cell r="HY28">
            <v>7</v>
          </cell>
          <cell r="HZ28">
            <v>6.75</v>
          </cell>
          <cell r="IA28">
            <v>5.8208955223880601</v>
          </cell>
          <cell r="IB28" t="str">
            <v>ĐẠT</v>
          </cell>
          <cell r="IC28" t="str">
            <v>ĐẠT</v>
          </cell>
          <cell r="ID28">
            <v>5.5</v>
          </cell>
        </row>
        <row r="29">
          <cell r="F29">
            <v>30217</v>
          </cell>
          <cell r="G29" t="str">
            <v>2000DL1</v>
          </cell>
          <cell r="H29">
            <v>7</v>
          </cell>
          <cell r="K29">
            <v>7</v>
          </cell>
          <cell r="L29">
            <v>7</v>
          </cell>
          <cell r="O29">
            <v>7</v>
          </cell>
          <cell r="P29">
            <v>7</v>
          </cell>
          <cell r="S29">
            <v>7</v>
          </cell>
          <cell r="T29">
            <v>6</v>
          </cell>
          <cell r="W29">
            <v>6</v>
          </cell>
          <cell r="X29">
            <v>8</v>
          </cell>
          <cell r="AA29">
            <v>8</v>
          </cell>
          <cell r="AB29">
            <v>6</v>
          </cell>
          <cell r="AE29">
            <v>6</v>
          </cell>
          <cell r="AF29">
            <v>6.88</v>
          </cell>
          <cell r="AG29">
            <v>7</v>
          </cell>
          <cell r="AJ29">
            <v>7</v>
          </cell>
          <cell r="AK29">
            <v>3</v>
          </cell>
          <cell r="AL29">
            <v>6</v>
          </cell>
          <cell r="AN29">
            <v>6</v>
          </cell>
          <cell r="AO29">
            <v>7</v>
          </cell>
          <cell r="AR29">
            <v>7</v>
          </cell>
          <cell r="AS29">
            <v>8</v>
          </cell>
          <cell r="AV29">
            <v>8</v>
          </cell>
          <cell r="AW29">
            <v>6</v>
          </cell>
          <cell r="AZ29">
            <v>6</v>
          </cell>
          <cell r="BA29">
            <v>6.7619047619047619</v>
          </cell>
          <cell r="BB29">
            <v>6</v>
          </cell>
          <cell r="BE29">
            <v>6</v>
          </cell>
          <cell r="BG29">
            <v>6</v>
          </cell>
          <cell r="BI29">
            <v>6</v>
          </cell>
          <cell r="BJ29">
            <v>5</v>
          </cell>
          <cell r="BM29">
            <v>5</v>
          </cell>
          <cell r="BN29">
            <v>6</v>
          </cell>
          <cell r="BQ29">
            <v>6</v>
          </cell>
          <cell r="BR29">
            <v>6</v>
          </cell>
          <cell r="BU29">
            <v>6</v>
          </cell>
          <cell r="BV29">
            <v>6</v>
          </cell>
          <cell r="BY29">
            <v>6</v>
          </cell>
          <cell r="BZ29">
            <v>6</v>
          </cell>
          <cell r="CC29">
            <v>6</v>
          </cell>
          <cell r="CD29">
            <v>7</v>
          </cell>
          <cell r="CG29">
            <v>7</v>
          </cell>
          <cell r="CH29">
            <v>1</v>
          </cell>
          <cell r="CI29" t="str">
            <v>ÂC</v>
          </cell>
          <cell r="CJ29">
            <v>7</v>
          </cell>
          <cell r="CK29">
            <v>7</v>
          </cell>
          <cell r="CL29">
            <v>6.1515151515151514</v>
          </cell>
          <cell r="CM29">
            <v>3</v>
          </cell>
          <cell r="CN29">
            <v>5</v>
          </cell>
          <cell r="CP29">
            <v>5</v>
          </cell>
          <cell r="CQ29" t="str">
            <v>ÂC</v>
          </cell>
          <cell r="CR29">
            <v>5</v>
          </cell>
          <cell r="CT29">
            <v>5</v>
          </cell>
          <cell r="CU29">
            <v>7</v>
          </cell>
          <cell r="CX29">
            <v>7</v>
          </cell>
          <cell r="CY29">
            <v>5</v>
          </cell>
          <cell r="DB29">
            <v>5</v>
          </cell>
          <cell r="DC29">
            <v>0</v>
          </cell>
          <cell r="DD29">
            <v>2</v>
          </cell>
          <cell r="DE29">
            <v>5</v>
          </cell>
          <cell r="DF29">
            <v>5</v>
          </cell>
          <cell r="DG29">
            <v>4</v>
          </cell>
          <cell r="DH29">
            <v>5</v>
          </cell>
          <cell r="DJ29">
            <v>5</v>
          </cell>
          <cell r="DK29">
            <v>7</v>
          </cell>
          <cell r="DN29">
            <v>7</v>
          </cell>
          <cell r="DO29">
            <v>5.5714285714285712</v>
          </cell>
          <cell r="DP29">
            <v>4</v>
          </cell>
          <cell r="DQ29">
            <v>6</v>
          </cell>
          <cell r="DS29">
            <v>6</v>
          </cell>
          <cell r="DT29">
            <v>6</v>
          </cell>
          <cell r="DW29">
            <v>6</v>
          </cell>
          <cell r="DX29">
            <v>5</v>
          </cell>
          <cell r="EA29">
            <v>5</v>
          </cell>
          <cell r="EB29">
            <v>2</v>
          </cell>
          <cell r="EC29">
            <v>6</v>
          </cell>
          <cell r="EE29">
            <v>6</v>
          </cell>
          <cell r="EF29">
            <v>5</v>
          </cell>
          <cell r="EI29">
            <v>5</v>
          </cell>
          <cell r="EJ29">
            <v>2</v>
          </cell>
          <cell r="EK29" t="str">
            <v>ÂC</v>
          </cell>
          <cell r="EL29">
            <v>7</v>
          </cell>
          <cell r="EM29">
            <v>7</v>
          </cell>
          <cell r="EN29">
            <v>6</v>
          </cell>
          <cell r="EQ29">
            <v>6</v>
          </cell>
          <cell r="ER29">
            <v>3</v>
          </cell>
          <cell r="ES29">
            <v>4</v>
          </cell>
          <cell r="ET29">
            <v>7</v>
          </cell>
          <cell r="EU29">
            <v>7</v>
          </cell>
          <cell r="EV29">
            <v>5.9642857142857144</v>
          </cell>
          <cell r="EW29">
            <v>0</v>
          </cell>
          <cell r="EX29">
            <v>5</v>
          </cell>
          <cell r="EZ29">
            <v>5</v>
          </cell>
          <cell r="FA29">
            <v>5</v>
          </cell>
          <cell r="FD29">
            <v>5</v>
          </cell>
          <cell r="FE29">
            <v>4</v>
          </cell>
          <cell r="FF29">
            <v>5</v>
          </cell>
          <cell r="FH29">
            <v>5</v>
          </cell>
          <cell r="FI29">
            <v>8</v>
          </cell>
          <cell r="FL29">
            <v>8</v>
          </cell>
          <cell r="FM29">
            <v>5</v>
          </cell>
          <cell r="FP29">
            <v>5</v>
          </cell>
          <cell r="FQ29">
            <v>4</v>
          </cell>
          <cell r="FR29">
            <v>6</v>
          </cell>
          <cell r="FT29">
            <v>6</v>
          </cell>
          <cell r="FU29">
            <v>5</v>
          </cell>
          <cell r="FX29">
            <v>5</v>
          </cell>
          <cell r="FY29">
            <v>8</v>
          </cell>
          <cell r="FZ29">
            <v>5.7407407407407405</v>
          </cell>
          <cell r="GA29" t="str">
            <v>TB</v>
          </cell>
          <cell r="GB29">
            <v>7</v>
          </cell>
          <cell r="GE29">
            <v>7</v>
          </cell>
          <cell r="GF29">
            <v>6</v>
          </cell>
          <cell r="GI29">
            <v>6</v>
          </cell>
          <cell r="GJ29">
            <v>7</v>
          </cell>
          <cell r="GM29">
            <v>7</v>
          </cell>
          <cell r="GN29">
            <v>5</v>
          </cell>
          <cell r="GQ29">
            <v>5</v>
          </cell>
          <cell r="GR29">
            <v>7</v>
          </cell>
          <cell r="GU29">
            <v>7</v>
          </cell>
          <cell r="GV29">
            <v>3</v>
          </cell>
          <cell r="GW29">
            <v>5</v>
          </cell>
          <cell r="GY29">
            <v>5</v>
          </cell>
          <cell r="GZ29">
            <v>5</v>
          </cell>
          <cell r="HC29">
            <v>5</v>
          </cell>
          <cell r="HD29">
            <v>2</v>
          </cell>
          <cell r="HE29">
            <v>6</v>
          </cell>
          <cell r="HG29">
            <v>6</v>
          </cell>
          <cell r="HH29">
            <v>5.8148148148148149</v>
          </cell>
          <cell r="HI29" t="str">
            <v>TB</v>
          </cell>
          <cell r="HJ29">
            <v>7</v>
          </cell>
          <cell r="HM29">
            <v>7</v>
          </cell>
          <cell r="HN29">
            <v>6</v>
          </cell>
          <cell r="HQ29">
            <v>6</v>
          </cell>
          <cell r="HR29">
            <v>6</v>
          </cell>
          <cell r="HU29">
            <v>6</v>
          </cell>
          <cell r="HV29">
            <v>1</v>
          </cell>
          <cell r="HW29">
            <v>4</v>
          </cell>
          <cell r="HX29">
            <v>7</v>
          </cell>
          <cell r="HY29">
            <v>7</v>
          </cell>
          <cell r="HZ29">
            <v>6.5</v>
          </cell>
          <cell r="IA29">
            <v>6.1194029850746272</v>
          </cell>
          <cell r="IB29" t="str">
            <v>ĐẠT</v>
          </cell>
          <cell r="IC29" t="str">
            <v>ĐẠT</v>
          </cell>
          <cell r="ID29">
            <v>6.5</v>
          </cell>
        </row>
        <row r="30">
          <cell r="F30">
            <v>28764</v>
          </cell>
          <cell r="G30" t="str">
            <v>2000DL2</v>
          </cell>
          <cell r="H30" t="str">
            <v>V</v>
          </cell>
          <cell r="I30">
            <v>6</v>
          </cell>
          <cell r="K30">
            <v>6</v>
          </cell>
          <cell r="L30">
            <v>7</v>
          </cell>
          <cell r="O30">
            <v>7</v>
          </cell>
          <cell r="P30">
            <v>7</v>
          </cell>
          <cell r="S30">
            <v>7</v>
          </cell>
          <cell r="T30">
            <v>4</v>
          </cell>
          <cell r="U30">
            <v>6</v>
          </cell>
          <cell r="W30">
            <v>6</v>
          </cell>
          <cell r="X30">
            <v>6</v>
          </cell>
          <cell r="AA30">
            <v>6</v>
          </cell>
          <cell r="AB30">
            <v>9</v>
          </cell>
          <cell r="AE30">
            <v>9</v>
          </cell>
          <cell r="AF30">
            <v>6.76</v>
          </cell>
          <cell r="AG30">
            <v>6</v>
          </cell>
          <cell r="AJ30">
            <v>6</v>
          </cell>
          <cell r="AK30">
            <v>8</v>
          </cell>
          <cell r="AN30">
            <v>8</v>
          </cell>
          <cell r="AO30">
            <v>7</v>
          </cell>
          <cell r="AR30">
            <v>7</v>
          </cell>
          <cell r="AS30">
            <v>7</v>
          </cell>
          <cell r="AV30">
            <v>7</v>
          </cell>
          <cell r="AW30">
            <v>4</v>
          </cell>
          <cell r="AX30">
            <v>5</v>
          </cell>
          <cell r="AZ30">
            <v>5</v>
          </cell>
          <cell r="BA30">
            <v>6.8095238095238093</v>
          </cell>
          <cell r="BB30">
            <v>8</v>
          </cell>
          <cell r="BE30">
            <v>8</v>
          </cell>
          <cell r="BF30">
            <v>3</v>
          </cell>
          <cell r="BG30">
            <v>3</v>
          </cell>
          <cell r="BH30">
            <v>7</v>
          </cell>
          <cell r="BI30">
            <v>7</v>
          </cell>
          <cell r="BJ30">
            <v>4</v>
          </cell>
          <cell r="BK30">
            <v>7</v>
          </cell>
          <cell r="BM30">
            <v>7</v>
          </cell>
          <cell r="BN30">
            <v>5</v>
          </cell>
          <cell r="BQ30">
            <v>5</v>
          </cell>
          <cell r="BR30">
            <v>7</v>
          </cell>
          <cell r="BU30">
            <v>7</v>
          </cell>
          <cell r="BV30">
            <v>5</v>
          </cell>
          <cell r="BY30">
            <v>5</v>
          </cell>
          <cell r="BZ30">
            <v>9</v>
          </cell>
          <cell r="CC30">
            <v>9</v>
          </cell>
          <cell r="CD30">
            <v>3</v>
          </cell>
          <cell r="CE30" t="str">
            <v>V</v>
          </cell>
          <cell r="CF30">
            <v>9</v>
          </cell>
          <cell r="CG30">
            <v>9</v>
          </cell>
          <cell r="CH30">
            <v>3</v>
          </cell>
          <cell r="CI30" t="str">
            <v>ÂC</v>
          </cell>
          <cell r="CJ30">
            <v>5</v>
          </cell>
          <cell r="CK30">
            <v>5</v>
          </cell>
          <cell r="CL30">
            <v>7.0909090909090908</v>
          </cell>
          <cell r="CM30">
            <v>3</v>
          </cell>
          <cell r="CN30">
            <v>4</v>
          </cell>
          <cell r="CO30">
            <v>5</v>
          </cell>
          <cell r="CP30">
            <v>5</v>
          </cell>
          <cell r="CQ30">
            <v>3</v>
          </cell>
          <cell r="CR30">
            <v>7</v>
          </cell>
          <cell r="CT30">
            <v>7</v>
          </cell>
          <cell r="CU30">
            <v>6</v>
          </cell>
          <cell r="CX30">
            <v>6</v>
          </cell>
          <cell r="CY30">
            <v>5</v>
          </cell>
          <cell r="DB30">
            <v>5</v>
          </cell>
          <cell r="DC30">
            <v>1</v>
          </cell>
          <cell r="DD30">
            <v>5</v>
          </cell>
          <cell r="DF30">
            <v>5</v>
          </cell>
          <cell r="DG30">
            <v>7</v>
          </cell>
          <cell r="DJ30">
            <v>7</v>
          </cell>
          <cell r="DK30">
            <v>8</v>
          </cell>
          <cell r="DN30">
            <v>8</v>
          </cell>
          <cell r="DO30">
            <v>6.2142857142857144</v>
          </cell>
          <cell r="DP30">
            <v>4</v>
          </cell>
          <cell r="DQ30">
            <v>5</v>
          </cell>
          <cell r="DS30">
            <v>5</v>
          </cell>
          <cell r="DT30" t="str">
            <v>V</v>
          </cell>
          <cell r="DV30">
            <v>6</v>
          </cell>
          <cell r="DW30">
            <v>6</v>
          </cell>
          <cell r="DX30">
            <v>0</v>
          </cell>
          <cell r="DY30">
            <v>5</v>
          </cell>
          <cell r="EA30">
            <v>5</v>
          </cell>
          <cell r="EB30">
            <v>6</v>
          </cell>
          <cell r="EE30">
            <v>6</v>
          </cell>
          <cell r="EF30">
            <v>6</v>
          </cell>
          <cell r="EI30">
            <v>6</v>
          </cell>
          <cell r="EJ30">
            <v>6</v>
          </cell>
          <cell r="EM30">
            <v>6</v>
          </cell>
          <cell r="EN30">
            <v>7</v>
          </cell>
          <cell r="EQ30">
            <v>7</v>
          </cell>
          <cell r="ER30">
            <v>5</v>
          </cell>
          <cell r="EU30">
            <v>5</v>
          </cell>
          <cell r="EV30">
            <v>5.8571428571428568</v>
          </cell>
          <cell r="EW30">
            <v>3</v>
          </cell>
          <cell r="EX30">
            <v>6</v>
          </cell>
          <cell r="EZ30">
            <v>6</v>
          </cell>
          <cell r="FA30">
            <v>5</v>
          </cell>
          <cell r="FD30">
            <v>5</v>
          </cell>
          <cell r="FE30">
            <v>2</v>
          </cell>
          <cell r="FF30">
            <v>7</v>
          </cell>
          <cell r="FH30">
            <v>7</v>
          </cell>
          <cell r="FI30">
            <v>9</v>
          </cell>
          <cell r="FL30">
            <v>9</v>
          </cell>
          <cell r="FM30">
            <v>8</v>
          </cell>
          <cell r="FP30">
            <v>8</v>
          </cell>
          <cell r="FQ30">
            <v>6</v>
          </cell>
          <cell r="FT30">
            <v>6</v>
          </cell>
          <cell r="FU30">
            <v>6</v>
          </cell>
          <cell r="FX30">
            <v>6</v>
          </cell>
          <cell r="FY30">
            <v>7</v>
          </cell>
          <cell r="FZ30">
            <v>6.666666666666667</v>
          </cell>
          <cell r="GA30" t="str">
            <v>TBK</v>
          </cell>
          <cell r="GB30">
            <v>8</v>
          </cell>
          <cell r="GE30">
            <v>8</v>
          </cell>
          <cell r="GF30">
            <v>8</v>
          </cell>
          <cell r="GI30">
            <v>8</v>
          </cell>
          <cell r="GJ30">
            <v>5</v>
          </cell>
          <cell r="GM30">
            <v>5</v>
          </cell>
          <cell r="GN30">
            <v>0</v>
          </cell>
          <cell r="GO30">
            <v>8</v>
          </cell>
          <cell r="GQ30">
            <v>8</v>
          </cell>
          <cell r="GR30">
            <v>8</v>
          </cell>
          <cell r="GU30">
            <v>8</v>
          </cell>
          <cell r="GV30">
            <v>3</v>
          </cell>
          <cell r="GW30">
            <v>6</v>
          </cell>
          <cell r="GY30">
            <v>6</v>
          </cell>
          <cell r="GZ30">
            <v>3</v>
          </cell>
          <cell r="HA30">
            <v>3</v>
          </cell>
          <cell r="HB30">
            <v>6</v>
          </cell>
          <cell r="HC30">
            <v>6</v>
          </cell>
          <cell r="HD30">
            <v>4</v>
          </cell>
          <cell r="HE30">
            <v>6</v>
          </cell>
          <cell r="HG30">
            <v>6</v>
          </cell>
          <cell r="HH30">
            <v>6.8518518518518521</v>
          </cell>
          <cell r="HI30" t="str">
            <v>TBK</v>
          </cell>
          <cell r="HJ30">
            <v>5</v>
          </cell>
          <cell r="HM30">
            <v>5</v>
          </cell>
          <cell r="HN30">
            <v>7</v>
          </cell>
          <cell r="HQ30">
            <v>7</v>
          </cell>
          <cell r="HR30">
            <v>9</v>
          </cell>
          <cell r="HU30">
            <v>9</v>
          </cell>
          <cell r="HV30">
            <v>6</v>
          </cell>
          <cell r="HY30">
            <v>6</v>
          </cell>
          <cell r="HZ30">
            <v>6.75</v>
          </cell>
          <cell r="IA30">
            <v>6.6169154228855724</v>
          </cell>
          <cell r="IB30" t="str">
            <v>ĐẠT</v>
          </cell>
          <cell r="IC30" t="str">
            <v>ĐẠT</v>
          </cell>
          <cell r="ID30">
            <v>8.5</v>
          </cell>
        </row>
        <row r="31">
          <cell r="F31">
            <v>30132</v>
          </cell>
          <cell r="G31" t="str">
            <v>2000DL1</v>
          </cell>
          <cell r="H31">
            <v>10</v>
          </cell>
          <cell r="K31">
            <v>10</v>
          </cell>
          <cell r="L31">
            <v>10</v>
          </cell>
          <cell r="O31">
            <v>10</v>
          </cell>
          <cell r="P31">
            <v>7</v>
          </cell>
          <cell r="S31">
            <v>7</v>
          </cell>
          <cell r="T31">
            <v>4</v>
          </cell>
          <cell r="U31">
            <v>6</v>
          </cell>
          <cell r="W31">
            <v>6</v>
          </cell>
          <cell r="X31">
            <v>7</v>
          </cell>
          <cell r="AA31">
            <v>7</v>
          </cell>
          <cell r="AB31">
            <v>6</v>
          </cell>
          <cell r="AE31">
            <v>6</v>
          </cell>
          <cell r="AF31">
            <v>7.36</v>
          </cell>
          <cell r="AG31">
            <v>6</v>
          </cell>
          <cell r="AJ31">
            <v>6</v>
          </cell>
          <cell r="AK31">
            <v>7</v>
          </cell>
          <cell r="AN31">
            <v>7</v>
          </cell>
          <cell r="AO31">
            <v>7</v>
          </cell>
          <cell r="AR31">
            <v>7</v>
          </cell>
          <cell r="AS31">
            <v>2</v>
          </cell>
          <cell r="AT31">
            <v>6</v>
          </cell>
          <cell r="AV31">
            <v>6</v>
          </cell>
          <cell r="AW31">
            <v>6</v>
          </cell>
          <cell r="AX31">
            <v>1</v>
          </cell>
          <cell r="AZ31">
            <v>6</v>
          </cell>
          <cell r="BA31">
            <v>6.4761904761904763</v>
          </cell>
          <cell r="BB31">
            <v>6</v>
          </cell>
          <cell r="BE31">
            <v>6</v>
          </cell>
          <cell r="BF31">
            <v>6</v>
          </cell>
          <cell r="BI31">
            <v>6</v>
          </cell>
          <cell r="BJ31">
            <v>3</v>
          </cell>
          <cell r="BK31">
            <v>6</v>
          </cell>
          <cell r="BM31">
            <v>6</v>
          </cell>
          <cell r="BN31">
            <v>5</v>
          </cell>
          <cell r="BQ31">
            <v>5</v>
          </cell>
          <cell r="BR31">
            <v>7</v>
          </cell>
          <cell r="BU31">
            <v>7</v>
          </cell>
          <cell r="BV31">
            <v>6</v>
          </cell>
          <cell r="BY31">
            <v>6</v>
          </cell>
          <cell r="BZ31">
            <v>5</v>
          </cell>
          <cell r="CC31">
            <v>5</v>
          </cell>
          <cell r="CD31">
            <v>6</v>
          </cell>
          <cell r="CG31">
            <v>6</v>
          </cell>
          <cell r="CH31">
            <v>3</v>
          </cell>
          <cell r="CI31">
            <v>5</v>
          </cell>
          <cell r="CK31">
            <v>5</v>
          </cell>
          <cell r="CL31">
            <v>5.7272727272727275</v>
          </cell>
          <cell r="CM31" t="str">
            <v>V</v>
          </cell>
          <cell r="CN31">
            <v>5</v>
          </cell>
          <cell r="CP31">
            <v>5</v>
          </cell>
          <cell r="CQ31">
            <v>3</v>
          </cell>
          <cell r="CR31">
            <v>4</v>
          </cell>
          <cell r="CS31">
            <v>7</v>
          </cell>
          <cell r="CT31">
            <v>7</v>
          </cell>
          <cell r="CU31">
            <v>5</v>
          </cell>
          <cell r="CX31">
            <v>5</v>
          </cell>
          <cell r="CY31">
            <v>5</v>
          </cell>
          <cell r="DB31">
            <v>5</v>
          </cell>
          <cell r="DC31">
            <v>5</v>
          </cell>
          <cell r="DF31">
            <v>5</v>
          </cell>
          <cell r="DG31">
            <v>5</v>
          </cell>
          <cell r="DJ31">
            <v>5</v>
          </cell>
          <cell r="DK31">
            <v>7</v>
          </cell>
          <cell r="DN31">
            <v>7</v>
          </cell>
          <cell r="DO31">
            <v>5.5</v>
          </cell>
          <cell r="DP31">
            <v>7</v>
          </cell>
          <cell r="DS31">
            <v>7</v>
          </cell>
          <cell r="DT31">
            <v>9</v>
          </cell>
          <cell r="DW31">
            <v>9</v>
          </cell>
          <cell r="DX31">
            <v>6</v>
          </cell>
          <cell r="EA31">
            <v>6</v>
          </cell>
          <cell r="EB31">
            <v>6</v>
          </cell>
          <cell r="EE31">
            <v>6</v>
          </cell>
          <cell r="EF31">
            <v>6</v>
          </cell>
          <cell r="EI31">
            <v>6</v>
          </cell>
          <cell r="EJ31">
            <v>9</v>
          </cell>
          <cell r="EM31">
            <v>9</v>
          </cell>
          <cell r="EN31">
            <v>7</v>
          </cell>
          <cell r="EQ31">
            <v>7</v>
          </cell>
          <cell r="ER31">
            <v>4</v>
          </cell>
          <cell r="ES31">
            <v>6</v>
          </cell>
          <cell r="EU31">
            <v>6</v>
          </cell>
          <cell r="EV31">
            <v>6.9285714285714288</v>
          </cell>
          <cell r="EW31">
            <v>9</v>
          </cell>
          <cell r="EZ31">
            <v>9</v>
          </cell>
          <cell r="FA31">
            <v>7</v>
          </cell>
          <cell r="FD31">
            <v>7</v>
          </cell>
          <cell r="FE31">
            <v>6</v>
          </cell>
          <cell r="FH31">
            <v>6</v>
          </cell>
          <cell r="FI31">
            <v>7</v>
          </cell>
          <cell r="FL31">
            <v>7</v>
          </cell>
          <cell r="FM31">
            <v>6</v>
          </cell>
          <cell r="FP31">
            <v>6</v>
          </cell>
          <cell r="FQ31">
            <v>5</v>
          </cell>
          <cell r="FT31">
            <v>5</v>
          </cell>
          <cell r="FU31">
            <v>6</v>
          </cell>
          <cell r="FX31">
            <v>6</v>
          </cell>
          <cell r="FY31">
            <v>7</v>
          </cell>
          <cell r="FZ31">
            <v>6.5555555555555554</v>
          </cell>
          <cell r="GA31" t="str">
            <v>TBK</v>
          </cell>
          <cell r="GB31">
            <v>7</v>
          </cell>
          <cell r="GE31">
            <v>7</v>
          </cell>
          <cell r="GF31">
            <v>7</v>
          </cell>
          <cell r="GI31">
            <v>7</v>
          </cell>
          <cell r="GJ31">
            <v>7</v>
          </cell>
          <cell r="GM31">
            <v>7</v>
          </cell>
          <cell r="GN31">
            <v>6</v>
          </cell>
          <cell r="GQ31">
            <v>6</v>
          </cell>
          <cell r="GR31">
            <v>8</v>
          </cell>
          <cell r="GU31">
            <v>8</v>
          </cell>
          <cell r="GV31">
            <v>6</v>
          </cell>
          <cell r="GY31">
            <v>6</v>
          </cell>
          <cell r="GZ31">
            <v>6</v>
          </cell>
          <cell r="HC31">
            <v>6</v>
          </cell>
          <cell r="HD31">
            <v>7</v>
          </cell>
          <cell r="HG31">
            <v>7</v>
          </cell>
          <cell r="HH31">
            <v>6.6296296296296298</v>
          </cell>
          <cell r="HI31" t="str">
            <v>TBK</v>
          </cell>
          <cell r="HJ31">
            <v>7</v>
          </cell>
          <cell r="HM31">
            <v>7</v>
          </cell>
          <cell r="HN31">
            <v>6</v>
          </cell>
          <cell r="HQ31">
            <v>6</v>
          </cell>
          <cell r="HR31">
            <v>9</v>
          </cell>
          <cell r="HU31">
            <v>9</v>
          </cell>
          <cell r="HV31">
            <v>8</v>
          </cell>
          <cell r="HY31">
            <v>8</v>
          </cell>
          <cell r="HZ31">
            <v>7.5</v>
          </cell>
          <cell r="IA31">
            <v>6.4825870646766166</v>
          </cell>
          <cell r="IB31" t="str">
            <v>ĐẠT</v>
          </cell>
          <cell r="IC31" t="str">
            <v>ĐẠT</v>
          </cell>
          <cell r="ID31">
            <v>7</v>
          </cell>
        </row>
        <row r="32">
          <cell r="F32">
            <v>29763</v>
          </cell>
          <cell r="G32" t="str">
            <v>2000DL1</v>
          </cell>
          <cell r="H32">
            <v>9</v>
          </cell>
          <cell r="K32">
            <v>9</v>
          </cell>
          <cell r="L32">
            <v>9</v>
          </cell>
          <cell r="O32">
            <v>9</v>
          </cell>
          <cell r="P32">
            <v>6</v>
          </cell>
          <cell r="S32">
            <v>6</v>
          </cell>
          <cell r="T32">
            <v>3</v>
          </cell>
          <cell r="U32">
            <v>6</v>
          </cell>
          <cell r="W32">
            <v>6</v>
          </cell>
          <cell r="X32">
            <v>8</v>
          </cell>
          <cell r="AA32">
            <v>8</v>
          </cell>
          <cell r="AB32">
            <v>10</v>
          </cell>
          <cell r="AE32">
            <v>10</v>
          </cell>
          <cell r="AF32">
            <v>7.84</v>
          </cell>
          <cell r="AG32">
            <v>9</v>
          </cell>
          <cell r="AJ32">
            <v>9</v>
          </cell>
          <cell r="AK32">
            <v>10</v>
          </cell>
          <cell r="AN32">
            <v>10</v>
          </cell>
          <cell r="AO32">
            <v>8</v>
          </cell>
          <cell r="AR32">
            <v>8</v>
          </cell>
          <cell r="AS32">
            <v>7</v>
          </cell>
          <cell r="AV32">
            <v>7</v>
          </cell>
          <cell r="AW32">
            <v>7</v>
          </cell>
          <cell r="AZ32">
            <v>7</v>
          </cell>
          <cell r="BA32">
            <v>8.4285714285714288</v>
          </cell>
          <cell r="BB32">
            <v>7</v>
          </cell>
          <cell r="BE32">
            <v>7</v>
          </cell>
          <cell r="BF32">
            <v>7</v>
          </cell>
          <cell r="BI32">
            <v>7</v>
          </cell>
          <cell r="BJ32">
            <v>4</v>
          </cell>
          <cell r="BK32">
            <v>6</v>
          </cell>
          <cell r="BM32">
            <v>6</v>
          </cell>
          <cell r="BN32">
            <v>5</v>
          </cell>
          <cell r="BQ32">
            <v>5</v>
          </cell>
          <cell r="BR32">
            <v>9</v>
          </cell>
          <cell r="BU32">
            <v>9</v>
          </cell>
          <cell r="BV32">
            <v>5</v>
          </cell>
          <cell r="BY32">
            <v>5</v>
          </cell>
          <cell r="BZ32">
            <v>8</v>
          </cell>
          <cell r="CC32">
            <v>8</v>
          </cell>
          <cell r="CD32">
            <v>7</v>
          </cell>
          <cell r="CG32">
            <v>7</v>
          </cell>
          <cell r="CH32">
            <v>3</v>
          </cell>
          <cell r="CI32">
            <v>5</v>
          </cell>
          <cell r="CK32">
            <v>5</v>
          </cell>
          <cell r="CL32">
            <v>6.7272727272727275</v>
          </cell>
          <cell r="CM32">
            <v>3</v>
          </cell>
          <cell r="CN32">
            <v>5</v>
          </cell>
          <cell r="CP32">
            <v>5</v>
          </cell>
          <cell r="CQ32">
            <v>5</v>
          </cell>
          <cell r="CT32">
            <v>5</v>
          </cell>
          <cell r="CU32">
            <v>7</v>
          </cell>
          <cell r="CX32">
            <v>7</v>
          </cell>
          <cell r="CY32">
            <v>3</v>
          </cell>
          <cell r="CZ32">
            <v>7</v>
          </cell>
          <cell r="DB32">
            <v>7</v>
          </cell>
          <cell r="DC32">
            <v>5</v>
          </cell>
          <cell r="DF32">
            <v>5</v>
          </cell>
          <cell r="DG32">
            <v>7</v>
          </cell>
          <cell r="DJ32">
            <v>7</v>
          </cell>
          <cell r="DK32">
            <v>8</v>
          </cell>
          <cell r="DN32">
            <v>8</v>
          </cell>
          <cell r="DO32">
            <v>6.4285714285714288</v>
          </cell>
          <cell r="DP32">
            <v>7</v>
          </cell>
          <cell r="DS32">
            <v>7</v>
          </cell>
          <cell r="DT32">
            <v>9</v>
          </cell>
          <cell r="DW32">
            <v>9</v>
          </cell>
          <cell r="DX32">
            <v>5</v>
          </cell>
          <cell r="EA32">
            <v>5</v>
          </cell>
          <cell r="EB32">
            <v>4</v>
          </cell>
          <cell r="EC32">
            <v>5</v>
          </cell>
          <cell r="EE32">
            <v>5</v>
          </cell>
          <cell r="EF32">
            <v>8</v>
          </cell>
          <cell r="EI32">
            <v>8</v>
          </cell>
          <cell r="EJ32">
            <v>7</v>
          </cell>
          <cell r="EM32">
            <v>7</v>
          </cell>
          <cell r="EN32">
            <v>7</v>
          </cell>
          <cell r="EQ32">
            <v>7</v>
          </cell>
          <cell r="ER32">
            <v>4</v>
          </cell>
          <cell r="ES32">
            <v>7</v>
          </cell>
          <cell r="EU32">
            <v>7</v>
          </cell>
          <cell r="EV32">
            <v>6.8571428571428568</v>
          </cell>
          <cell r="EW32">
            <v>4</v>
          </cell>
          <cell r="EX32">
            <v>6</v>
          </cell>
          <cell r="EZ32">
            <v>6</v>
          </cell>
          <cell r="FA32">
            <v>5</v>
          </cell>
          <cell r="FD32">
            <v>5</v>
          </cell>
          <cell r="FE32">
            <v>6</v>
          </cell>
          <cell r="FH32">
            <v>6</v>
          </cell>
          <cell r="FI32">
            <v>8</v>
          </cell>
          <cell r="FL32">
            <v>8</v>
          </cell>
          <cell r="FM32">
            <v>7</v>
          </cell>
          <cell r="FP32">
            <v>7</v>
          </cell>
          <cell r="FQ32">
            <v>6</v>
          </cell>
          <cell r="FT32">
            <v>6</v>
          </cell>
          <cell r="FU32">
            <v>7</v>
          </cell>
          <cell r="FX32">
            <v>7</v>
          </cell>
          <cell r="FY32">
            <v>8</v>
          </cell>
          <cell r="FZ32">
            <v>6.5555555555555554</v>
          </cell>
          <cell r="GA32" t="str">
            <v>TBK</v>
          </cell>
          <cell r="GB32">
            <v>8</v>
          </cell>
          <cell r="GE32">
            <v>8</v>
          </cell>
          <cell r="GF32">
            <v>6</v>
          </cell>
          <cell r="GI32">
            <v>6</v>
          </cell>
          <cell r="GJ32">
            <v>9</v>
          </cell>
          <cell r="GM32">
            <v>9</v>
          </cell>
          <cell r="GN32">
            <v>7</v>
          </cell>
          <cell r="GQ32">
            <v>7</v>
          </cell>
          <cell r="GR32">
            <v>6</v>
          </cell>
          <cell r="GU32">
            <v>6</v>
          </cell>
          <cell r="GV32">
            <v>2</v>
          </cell>
          <cell r="GW32">
            <v>7</v>
          </cell>
          <cell r="GY32">
            <v>7</v>
          </cell>
          <cell r="GZ32">
            <v>7</v>
          </cell>
          <cell r="HC32">
            <v>7</v>
          </cell>
          <cell r="HD32">
            <v>5</v>
          </cell>
          <cell r="HG32">
            <v>5</v>
          </cell>
          <cell r="HH32">
            <v>6.8518518518518521</v>
          </cell>
          <cell r="HI32" t="str">
            <v>TBK</v>
          </cell>
          <cell r="HJ32">
            <v>4</v>
          </cell>
          <cell r="HK32">
            <v>5</v>
          </cell>
          <cell r="HM32">
            <v>5</v>
          </cell>
          <cell r="HN32">
            <v>7</v>
          </cell>
          <cell r="HQ32">
            <v>7</v>
          </cell>
          <cell r="HR32">
            <v>9</v>
          </cell>
          <cell r="HU32">
            <v>9</v>
          </cell>
          <cell r="HV32">
            <v>6</v>
          </cell>
          <cell r="HY32">
            <v>6</v>
          </cell>
          <cell r="HZ32">
            <v>6.75</v>
          </cell>
          <cell r="IA32">
            <v>7.0149253731343286</v>
          </cell>
          <cell r="IB32" t="str">
            <v>ĐẠT</v>
          </cell>
          <cell r="IC32" t="str">
            <v>ĐẠT</v>
          </cell>
          <cell r="ID32">
            <v>7</v>
          </cell>
        </row>
        <row r="33">
          <cell r="F33">
            <v>29384</v>
          </cell>
          <cell r="G33" t="str">
            <v>2000DL2</v>
          </cell>
          <cell r="H33">
            <v>6</v>
          </cell>
          <cell r="K33">
            <v>6</v>
          </cell>
          <cell r="L33">
            <v>7</v>
          </cell>
          <cell r="O33">
            <v>7</v>
          </cell>
          <cell r="P33">
            <v>6</v>
          </cell>
          <cell r="S33">
            <v>6</v>
          </cell>
          <cell r="T33">
            <v>4</v>
          </cell>
          <cell r="U33">
            <v>6</v>
          </cell>
          <cell r="W33">
            <v>6</v>
          </cell>
          <cell r="X33">
            <v>8</v>
          </cell>
          <cell r="AA33">
            <v>8</v>
          </cell>
          <cell r="AB33">
            <v>4</v>
          </cell>
          <cell r="AC33">
            <v>6</v>
          </cell>
          <cell r="AE33">
            <v>6</v>
          </cell>
          <cell r="AF33">
            <v>6.6</v>
          </cell>
          <cell r="AG33">
            <v>4</v>
          </cell>
          <cell r="AH33">
            <v>5</v>
          </cell>
          <cell r="AJ33">
            <v>5</v>
          </cell>
          <cell r="AK33">
            <v>5</v>
          </cell>
          <cell r="AN33">
            <v>5</v>
          </cell>
          <cell r="AO33">
            <v>6</v>
          </cell>
          <cell r="AR33">
            <v>6</v>
          </cell>
          <cell r="AS33" t="str">
            <v>V</v>
          </cell>
          <cell r="AT33">
            <v>5</v>
          </cell>
          <cell r="AV33">
            <v>5</v>
          </cell>
          <cell r="AW33">
            <v>2</v>
          </cell>
          <cell r="AX33">
            <v>5</v>
          </cell>
          <cell r="AZ33">
            <v>5</v>
          </cell>
          <cell r="BA33">
            <v>5.1904761904761907</v>
          </cell>
          <cell r="BB33">
            <v>6</v>
          </cell>
          <cell r="BE33">
            <v>6</v>
          </cell>
          <cell r="BF33">
            <v>3</v>
          </cell>
          <cell r="BG33">
            <v>2</v>
          </cell>
          <cell r="BH33">
            <v>5</v>
          </cell>
          <cell r="BI33">
            <v>5</v>
          </cell>
          <cell r="BJ33">
            <v>5</v>
          </cell>
          <cell r="BM33">
            <v>5</v>
          </cell>
          <cell r="BN33">
            <v>2</v>
          </cell>
          <cell r="BO33">
            <v>2</v>
          </cell>
          <cell r="BP33">
            <v>5</v>
          </cell>
          <cell r="BQ33">
            <v>5</v>
          </cell>
          <cell r="BR33">
            <v>1</v>
          </cell>
          <cell r="BS33">
            <v>3</v>
          </cell>
          <cell r="BT33">
            <v>7</v>
          </cell>
          <cell r="BU33">
            <v>7</v>
          </cell>
          <cell r="BV33">
            <v>4</v>
          </cell>
          <cell r="BW33">
            <v>5</v>
          </cell>
          <cell r="BY33">
            <v>5</v>
          </cell>
          <cell r="BZ33">
            <v>1</v>
          </cell>
          <cell r="CA33">
            <v>7</v>
          </cell>
          <cell r="CC33">
            <v>7</v>
          </cell>
          <cell r="CD33">
            <v>5</v>
          </cell>
          <cell r="CG33">
            <v>5</v>
          </cell>
          <cell r="CH33">
            <v>4</v>
          </cell>
          <cell r="CI33">
            <v>3</v>
          </cell>
          <cell r="CJ33">
            <v>6</v>
          </cell>
          <cell r="CK33">
            <v>6</v>
          </cell>
          <cell r="CL33">
            <v>5.8181818181818183</v>
          </cell>
          <cell r="CM33">
            <v>3</v>
          </cell>
          <cell r="CN33">
            <v>5</v>
          </cell>
          <cell r="CP33">
            <v>5</v>
          </cell>
          <cell r="CQ33">
            <v>5</v>
          </cell>
          <cell r="CT33">
            <v>5</v>
          </cell>
          <cell r="CU33">
            <v>4</v>
          </cell>
          <cell r="CV33">
            <v>6</v>
          </cell>
          <cell r="CX33">
            <v>6</v>
          </cell>
          <cell r="CY33">
            <v>5</v>
          </cell>
          <cell r="DB33">
            <v>5</v>
          </cell>
          <cell r="DC33">
            <v>2</v>
          </cell>
          <cell r="DD33">
            <v>5</v>
          </cell>
          <cell r="DF33">
            <v>5</v>
          </cell>
          <cell r="DG33">
            <v>6</v>
          </cell>
          <cell r="DJ33">
            <v>6</v>
          </cell>
          <cell r="DK33">
            <v>4</v>
          </cell>
          <cell r="DL33">
            <v>6</v>
          </cell>
          <cell r="DN33">
            <v>6</v>
          </cell>
          <cell r="DO33">
            <v>5.5</v>
          </cell>
          <cell r="DP33">
            <v>3</v>
          </cell>
          <cell r="DQ33">
            <v>6</v>
          </cell>
          <cell r="DS33">
            <v>6</v>
          </cell>
          <cell r="DT33">
            <v>6</v>
          </cell>
          <cell r="DW33">
            <v>6</v>
          </cell>
          <cell r="DX33">
            <v>2</v>
          </cell>
          <cell r="DY33">
            <v>5</v>
          </cell>
          <cell r="EA33">
            <v>5</v>
          </cell>
          <cell r="EB33">
            <v>2</v>
          </cell>
          <cell r="EC33">
            <v>5</v>
          </cell>
          <cell r="EE33">
            <v>5</v>
          </cell>
          <cell r="EF33">
            <v>6</v>
          </cell>
          <cell r="EI33">
            <v>6</v>
          </cell>
          <cell r="EJ33">
            <v>7</v>
          </cell>
          <cell r="EM33">
            <v>7</v>
          </cell>
          <cell r="EN33">
            <v>5</v>
          </cell>
          <cell r="EQ33">
            <v>5</v>
          </cell>
          <cell r="ER33">
            <v>3</v>
          </cell>
          <cell r="ES33">
            <v>6</v>
          </cell>
          <cell r="EU33">
            <v>6</v>
          </cell>
          <cell r="EV33">
            <v>5.6785714285714288</v>
          </cell>
          <cell r="EW33">
            <v>4</v>
          </cell>
          <cell r="EX33">
            <v>3</v>
          </cell>
          <cell r="EY33">
            <v>6</v>
          </cell>
          <cell r="EZ33">
            <v>6</v>
          </cell>
          <cell r="FA33">
            <v>5</v>
          </cell>
          <cell r="FD33">
            <v>5</v>
          </cell>
          <cell r="FE33">
            <v>3</v>
          </cell>
          <cell r="FF33">
            <v>5</v>
          </cell>
          <cell r="FH33">
            <v>5</v>
          </cell>
          <cell r="FI33">
            <v>5</v>
          </cell>
          <cell r="FL33">
            <v>5</v>
          </cell>
          <cell r="FM33">
            <v>3</v>
          </cell>
          <cell r="FN33">
            <v>3</v>
          </cell>
          <cell r="FO33">
            <v>5</v>
          </cell>
          <cell r="FP33">
            <v>5</v>
          </cell>
          <cell r="FQ33">
            <v>4</v>
          </cell>
          <cell r="FR33">
            <v>5</v>
          </cell>
          <cell r="FT33">
            <v>5</v>
          </cell>
          <cell r="FU33">
            <v>3</v>
          </cell>
          <cell r="FV33">
            <v>5</v>
          </cell>
          <cell r="FX33">
            <v>5</v>
          </cell>
          <cell r="FY33">
            <v>6</v>
          </cell>
          <cell r="FZ33">
            <v>5.2592592592592595</v>
          </cell>
          <cell r="GA33" t="str">
            <v>TB</v>
          </cell>
          <cell r="GB33">
            <v>6</v>
          </cell>
          <cell r="GE33">
            <v>6</v>
          </cell>
          <cell r="GF33">
            <v>5</v>
          </cell>
          <cell r="GI33">
            <v>5</v>
          </cell>
          <cell r="GJ33">
            <v>7</v>
          </cell>
          <cell r="GM33">
            <v>7</v>
          </cell>
          <cell r="GN33">
            <v>5</v>
          </cell>
          <cell r="GQ33">
            <v>5</v>
          </cell>
          <cell r="GR33">
            <v>7</v>
          </cell>
          <cell r="GU33">
            <v>7</v>
          </cell>
          <cell r="GV33">
            <v>2</v>
          </cell>
          <cell r="GW33">
            <v>5</v>
          </cell>
          <cell r="GY33">
            <v>5</v>
          </cell>
          <cell r="GZ33">
            <v>5</v>
          </cell>
          <cell r="HC33">
            <v>5</v>
          </cell>
          <cell r="HD33">
            <v>5</v>
          </cell>
          <cell r="HG33">
            <v>5</v>
          </cell>
          <cell r="HH33">
            <v>5.5185185185185182</v>
          </cell>
          <cell r="HI33" t="str">
            <v>TB</v>
          </cell>
          <cell r="HJ33">
            <v>5</v>
          </cell>
          <cell r="HM33">
            <v>5</v>
          </cell>
          <cell r="HN33">
            <v>6</v>
          </cell>
          <cell r="HQ33">
            <v>6</v>
          </cell>
          <cell r="HR33">
            <v>8</v>
          </cell>
          <cell r="HU33">
            <v>8</v>
          </cell>
          <cell r="HV33">
            <v>2</v>
          </cell>
          <cell r="HW33">
            <v>6</v>
          </cell>
          <cell r="HY33">
            <v>6</v>
          </cell>
          <cell r="HZ33">
            <v>6.25</v>
          </cell>
          <cell r="IA33">
            <v>5.6965174129353233</v>
          </cell>
          <cell r="IC33" t="str">
            <v>ĐẠT</v>
          </cell>
          <cell r="ID33">
            <v>5.5</v>
          </cell>
        </row>
        <row r="34">
          <cell r="F34">
            <v>29546</v>
          </cell>
          <cell r="G34" t="str">
            <v>2000DL2</v>
          </cell>
          <cell r="H34">
            <v>4</v>
          </cell>
          <cell r="I34">
            <v>6</v>
          </cell>
          <cell r="K34">
            <v>6</v>
          </cell>
          <cell r="L34">
            <v>8</v>
          </cell>
          <cell r="O34">
            <v>8</v>
          </cell>
          <cell r="P34">
            <v>5</v>
          </cell>
          <cell r="S34">
            <v>5</v>
          </cell>
          <cell r="T34">
            <v>5</v>
          </cell>
          <cell r="W34">
            <v>5</v>
          </cell>
          <cell r="X34">
            <v>8</v>
          </cell>
          <cell r="AA34">
            <v>8</v>
          </cell>
          <cell r="AB34">
            <v>5</v>
          </cell>
          <cell r="AE34">
            <v>5</v>
          </cell>
          <cell r="AF34">
            <v>6.2</v>
          </cell>
          <cell r="AG34">
            <v>6</v>
          </cell>
          <cell r="AJ34">
            <v>6</v>
          </cell>
          <cell r="AK34">
            <v>3</v>
          </cell>
          <cell r="AL34">
            <v>7</v>
          </cell>
          <cell r="AN34">
            <v>7</v>
          </cell>
          <cell r="AO34">
            <v>6</v>
          </cell>
          <cell r="AR34">
            <v>6</v>
          </cell>
          <cell r="AS34">
            <v>5</v>
          </cell>
          <cell r="AV34">
            <v>5</v>
          </cell>
          <cell r="AW34">
            <v>4</v>
          </cell>
          <cell r="AX34">
            <v>5</v>
          </cell>
          <cell r="AZ34">
            <v>5</v>
          </cell>
          <cell r="BA34">
            <v>5.9523809523809526</v>
          </cell>
          <cell r="BB34">
            <v>7</v>
          </cell>
          <cell r="BE34">
            <v>7</v>
          </cell>
          <cell r="BG34">
            <v>4</v>
          </cell>
          <cell r="BH34">
            <v>5</v>
          </cell>
          <cell r="BI34">
            <v>5</v>
          </cell>
          <cell r="BJ34">
            <v>5</v>
          </cell>
          <cell r="BM34">
            <v>5</v>
          </cell>
          <cell r="BN34">
            <v>5</v>
          </cell>
          <cell r="BQ34">
            <v>5</v>
          </cell>
          <cell r="BR34">
            <v>3</v>
          </cell>
          <cell r="BS34">
            <v>6</v>
          </cell>
          <cell r="BU34">
            <v>6</v>
          </cell>
          <cell r="BV34">
            <v>5</v>
          </cell>
          <cell r="BY34">
            <v>5</v>
          </cell>
          <cell r="BZ34">
            <v>1</v>
          </cell>
          <cell r="CA34">
            <v>5</v>
          </cell>
          <cell r="CC34">
            <v>5</v>
          </cell>
          <cell r="CD34">
            <v>5</v>
          </cell>
          <cell r="CG34">
            <v>5</v>
          </cell>
          <cell r="CH34">
            <v>4</v>
          </cell>
          <cell r="CI34">
            <v>5</v>
          </cell>
          <cell r="CK34">
            <v>5</v>
          </cell>
          <cell r="CL34">
            <v>5.3030303030303028</v>
          </cell>
          <cell r="CM34">
            <v>4</v>
          </cell>
          <cell r="CN34">
            <v>3</v>
          </cell>
          <cell r="CO34">
            <v>5</v>
          </cell>
          <cell r="CP34">
            <v>5</v>
          </cell>
          <cell r="CQ34">
            <v>2</v>
          </cell>
          <cell r="CR34">
            <v>3</v>
          </cell>
          <cell r="CS34">
            <v>6</v>
          </cell>
          <cell r="CT34">
            <v>6</v>
          </cell>
          <cell r="CU34">
            <v>5</v>
          </cell>
          <cell r="CX34">
            <v>5</v>
          </cell>
          <cell r="CY34">
            <v>2</v>
          </cell>
          <cell r="CZ34">
            <v>5</v>
          </cell>
          <cell r="DB34">
            <v>5</v>
          </cell>
          <cell r="DC34">
            <v>3</v>
          </cell>
          <cell r="DD34">
            <v>5</v>
          </cell>
          <cell r="DF34">
            <v>5</v>
          </cell>
          <cell r="DG34">
            <v>5</v>
          </cell>
          <cell r="DJ34">
            <v>5</v>
          </cell>
          <cell r="DK34">
            <v>7</v>
          </cell>
          <cell r="DN34">
            <v>7</v>
          </cell>
          <cell r="DO34">
            <v>5.3928571428571432</v>
          </cell>
          <cell r="DP34">
            <v>5</v>
          </cell>
          <cell r="DS34">
            <v>5</v>
          </cell>
          <cell r="DT34">
            <v>4</v>
          </cell>
          <cell r="DU34">
            <v>7</v>
          </cell>
          <cell r="DW34">
            <v>7</v>
          </cell>
          <cell r="DX34">
            <v>3</v>
          </cell>
          <cell r="DY34">
            <v>4</v>
          </cell>
          <cell r="DZ34">
            <v>5</v>
          </cell>
          <cell r="EA34">
            <v>5</v>
          </cell>
          <cell r="EB34">
            <v>2</v>
          </cell>
          <cell r="EC34">
            <v>3</v>
          </cell>
          <cell r="ED34">
            <v>8</v>
          </cell>
          <cell r="EE34">
            <v>8</v>
          </cell>
          <cell r="EF34">
            <v>5</v>
          </cell>
          <cell r="EI34">
            <v>5</v>
          </cell>
          <cell r="EJ34">
            <v>6</v>
          </cell>
          <cell r="EM34">
            <v>6</v>
          </cell>
          <cell r="EN34">
            <v>5</v>
          </cell>
          <cell r="EQ34">
            <v>5</v>
          </cell>
          <cell r="ER34">
            <v>5</v>
          </cell>
          <cell r="EU34">
            <v>5</v>
          </cell>
          <cell r="EV34">
            <v>5.75</v>
          </cell>
          <cell r="EW34">
            <v>2</v>
          </cell>
          <cell r="EX34">
            <v>4</v>
          </cell>
          <cell r="EY34">
            <v>6</v>
          </cell>
          <cell r="EZ34">
            <v>6</v>
          </cell>
          <cell r="FA34">
            <v>5</v>
          </cell>
          <cell r="FD34">
            <v>5</v>
          </cell>
          <cell r="FE34">
            <v>2</v>
          </cell>
          <cell r="FF34">
            <v>3</v>
          </cell>
          <cell r="FG34">
            <v>6</v>
          </cell>
          <cell r="FH34">
            <v>6</v>
          </cell>
          <cell r="FI34">
            <v>5</v>
          </cell>
          <cell r="FL34">
            <v>5</v>
          </cell>
          <cell r="FM34">
            <v>5</v>
          </cell>
          <cell r="FP34">
            <v>5</v>
          </cell>
          <cell r="FQ34">
            <v>6</v>
          </cell>
          <cell r="FT34">
            <v>6</v>
          </cell>
          <cell r="FU34">
            <v>5</v>
          </cell>
          <cell r="FX34">
            <v>5</v>
          </cell>
          <cell r="FY34">
            <v>7</v>
          </cell>
          <cell r="FZ34">
            <v>5.6296296296296298</v>
          </cell>
          <cell r="GA34" t="str">
            <v>TB</v>
          </cell>
          <cell r="GB34">
            <v>6</v>
          </cell>
          <cell r="GE34">
            <v>6</v>
          </cell>
          <cell r="GF34">
            <v>5</v>
          </cell>
          <cell r="GI34">
            <v>5</v>
          </cell>
          <cell r="GJ34">
            <v>4</v>
          </cell>
          <cell r="GK34">
            <v>9</v>
          </cell>
          <cell r="GM34">
            <v>9</v>
          </cell>
          <cell r="GN34">
            <v>8</v>
          </cell>
          <cell r="GQ34">
            <v>8</v>
          </cell>
          <cell r="GR34">
            <v>7</v>
          </cell>
          <cell r="GU34">
            <v>7</v>
          </cell>
          <cell r="GV34">
            <v>3</v>
          </cell>
          <cell r="GW34">
            <v>5</v>
          </cell>
          <cell r="GY34">
            <v>5</v>
          </cell>
          <cell r="GZ34">
            <v>4</v>
          </cell>
          <cell r="HA34">
            <v>3</v>
          </cell>
          <cell r="HB34">
            <v>6</v>
          </cell>
          <cell r="HC34">
            <v>6</v>
          </cell>
          <cell r="HD34">
            <v>6</v>
          </cell>
          <cell r="HG34">
            <v>6</v>
          </cell>
          <cell r="HH34">
            <v>6.5185185185185182</v>
          </cell>
          <cell r="HI34" t="str">
            <v>TBK</v>
          </cell>
          <cell r="HJ34">
            <v>5</v>
          </cell>
          <cell r="HM34">
            <v>5</v>
          </cell>
          <cell r="HN34">
            <v>6</v>
          </cell>
          <cell r="HQ34">
            <v>6</v>
          </cell>
          <cell r="HR34">
            <v>8</v>
          </cell>
          <cell r="HU34">
            <v>8</v>
          </cell>
          <cell r="HV34">
            <v>1</v>
          </cell>
          <cell r="HW34">
            <v>6</v>
          </cell>
          <cell r="HY34">
            <v>6</v>
          </cell>
          <cell r="HZ34">
            <v>6.25</v>
          </cell>
          <cell r="IA34">
            <v>5.8208955223880601</v>
          </cell>
          <cell r="IC34" t="str">
            <v>ĐẠT</v>
          </cell>
          <cell r="ID34">
            <v>6.5</v>
          </cell>
        </row>
        <row r="35">
          <cell r="F35">
            <v>29910</v>
          </cell>
          <cell r="G35" t="str">
            <v>2000DL2</v>
          </cell>
          <cell r="H35">
            <v>7</v>
          </cell>
          <cell r="K35">
            <v>7</v>
          </cell>
          <cell r="L35">
            <v>9</v>
          </cell>
          <cell r="O35">
            <v>9</v>
          </cell>
          <cell r="P35">
            <v>7</v>
          </cell>
          <cell r="S35">
            <v>7</v>
          </cell>
          <cell r="T35">
            <v>6</v>
          </cell>
          <cell r="W35">
            <v>6</v>
          </cell>
          <cell r="X35">
            <v>8</v>
          </cell>
          <cell r="AA35">
            <v>8</v>
          </cell>
          <cell r="AB35">
            <v>9</v>
          </cell>
          <cell r="AE35">
            <v>9</v>
          </cell>
          <cell r="AF35">
            <v>7.6</v>
          </cell>
          <cell r="AG35">
            <v>4</v>
          </cell>
          <cell r="AH35">
            <v>5</v>
          </cell>
          <cell r="AJ35">
            <v>5</v>
          </cell>
          <cell r="AK35">
            <v>5</v>
          </cell>
          <cell r="AN35">
            <v>5</v>
          </cell>
          <cell r="AO35">
            <v>6</v>
          </cell>
          <cell r="AR35">
            <v>6</v>
          </cell>
          <cell r="AS35">
            <v>8</v>
          </cell>
          <cell r="AV35">
            <v>8</v>
          </cell>
          <cell r="AW35">
            <v>5</v>
          </cell>
          <cell r="AZ35">
            <v>5</v>
          </cell>
          <cell r="BA35">
            <v>5.7619047619047619</v>
          </cell>
          <cell r="BB35">
            <v>8</v>
          </cell>
          <cell r="BE35">
            <v>8</v>
          </cell>
          <cell r="BG35">
            <v>0</v>
          </cell>
          <cell r="BH35">
            <v>6</v>
          </cell>
          <cell r="BI35">
            <v>6</v>
          </cell>
          <cell r="BJ35">
            <v>5</v>
          </cell>
          <cell r="BM35">
            <v>5</v>
          </cell>
          <cell r="BN35">
            <v>5</v>
          </cell>
          <cell r="BQ35">
            <v>5</v>
          </cell>
          <cell r="BR35">
            <v>9</v>
          </cell>
          <cell r="BU35">
            <v>9</v>
          </cell>
          <cell r="BV35">
            <v>7</v>
          </cell>
          <cell r="BY35">
            <v>7</v>
          </cell>
          <cell r="BZ35">
            <v>6</v>
          </cell>
          <cell r="CC35">
            <v>6</v>
          </cell>
          <cell r="CD35">
            <v>8</v>
          </cell>
          <cell r="CG35">
            <v>8</v>
          </cell>
          <cell r="CH35">
            <v>4</v>
          </cell>
          <cell r="CI35">
            <v>7</v>
          </cell>
          <cell r="CK35">
            <v>7</v>
          </cell>
          <cell r="CL35">
            <v>6.8181818181818183</v>
          </cell>
          <cell r="CM35">
            <v>4</v>
          </cell>
          <cell r="CN35">
            <v>5</v>
          </cell>
          <cell r="CP35">
            <v>5</v>
          </cell>
          <cell r="CQ35">
            <v>3</v>
          </cell>
          <cell r="CR35">
            <v>3</v>
          </cell>
          <cell r="CS35">
            <v>7</v>
          </cell>
          <cell r="CT35">
            <v>7</v>
          </cell>
          <cell r="CU35" t="str">
            <v>ÂC</v>
          </cell>
          <cell r="CV35">
            <v>7</v>
          </cell>
          <cell r="CX35">
            <v>7</v>
          </cell>
          <cell r="CY35">
            <v>5</v>
          </cell>
          <cell r="DB35">
            <v>5</v>
          </cell>
          <cell r="DC35">
            <v>5</v>
          </cell>
          <cell r="DF35">
            <v>5</v>
          </cell>
          <cell r="DG35">
            <v>6</v>
          </cell>
          <cell r="DJ35">
            <v>6</v>
          </cell>
          <cell r="DK35">
            <v>4</v>
          </cell>
          <cell r="DL35">
            <v>6</v>
          </cell>
          <cell r="DN35">
            <v>6</v>
          </cell>
          <cell r="DO35">
            <v>5.8571428571428568</v>
          </cell>
          <cell r="DQ35">
            <v>7</v>
          </cell>
          <cell r="DS35">
            <v>7</v>
          </cell>
          <cell r="DU35">
            <v>7</v>
          </cell>
          <cell r="DW35">
            <v>7</v>
          </cell>
          <cell r="DX35">
            <v>6</v>
          </cell>
          <cell r="EA35">
            <v>6</v>
          </cell>
          <cell r="EB35">
            <v>2</v>
          </cell>
          <cell r="EC35">
            <v>6</v>
          </cell>
          <cell r="EE35">
            <v>6</v>
          </cell>
          <cell r="EF35">
            <v>8</v>
          </cell>
          <cell r="EI35">
            <v>8</v>
          </cell>
          <cell r="EJ35">
            <v>9</v>
          </cell>
          <cell r="EM35">
            <v>9</v>
          </cell>
          <cell r="EN35">
            <v>5</v>
          </cell>
          <cell r="EQ35">
            <v>5</v>
          </cell>
          <cell r="ER35">
            <v>5</v>
          </cell>
          <cell r="EU35">
            <v>5</v>
          </cell>
          <cell r="EV35">
            <v>6.5357142857142856</v>
          </cell>
          <cell r="EW35">
            <v>2</v>
          </cell>
          <cell r="EX35">
            <v>5</v>
          </cell>
          <cell r="EZ35">
            <v>5</v>
          </cell>
          <cell r="FA35">
            <v>7</v>
          </cell>
          <cell r="FD35">
            <v>7</v>
          </cell>
          <cell r="FE35">
            <v>4</v>
          </cell>
          <cell r="FF35">
            <v>3</v>
          </cell>
          <cell r="FG35">
            <v>5</v>
          </cell>
          <cell r="FH35">
            <v>5</v>
          </cell>
          <cell r="FI35">
            <v>6</v>
          </cell>
          <cell r="FL35">
            <v>6</v>
          </cell>
          <cell r="FM35">
            <v>8</v>
          </cell>
          <cell r="FP35">
            <v>8</v>
          </cell>
          <cell r="FQ35">
            <v>6</v>
          </cell>
          <cell r="FT35">
            <v>6</v>
          </cell>
          <cell r="FU35">
            <v>5</v>
          </cell>
          <cell r="FX35">
            <v>5</v>
          </cell>
          <cell r="FY35">
            <v>7</v>
          </cell>
          <cell r="FZ35">
            <v>6.2592592592592595</v>
          </cell>
          <cell r="GA35" t="str">
            <v>TBK</v>
          </cell>
          <cell r="GB35">
            <v>7</v>
          </cell>
          <cell r="GE35">
            <v>7</v>
          </cell>
          <cell r="GF35">
            <v>7</v>
          </cell>
          <cell r="GI35">
            <v>7</v>
          </cell>
          <cell r="GJ35">
            <v>7</v>
          </cell>
          <cell r="GM35">
            <v>7</v>
          </cell>
          <cell r="GN35">
            <v>8</v>
          </cell>
          <cell r="GQ35">
            <v>8</v>
          </cell>
          <cell r="GR35">
            <v>7</v>
          </cell>
          <cell r="GU35">
            <v>7</v>
          </cell>
          <cell r="GV35">
            <v>5</v>
          </cell>
          <cell r="GY35">
            <v>5</v>
          </cell>
          <cell r="GZ35">
            <v>3</v>
          </cell>
          <cell r="HA35">
            <v>7</v>
          </cell>
          <cell r="HC35">
            <v>7</v>
          </cell>
          <cell r="HD35">
            <v>5</v>
          </cell>
          <cell r="HG35">
            <v>5</v>
          </cell>
          <cell r="HH35">
            <v>6.5925925925925926</v>
          </cell>
          <cell r="HI35" t="str">
            <v>TBK</v>
          </cell>
          <cell r="HJ35">
            <v>5</v>
          </cell>
          <cell r="HM35">
            <v>5</v>
          </cell>
          <cell r="HN35">
            <v>6</v>
          </cell>
          <cell r="HQ35">
            <v>6</v>
          </cell>
          <cell r="HR35">
            <v>8</v>
          </cell>
          <cell r="HU35">
            <v>8</v>
          </cell>
          <cell r="HV35">
            <v>5</v>
          </cell>
          <cell r="HY35">
            <v>5</v>
          </cell>
          <cell r="HZ35">
            <v>6</v>
          </cell>
          <cell r="IA35">
            <v>6.4776119402985071</v>
          </cell>
          <cell r="IB35" t="str">
            <v>ĐẠT</v>
          </cell>
          <cell r="IC35" t="str">
            <v>ĐẠT</v>
          </cell>
          <cell r="ID35">
            <v>7.5</v>
          </cell>
        </row>
        <row r="36">
          <cell r="F36">
            <v>29701</v>
          </cell>
          <cell r="G36" t="str">
            <v>2000DL1</v>
          </cell>
          <cell r="H36">
            <v>3</v>
          </cell>
          <cell r="I36">
            <v>5</v>
          </cell>
          <cell r="K36">
            <v>5</v>
          </cell>
          <cell r="L36">
            <v>7</v>
          </cell>
          <cell r="O36">
            <v>7</v>
          </cell>
          <cell r="P36">
            <v>5</v>
          </cell>
          <cell r="S36">
            <v>5</v>
          </cell>
          <cell r="T36">
            <v>4</v>
          </cell>
          <cell r="U36">
            <v>5</v>
          </cell>
          <cell r="W36">
            <v>5</v>
          </cell>
          <cell r="X36">
            <v>9</v>
          </cell>
          <cell r="AA36">
            <v>9</v>
          </cell>
          <cell r="AB36">
            <v>7</v>
          </cell>
          <cell r="AE36">
            <v>7</v>
          </cell>
          <cell r="AF36">
            <v>6.52</v>
          </cell>
          <cell r="AG36">
            <v>7</v>
          </cell>
          <cell r="AJ36">
            <v>7</v>
          </cell>
          <cell r="AK36">
            <v>7</v>
          </cell>
          <cell r="AN36">
            <v>7</v>
          </cell>
          <cell r="AO36">
            <v>6</v>
          </cell>
          <cell r="AR36">
            <v>6</v>
          </cell>
          <cell r="AS36">
            <v>4</v>
          </cell>
          <cell r="AT36">
            <v>6</v>
          </cell>
          <cell r="AV36">
            <v>6</v>
          </cell>
          <cell r="AW36">
            <v>3</v>
          </cell>
          <cell r="AX36">
            <v>6</v>
          </cell>
          <cell r="AZ36">
            <v>6</v>
          </cell>
          <cell r="BA36">
            <v>6.4761904761904763</v>
          </cell>
          <cell r="BB36">
            <v>6</v>
          </cell>
          <cell r="BE36">
            <v>6</v>
          </cell>
          <cell r="BF36">
            <v>1</v>
          </cell>
          <cell r="BG36">
            <v>4</v>
          </cell>
          <cell r="BH36">
            <v>5</v>
          </cell>
          <cell r="BI36">
            <v>5</v>
          </cell>
          <cell r="BJ36">
            <v>3</v>
          </cell>
          <cell r="BK36">
            <v>4</v>
          </cell>
          <cell r="BL36">
            <v>5</v>
          </cell>
          <cell r="BM36">
            <v>5</v>
          </cell>
          <cell r="BN36" t="str">
            <v>CT</v>
          </cell>
          <cell r="BP36">
            <v>5</v>
          </cell>
          <cell r="BQ36">
            <v>5</v>
          </cell>
          <cell r="BR36">
            <v>3</v>
          </cell>
          <cell r="BS36">
            <v>2</v>
          </cell>
          <cell r="BT36">
            <v>5</v>
          </cell>
          <cell r="BU36">
            <v>5</v>
          </cell>
          <cell r="BV36">
            <v>6</v>
          </cell>
          <cell r="BY36">
            <v>6</v>
          </cell>
          <cell r="BZ36">
            <v>5</v>
          </cell>
          <cell r="CC36">
            <v>5</v>
          </cell>
          <cell r="CD36">
            <v>5</v>
          </cell>
          <cell r="CG36">
            <v>5</v>
          </cell>
          <cell r="CH36">
            <v>5</v>
          </cell>
          <cell r="CK36">
            <v>5</v>
          </cell>
          <cell r="CL36">
            <v>5.1818181818181817</v>
          </cell>
          <cell r="CM36">
            <v>5</v>
          </cell>
          <cell r="CN36">
            <v>5</v>
          </cell>
          <cell r="CP36">
            <v>5</v>
          </cell>
          <cell r="CQ36">
            <v>2</v>
          </cell>
          <cell r="CR36">
            <v>4</v>
          </cell>
          <cell r="CS36">
            <v>5</v>
          </cell>
          <cell r="CT36">
            <v>5</v>
          </cell>
          <cell r="CU36" t="str">
            <v>V</v>
          </cell>
          <cell r="CV36">
            <v>5</v>
          </cell>
          <cell r="CX36">
            <v>5</v>
          </cell>
          <cell r="CY36">
            <v>3</v>
          </cell>
          <cell r="CZ36">
            <v>5</v>
          </cell>
          <cell r="DB36">
            <v>5</v>
          </cell>
          <cell r="DC36">
            <v>1</v>
          </cell>
          <cell r="DD36">
            <v>5</v>
          </cell>
          <cell r="DF36">
            <v>5</v>
          </cell>
          <cell r="DG36">
            <v>4</v>
          </cell>
          <cell r="DI36">
            <v>6</v>
          </cell>
          <cell r="DJ36">
            <v>6</v>
          </cell>
          <cell r="DK36">
            <v>6</v>
          </cell>
          <cell r="DN36">
            <v>6</v>
          </cell>
          <cell r="DO36">
            <v>5.3571428571428568</v>
          </cell>
          <cell r="DP36">
            <v>5</v>
          </cell>
          <cell r="DS36">
            <v>5</v>
          </cell>
          <cell r="DT36">
            <v>3</v>
          </cell>
          <cell r="DU36">
            <v>2</v>
          </cell>
          <cell r="DV36">
            <v>5</v>
          </cell>
          <cell r="DW36">
            <v>5</v>
          </cell>
          <cell r="DX36" t="str">
            <v>V</v>
          </cell>
          <cell r="DY36">
            <v>2</v>
          </cell>
          <cell r="DZ36">
            <v>5</v>
          </cell>
          <cell r="EA36">
            <v>5</v>
          </cell>
          <cell r="EB36">
            <v>2</v>
          </cell>
          <cell r="EC36">
            <v>2</v>
          </cell>
          <cell r="ED36">
            <v>7</v>
          </cell>
          <cell r="EE36">
            <v>7</v>
          </cell>
          <cell r="EF36">
            <v>3</v>
          </cell>
          <cell r="EG36">
            <v>3</v>
          </cell>
          <cell r="EH36">
            <v>2</v>
          </cell>
          <cell r="EI36">
            <v>3</v>
          </cell>
          <cell r="EJ36">
            <v>7</v>
          </cell>
          <cell r="EM36">
            <v>7</v>
          </cell>
          <cell r="EN36">
            <v>6</v>
          </cell>
          <cell r="EQ36">
            <v>6</v>
          </cell>
          <cell r="ER36">
            <v>3</v>
          </cell>
          <cell r="ES36">
            <v>5</v>
          </cell>
          <cell r="EU36">
            <v>5</v>
          </cell>
          <cell r="EV36">
            <v>5.3928571428571432</v>
          </cell>
          <cell r="EW36">
            <v>1</v>
          </cell>
          <cell r="EX36">
            <v>4</v>
          </cell>
          <cell r="EY36">
            <v>6</v>
          </cell>
          <cell r="EZ36">
            <v>6</v>
          </cell>
          <cell r="FA36">
            <v>4</v>
          </cell>
          <cell r="FB36">
            <v>7</v>
          </cell>
          <cell r="FD36">
            <v>7</v>
          </cell>
          <cell r="FE36" t="str">
            <v>V</v>
          </cell>
          <cell r="FF36">
            <v>2</v>
          </cell>
          <cell r="FG36">
            <v>5</v>
          </cell>
          <cell r="FH36">
            <v>5</v>
          </cell>
          <cell r="FI36">
            <v>6</v>
          </cell>
          <cell r="FL36">
            <v>6</v>
          </cell>
          <cell r="FM36">
            <v>3</v>
          </cell>
          <cell r="FN36">
            <v>2</v>
          </cell>
          <cell r="FO36">
            <v>5</v>
          </cell>
          <cell r="FP36">
            <v>5</v>
          </cell>
          <cell r="FQ36">
            <v>5</v>
          </cell>
          <cell r="FT36">
            <v>5</v>
          </cell>
          <cell r="FU36">
            <v>3</v>
          </cell>
          <cell r="FV36">
            <v>3</v>
          </cell>
          <cell r="FW36">
            <v>6</v>
          </cell>
          <cell r="FX36">
            <v>6</v>
          </cell>
          <cell r="FY36">
            <v>8</v>
          </cell>
          <cell r="FZ36">
            <v>5.8888888888888893</v>
          </cell>
          <cell r="GA36" t="str">
            <v>TB</v>
          </cell>
          <cell r="GB36">
            <v>6</v>
          </cell>
          <cell r="GE36">
            <v>6</v>
          </cell>
          <cell r="GF36">
            <v>4</v>
          </cell>
          <cell r="GG36">
            <v>5</v>
          </cell>
          <cell r="GI36">
            <v>5</v>
          </cell>
          <cell r="GJ36">
            <v>5</v>
          </cell>
          <cell r="GM36">
            <v>5</v>
          </cell>
          <cell r="GN36">
            <v>7</v>
          </cell>
          <cell r="GQ36">
            <v>7</v>
          </cell>
          <cell r="GR36">
            <v>7</v>
          </cell>
          <cell r="GU36">
            <v>7</v>
          </cell>
          <cell r="GV36">
            <v>3</v>
          </cell>
          <cell r="GW36">
            <v>3</v>
          </cell>
          <cell r="GY36">
            <v>3</v>
          </cell>
          <cell r="GZ36">
            <v>5</v>
          </cell>
          <cell r="HC36">
            <v>5</v>
          </cell>
          <cell r="HD36">
            <v>5</v>
          </cell>
          <cell r="HG36">
            <v>5</v>
          </cell>
          <cell r="HH36">
            <v>5.2962962962962967</v>
          </cell>
          <cell r="HI36" t="str">
            <v>TB</v>
          </cell>
          <cell r="HJ36">
            <v>4</v>
          </cell>
          <cell r="HK36">
            <v>5</v>
          </cell>
          <cell r="HM36">
            <v>5</v>
          </cell>
          <cell r="HN36">
            <v>6</v>
          </cell>
          <cell r="HQ36">
            <v>6</v>
          </cell>
          <cell r="HR36">
            <v>8</v>
          </cell>
          <cell r="HU36">
            <v>8</v>
          </cell>
          <cell r="HV36">
            <v>1</v>
          </cell>
          <cell r="HW36">
            <v>5</v>
          </cell>
          <cell r="HY36">
            <v>5</v>
          </cell>
          <cell r="HZ36">
            <v>6</v>
          </cell>
          <cell r="IA36">
            <v>5.6965174129353233</v>
          </cell>
          <cell r="IB36" t="str">
            <v>ĐẠT</v>
          </cell>
          <cell r="IC36" t="str">
            <v>ĐẠT</v>
          </cell>
          <cell r="ID36">
            <v>5.5</v>
          </cell>
        </row>
        <row r="37">
          <cell r="F37">
            <v>29843</v>
          </cell>
          <cell r="G37" t="str">
            <v>2000DL1</v>
          </cell>
          <cell r="H37">
            <v>5</v>
          </cell>
          <cell r="K37">
            <v>5</v>
          </cell>
          <cell r="L37">
            <v>7</v>
          </cell>
          <cell r="O37">
            <v>7</v>
          </cell>
          <cell r="P37">
            <v>6</v>
          </cell>
          <cell r="S37">
            <v>6</v>
          </cell>
          <cell r="T37">
            <v>5</v>
          </cell>
          <cell r="W37">
            <v>5</v>
          </cell>
          <cell r="X37">
            <v>4</v>
          </cell>
          <cell r="Z37">
            <v>6</v>
          </cell>
          <cell r="AA37">
            <v>6</v>
          </cell>
          <cell r="AB37">
            <v>6</v>
          </cell>
          <cell r="AE37">
            <v>6</v>
          </cell>
          <cell r="AF37">
            <v>5.8</v>
          </cell>
          <cell r="AG37">
            <v>7</v>
          </cell>
          <cell r="AJ37">
            <v>7</v>
          </cell>
          <cell r="AK37">
            <v>2</v>
          </cell>
          <cell r="AL37">
            <v>7</v>
          </cell>
          <cell r="AN37">
            <v>7</v>
          </cell>
          <cell r="AO37">
            <v>7</v>
          </cell>
          <cell r="AR37">
            <v>7</v>
          </cell>
          <cell r="AS37">
            <v>8</v>
          </cell>
          <cell r="AV37">
            <v>8</v>
          </cell>
          <cell r="AW37">
            <v>3</v>
          </cell>
          <cell r="AX37">
            <v>4</v>
          </cell>
          <cell r="AY37">
            <v>6</v>
          </cell>
          <cell r="AZ37">
            <v>6</v>
          </cell>
          <cell r="BA37">
            <v>7.0476190476190474</v>
          </cell>
          <cell r="BB37">
            <v>6</v>
          </cell>
          <cell r="BE37">
            <v>6</v>
          </cell>
          <cell r="BF37">
            <v>3</v>
          </cell>
          <cell r="BG37">
            <v>5</v>
          </cell>
          <cell r="BI37">
            <v>5</v>
          </cell>
          <cell r="BJ37">
            <v>1</v>
          </cell>
          <cell r="BK37">
            <v>5</v>
          </cell>
          <cell r="BM37">
            <v>5</v>
          </cell>
          <cell r="BN37">
            <v>3</v>
          </cell>
          <cell r="BO37">
            <v>6</v>
          </cell>
          <cell r="BQ37">
            <v>6</v>
          </cell>
          <cell r="BR37">
            <v>6</v>
          </cell>
          <cell r="BU37">
            <v>6</v>
          </cell>
          <cell r="BV37">
            <v>7</v>
          </cell>
          <cell r="BY37">
            <v>7</v>
          </cell>
          <cell r="BZ37">
            <v>2</v>
          </cell>
          <cell r="CA37">
            <v>5</v>
          </cell>
          <cell r="CC37">
            <v>5</v>
          </cell>
          <cell r="CD37">
            <v>4</v>
          </cell>
          <cell r="CE37">
            <v>5</v>
          </cell>
          <cell r="CG37">
            <v>5</v>
          </cell>
          <cell r="CH37">
            <v>3</v>
          </cell>
          <cell r="CI37">
            <v>6</v>
          </cell>
          <cell r="CK37">
            <v>6</v>
          </cell>
          <cell r="CL37">
            <v>5.6060606060606064</v>
          </cell>
          <cell r="CM37">
            <v>6</v>
          </cell>
          <cell r="CP37">
            <v>6</v>
          </cell>
          <cell r="CQ37">
            <v>5</v>
          </cell>
          <cell r="CT37">
            <v>5</v>
          </cell>
          <cell r="CU37" t="str">
            <v>ÂC</v>
          </cell>
          <cell r="CV37">
            <v>5</v>
          </cell>
          <cell r="CX37">
            <v>5</v>
          </cell>
          <cell r="CY37">
            <v>2</v>
          </cell>
          <cell r="CZ37">
            <v>7</v>
          </cell>
          <cell r="DB37">
            <v>7</v>
          </cell>
          <cell r="DC37">
            <v>6</v>
          </cell>
          <cell r="DF37">
            <v>6</v>
          </cell>
          <cell r="DG37">
            <v>3</v>
          </cell>
          <cell r="DH37">
            <v>5</v>
          </cell>
          <cell r="DJ37">
            <v>5</v>
          </cell>
          <cell r="DK37">
            <v>6</v>
          </cell>
          <cell r="DN37">
            <v>6</v>
          </cell>
          <cell r="DO37">
            <v>5.6785714285714288</v>
          </cell>
          <cell r="DP37">
            <v>6</v>
          </cell>
          <cell r="DS37">
            <v>6</v>
          </cell>
          <cell r="DT37">
            <v>9</v>
          </cell>
          <cell r="DW37">
            <v>9</v>
          </cell>
          <cell r="DX37" t="str">
            <v>KNB</v>
          </cell>
          <cell r="DY37">
            <v>5</v>
          </cell>
          <cell r="EA37">
            <v>5</v>
          </cell>
          <cell r="EB37">
            <v>3</v>
          </cell>
          <cell r="EC37">
            <v>4</v>
          </cell>
          <cell r="ED37">
            <v>7</v>
          </cell>
          <cell r="EE37">
            <v>7</v>
          </cell>
          <cell r="EF37">
            <v>7</v>
          </cell>
          <cell r="EI37">
            <v>7</v>
          </cell>
          <cell r="EJ37">
            <v>7</v>
          </cell>
          <cell r="EM37">
            <v>7</v>
          </cell>
          <cell r="EN37">
            <v>5</v>
          </cell>
          <cell r="EQ37">
            <v>5</v>
          </cell>
          <cell r="ER37">
            <v>3</v>
          </cell>
          <cell r="ES37">
            <v>6</v>
          </cell>
          <cell r="EU37">
            <v>6</v>
          </cell>
          <cell r="EV37">
            <v>6.4285714285714288</v>
          </cell>
          <cell r="EW37">
            <v>3</v>
          </cell>
          <cell r="EX37">
            <v>1</v>
          </cell>
          <cell r="EY37">
            <v>7</v>
          </cell>
          <cell r="EZ37">
            <v>7</v>
          </cell>
          <cell r="FA37">
            <v>3</v>
          </cell>
          <cell r="FB37">
            <v>4</v>
          </cell>
          <cell r="FC37">
            <v>6</v>
          </cell>
          <cell r="FD37">
            <v>6</v>
          </cell>
          <cell r="FE37">
            <v>2</v>
          </cell>
          <cell r="FF37">
            <v>2</v>
          </cell>
          <cell r="FG37">
            <v>6</v>
          </cell>
          <cell r="FH37">
            <v>6</v>
          </cell>
          <cell r="FI37">
            <v>2</v>
          </cell>
          <cell r="FJ37">
            <v>5</v>
          </cell>
          <cell r="FL37">
            <v>5</v>
          </cell>
          <cell r="FM37">
            <v>6</v>
          </cell>
          <cell r="FP37">
            <v>6</v>
          </cell>
          <cell r="FQ37">
            <v>5</v>
          </cell>
          <cell r="FT37">
            <v>5</v>
          </cell>
          <cell r="FU37">
            <v>5</v>
          </cell>
          <cell r="FX37">
            <v>5</v>
          </cell>
          <cell r="FY37">
            <v>7</v>
          </cell>
          <cell r="FZ37">
            <v>5.8888888888888893</v>
          </cell>
          <cell r="GA37" t="str">
            <v>TB</v>
          </cell>
          <cell r="GB37">
            <v>7</v>
          </cell>
          <cell r="GE37">
            <v>7</v>
          </cell>
          <cell r="GF37">
            <v>4</v>
          </cell>
          <cell r="GG37">
            <v>5</v>
          </cell>
          <cell r="GI37">
            <v>5</v>
          </cell>
          <cell r="GJ37">
            <v>5</v>
          </cell>
          <cell r="GM37">
            <v>5</v>
          </cell>
          <cell r="GN37">
            <v>6</v>
          </cell>
          <cell r="GQ37">
            <v>6</v>
          </cell>
          <cell r="GR37">
            <v>7</v>
          </cell>
          <cell r="GU37">
            <v>7</v>
          </cell>
          <cell r="GV37">
            <v>5</v>
          </cell>
          <cell r="GY37">
            <v>5</v>
          </cell>
          <cell r="GZ37">
            <v>4</v>
          </cell>
          <cell r="HA37">
            <v>1</v>
          </cell>
          <cell r="HB37">
            <v>6</v>
          </cell>
          <cell r="HC37">
            <v>6</v>
          </cell>
          <cell r="HD37">
            <v>5</v>
          </cell>
          <cell r="HG37">
            <v>5</v>
          </cell>
          <cell r="HH37">
            <v>5.666666666666667</v>
          </cell>
          <cell r="HI37" t="str">
            <v>TB</v>
          </cell>
          <cell r="HJ37">
            <v>5</v>
          </cell>
          <cell r="HM37">
            <v>5</v>
          </cell>
          <cell r="HN37">
            <v>6</v>
          </cell>
          <cell r="HQ37">
            <v>6</v>
          </cell>
          <cell r="HR37">
            <v>9</v>
          </cell>
          <cell r="HU37">
            <v>9</v>
          </cell>
          <cell r="HV37">
            <v>3</v>
          </cell>
          <cell r="HW37">
            <v>5</v>
          </cell>
          <cell r="HY37">
            <v>5</v>
          </cell>
          <cell r="HZ37">
            <v>6.25</v>
          </cell>
          <cell r="IA37">
            <v>5.9900497512437809</v>
          </cell>
          <cell r="IC37" t="str">
            <v>ĐẠT</v>
          </cell>
          <cell r="ID37">
            <v>7.5</v>
          </cell>
        </row>
        <row r="38">
          <cell r="F38">
            <v>29726</v>
          </cell>
          <cell r="G38" t="str">
            <v>2000DL1</v>
          </cell>
          <cell r="H38">
            <v>6</v>
          </cell>
          <cell r="K38">
            <v>6</v>
          </cell>
          <cell r="L38">
            <v>9</v>
          </cell>
          <cell r="O38">
            <v>9</v>
          </cell>
          <cell r="P38">
            <v>7</v>
          </cell>
          <cell r="S38">
            <v>7</v>
          </cell>
          <cell r="T38">
            <v>6</v>
          </cell>
          <cell r="W38">
            <v>6</v>
          </cell>
          <cell r="X38">
            <v>6</v>
          </cell>
          <cell r="AA38">
            <v>6</v>
          </cell>
          <cell r="AB38">
            <v>6</v>
          </cell>
          <cell r="AE38">
            <v>6</v>
          </cell>
          <cell r="AF38">
            <v>6.52</v>
          </cell>
          <cell r="AG38">
            <v>6</v>
          </cell>
          <cell r="AJ38">
            <v>6</v>
          </cell>
          <cell r="AK38">
            <v>7</v>
          </cell>
          <cell r="AN38">
            <v>7</v>
          </cell>
          <cell r="AO38">
            <v>7</v>
          </cell>
          <cell r="AR38">
            <v>7</v>
          </cell>
          <cell r="AS38">
            <v>4</v>
          </cell>
          <cell r="AT38">
            <v>7</v>
          </cell>
          <cell r="AV38">
            <v>7</v>
          </cell>
          <cell r="AW38" t="str">
            <v>CT</v>
          </cell>
          <cell r="AY38">
            <v>5</v>
          </cell>
          <cell r="AZ38">
            <v>5</v>
          </cell>
          <cell r="BA38">
            <v>6.5238095238095237</v>
          </cell>
          <cell r="BB38">
            <v>8</v>
          </cell>
          <cell r="BE38">
            <v>8</v>
          </cell>
          <cell r="BF38">
            <v>5</v>
          </cell>
          <cell r="BI38">
            <v>5</v>
          </cell>
          <cell r="BJ38">
            <v>8</v>
          </cell>
          <cell r="BM38">
            <v>8</v>
          </cell>
          <cell r="BN38">
            <v>5</v>
          </cell>
          <cell r="BQ38">
            <v>5</v>
          </cell>
          <cell r="BR38">
            <v>9</v>
          </cell>
          <cell r="BU38">
            <v>9</v>
          </cell>
          <cell r="BV38">
            <v>6</v>
          </cell>
          <cell r="BY38">
            <v>6</v>
          </cell>
          <cell r="BZ38">
            <v>5</v>
          </cell>
          <cell r="CC38">
            <v>5</v>
          </cell>
          <cell r="CD38">
            <v>1</v>
          </cell>
          <cell r="CE38">
            <v>6</v>
          </cell>
          <cell r="CG38">
            <v>6</v>
          </cell>
          <cell r="CH38">
            <v>3</v>
          </cell>
          <cell r="CI38">
            <v>6</v>
          </cell>
          <cell r="CK38">
            <v>6</v>
          </cell>
          <cell r="CL38">
            <v>6.3636363636363633</v>
          </cell>
          <cell r="CM38">
            <v>6</v>
          </cell>
          <cell r="CP38">
            <v>6</v>
          </cell>
          <cell r="CQ38">
            <v>5</v>
          </cell>
          <cell r="CT38">
            <v>5</v>
          </cell>
          <cell r="CU38">
            <v>5</v>
          </cell>
          <cell r="CX38">
            <v>5</v>
          </cell>
          <cell r="CY38" t="str">
            <v>ÂC</v>
          </cell>
          <cell r="CZ38">
            <v>5</v>
          </cell>
          <cell r="DB38">
            <v>5</v>
          </cell>
          <cell r="DC38">
            <v>5</v>
          </cell>
          <cell r="DF38">
            <v>5</v>
          </cell>
          <cell r="DG38">
            <v>5</v>
          </cell>
          <cell r="DJ38">
            <v>5</v>
          </cell>
          <cell r="DK38">
            <v>5</v>
          </cell>
          <cell r="DN38">
            <v>5</v>
          </cell>
          <cell r="DO38">
            <v>5.1071428571428568</v>
          </cell>
          <cell r="DP38">
            <v>8</v>
          </cell>
          <cell r="DS38">
            <v>8</v>
          </cell>
          <cell r="DT38">
            <v>8</v>
          </cell>
          <cell r="DW38">
            <v>8</v>
          </cell>
          <cell r="DX38">
            <v>8</v>
          </cell>
          <cell r="EA38">
            <v>8</v>
          </cell>
          <cell r="EB38">
            <v>6</v>
          </cell>
          <cell r="EE38">
            <v>6</v>
          </cell>
          <cell r="EF38">
            <v>8</v>
          </cell>
          <cell r="EI38">
            <v>8</v>
          </cell>
          <cell r="EJ38">
            <v>8</v>
          </cell>
          <cell r="EM38">
            <v>8</v>
          </cell>
          <cell r="EN38">
            <v>6</v>
          </cell>
          <cell r="EQ38">
            <v>6</v>
          </cell>
          <cell r="ER38">
            <v>5</v>
          </cell>
          <cell r="EU38">
            <v>5</v>
          </cell>
          <cell r="EV38">
            <v>7.0357142857142856</v>
          </cell>
          <cell r="EW38">
            <v>3</v>
          </cell>
          <cell r="EX38">
            <v>3</v>
          </cell>
          <cell r="EY38">
            <v>7</v>
          </cell>
          <cell r="EZ38">
            <v>7</v>
          </cell>
          <cell r="FA38">
            <v>5</v>
          </cell>
          <cell r="FD38">
            <v>5</v>
          </cell>
          <cell r="FE38">
            <v>4</v>
          </cell>
          <cell r="FF38">
            <v>7</v>
          </cell>
          <cell r="FH38">
            <v>7</v>
          </cell>
          <cell r="FI38">
            <v>7</v>
          </cell>
          <cell r="FL38">
            <v>7</v>
          </cell>
          <cell r="FM38">
            <v>7</v>
          </cell>
          <cell r="FP38">
            <v>7</v>
          </cell>
          <cell r="FQ38">
            <v>6</v>
          </cell>
          <cell r="FT38">
            <v>6</v>
          </cell>
          <cell r="FU38">
            <v>6</v>
          </cell>
          <cell r="FX38">
            <v>6</v>
          </cell>
          <cell r="FY38">
            <v>8</v>
          </cell>
          <cell r="FZ38">
            <v>6.5925925925925926</v>
          </cell>
          <cell r="GA38" t="str">
            <v>TBK</v>
          </cell>
          <cell r="GB38">
            <v>7</v>
          </cell>
          <cell r="GE38">
            <v>7</v>
          </cell>
          <cell r="GF38">
            <v>6</v>
          </cell>
          <cell r="GI38">
            <v>6</v>
          </cell>
          <cell r="GJ38">
            <v>8</v>
          </cell>
          <cell r="GM38">
            <v>8</v>
          </cell>
          <cell r="GN38">
            <v>8</v>
          </cell>
          <cell r="GQ38">
            <v>8</v>
          </cell>
          <cell r="GR38">
            <v>8</v>
          </cell>
          <cell r="GU38">
            <v>8</v>
          </cell>
          <cell r="GV38">
            <v>5</v>
          </cell>
          <cell r="GY38">
            <v>5</v>
          </cell>
          <cell r="GZ38">
            <v>7</v>
          </cell>
          <cell r="HC38">
            <v>7</v>
          </cell>
          <cell r="HD38">
            <v>6</v>
          </cell>
          <cell r="HG38">
            <v>6</v>
          </cell>
          <cell r="HH38">
            <v>6.8148148148148149</v>
          </cell>
          <cell r="HI38" t="str">
            <v>TBK</v>
          </cell>
          <cell r="HJ38">
            <v>9</v>
          </cell>
          <cell r="HM38">
            <v>9</v>
          </cell>
          <cell r="HN38">
            <v>6</v>
          </cell>
          <cell r="HQ38">
            <v>6</v>
          </cell>
          <cell r="HR38">
            <v>9</v>
          </cell>
          <cell r="HU38">
            <v>9</v>
          </cell>
          <cell r="HV38">
            <v>3</v>
          </cell>
          <cell r="HW38">
            <v>7</v>
          </cell>
          <cell r="HY38">
            <v>7</v>
          </cell>
          <cell r="HZ38">
            <v>7.75</v>
          </cell>
          <cell r="IA38">
            <v>6.4925373134328357</v>
          </cell>
          <cell r="IB38" t="str">
            <v>ĐẠT</v>
          </cell>
          <cell r="IC38" t="str">
            <v>ĐẠT</v>
          </cell>
          <cell r="ID38">
            <v>0</v>
          </cell>
        </row>
        <row r="39">
          <cell r="F39">
            <v>29246</v>
          </cell>
          <cell r="G39" t="str">
            <v>2000DL2</v>
          </cell>
          <cell r="H39">
            <v>3</v>
          </cell>
          <cell r="I39">
            <v>5</v>
          </cell>
          <cell r="K39">
            <v>5</v>
          </cell>
          <cell r="L39">
            <v>9</v>
          </cell>
          <cell r="O39">
            <v>9</v>
          </cell>
          <cell r="P39">
            <v>6</v>
          </cell>
          <cell r="S39">
            <v>6</v>
          </cell>
          <cell r="T39">
            <v>4</v>
          </cell>
          <cell r="U39">
            <v>5</v>
          </cell>
          <cell r="W39">
            <v>5</v>
          </cell>
          <cell r="X39">
            <v>4</v>
          </cell>
          <cell r="Y39">
            <v>3</v>
          </cell>
          <cell r="Z39">
            <v>6</v>
          </cell>
          <cell r="AA39">
            <v>6</v>
          </cell>
          <cell r="AC39">
            <v>6</v>
          </cell>
          <cell r="AE39">
            <v>6</v>
          </cell>
          <cell r="AF39">
            <v>6.04</v>
          </cell>
          <cell r="AG39">
            <v>6</v>
          </cell>
          <cell r="AJ39">
            <v>6</v>
          </cell>
          <cell r="AK39">
            <v>7</v>
          </cell>
          <cell r="AN39">
            <v>7</v>
          </cell>
          <cell r="AO39">
            <v>6</v>
          </cell>
          <cell r="AR39">
            <v>6</v>
          </cell>
          <cell r="AS39">
            <v>3</v>
          </cell>
          <cell r="AT39">
            <v>7</v>
          </cell>
          <cell r="AV39">
            <v>7</v>
          </cell>
          <cell r="AW39">
            <v>5</v>
          </cell>
          <cell r="AZ39">
            <v>5</v>
          </cell>
          <cell r="BA39">
            <v>6.333333333333333</v>
          </cell>
          <cell r="BB39">
            <v>5</v>
          </cell>
          <cell r="BE39">
            <v>5</v>
          </cell>
          <cell r="BF39">
            <v>4</v>
          </cell>
          <cell r="BG39">
            <v>6</v>
          </cell>
          <cell r="BI39">
            <v>6</v>
          </cell>
          <cell r="BJ39">
            <v>3</v>
          </cell>
          <cell r="BK39">
            <v>5</v>
          </cell>
          <cell r="BM39">
            <v>5</v>
          </cell>
          <cell r="BN39">
            <v>5</v>
          </cell>
          <cell r="BQ39">
            <v>5</v>
          </cell>
          <cell r="BR39">
            <v>3</v>
          </cell>
          <cell r="BS39">
            <v>5</v>
          </cell>
          <cell r="BU39">
            <v>5</v>
          </cell>
          <cell r="BV39">
            <v>5</v>
          </cell>
          <cell r="BY39">
            <v>5</v>
          </cell>
          <cell r="BZ39">
            <v>1</v>
          </cell>
          <cell r="CA39">
            <v>4</v>
          </cell>
          <cell r="CB39">
            <v>8</v>
          </cell>
          <cell r="CC39">
            <v>8</v>
          </cell>
          <cell r="CD39">
            <v>5</v>
          </cell>
          <cell r="CG39">
            <v>5</v>
          </cell>
          <cell r="CH39">
            <v>5</v>
          </cell>
          <cell r="CK39">
            <v>5</v>
          </cell>
          <cell r="CL39">
            <v>5.6363636363636367</v>
          </cell>
          <cell r="CM39">
            <v>5</v>
          </cell>
          <cell r="CP39">
            <v>5</v>
          </cell>
          <cell r="CQ39">
            <v>0</v>
          </cell>
          <cell r="CR39">
            <v>6</v>
          </cell>
          <cell r="CT39">
            <v>6</v>
          </cell>
          <cell r="CU39">
            <v>5</v>
          </cell>
          <cell r="CX39">
            <v>5</v>
          </cell>
          <cell r="CY39">
            <v>5</v>
          </cell>
          <cell r="DB39">
            <v>5</v>
          </cell>
          <cell r="DC39">
            <v>3</v>
          </cell>
          <cell r="DD39">
            <v>5</v>
          </cell>
          <cell r="DF39">
            <v>5</v>
          </cell>
          <cell r="DG39">
            <v>5</v>
          </cell>
          <cell r="DJ39">
            <v>5</v>
          </cell>
          <cell r="DK39">
            <v>6</v>
          </cell>
          <cell r="DN39">
            <v>6</v>
          </cell>
          <cell r="DO39">
            <v>5.25</v>
          </cell>
          <cell r="DP39">
            <v>4</v>
          </cell>
          <cell r="DQ39">
            <v>4</v>
          </cell>
          <cell r="DR39">
            <v>7</v>
          </cell>
          <cell r="DS39">
            <v>7</v>
          </cell>
          <cell r="DT39">
            <v>6</v>
          </cell>
          <cell r="DW39">
            <v>6</v>
          </cell>
          <cell r="DX39">
            <v>6</v>
          </cell>
          <cell r="EA39">
            <v>6</v>
          </cell>
          <cell r="EB39">
            <v>2</v>
          </cell>
          <cell r="EC39">
            <v>7</v>
          </cell>
          <cell r="EE39">
            <v>7</v>
          </cell>
          <cell r="EF39">
            <v>6</v>
          </cell>
          <cell r="EI39">
            <v>6</v>
          </cell>
          <cell r="EJ39">
            <v>7</v>
          </cell>
          <cell r="EM39">
            <v>7</v>
          </cell>
          <cell r="EN39">
            <v>6</v>
          </cell>
          <cell r="EQ39">
            <v>6</v>
          </cell>
          <cell r="ER39">
            <v>5</v>
          </cell>
          <cell r="EU39">
            <v>5</v>
          </cell>
          <cell r="EV39">
            <v>6.25</v>
          </cell>
          <cell r="EW39">
            <v>5</v>
          </cell>
          <cell r="EZ39">
            <v>5</v>
          </cell>
          <cell r="FA39">
            <v>5</v>
          </cell>
          <cell r="FD39">
            <v>5</v>
          </cell>
          <cell r="FE39">
            <v>2</v>
          </cell>
          <cell r="FF39">
            <v>5</v>
          </cell>
          <cell r="FH39">
            <v>5</v>
          </cell>
          <cell r="FI39">
            <v>6</v>
          </cell>
          <cell r="FL39">
            <v>6</v>
          </cell>
          <cell r="FM39">
            <v>3</v>
          </cell>
          <cell r="FN39">
            <v>7</v>
          </cell>
          <cell r="FP39">
            <v>7</v>
          </cell>
          <cell r="FQ39">
            <v>5</v>
          </cell>
          <cell r="FT39">
            <v>5</v>
          </cell>
          <cell r="FU39">
            <v>5</v>
          </cell>
          <cell r="FX39">
            <v>5</v>
          </cell>
          <cell r="FY39">
            <v>6</v>
          </cell>
          <cell r="FZ39">
            <v>5.5555555555555554</v>
          </cell>
          <cell r="GA39" t="str">
            <v>TB</v>
          </cell>
          <cell r="GB39">
            <v>7</v>
          </cell>
          <cell r="GE39">
            <v>7</v>
          </cell>
          <cell r="GF39">
            <v>7</v>
          </cell>
          <cell r="GI39">
            <v>7</v>
          </cell>
          <cell r="GJ39">
            <v>7</v>
          </cell>
          <cell r="GM39">
            <v>7</v>
          </cell>
          <cell r="GN39">
            <v>8</v>
          </cell>
          <cell r="GQ39">
            <v>8</v>
          </cell>
          <cell r="GR39">
            <v>7</v>
          </cell>
          <cell r="GU39">
            <v>7</v>
          </cell>
          <cell r="GV39">
            <v>6</v>
          </cell>
          <cell r="GY39">
            <v>6</v>
          </cell>
          <cell r="GZ39">
            <v>7</v>
          </cell>
          <cell r="HC39">
            <v>7</v>
          </cell>
          <cell r="HD39">
            <v>7</v>
          </cell>
          <cell r="HG39">
            <v>7</v>
          </cell>
          <cell r="HH39">
            <v>7</v>
          </cell>
          <cell r="HI39" t="str">
            <v>Khaï</v>
          </cell>
          <cell r="HJ39">
            <v>6</v>
          </cell>
          <cell r="HM39">
            <v>6</v>
          </cell>
          <cell r="HN39">
            <v>6</v>
          </cell>
          <cell r="HQ39">
            <v>6</v>
          </cell>
          <cell r="HR39">
            <v>8</v>
          </cell>
          <cell r="HU39">
            <v>8</v>
          </cell>
          <cell r="HV39">
            <v>6</v>
          </cell>
          <cell r="HY39">
            <v>6</v>
          </cell>
          <cell r="HZ39">
            <v>6.5</v>
          </cell>
          <cell r="IA39">
            <v>6.0149253731343286</v>
          </cell>
          <cell r="IB39" t="str">
            <v>ĐẠT</v>
          </cell>
          <cell r="IC39" t="str">
            <v>ĐẠT</v>
          </cell>
          <cell r="ID39">
            <v>6</v>
          </cell>
        </row>
        <row r="40">
          <cell r="F40">
            <v>29053</v>
          </cell>
          <cell r="G40" t="str">
            <v>2000DL1</v>
          </cell>
          <cell r="H40">
            <v>6</v>
          </cell>
          <cell r="K40">
            <v>6</v>
          </cell>
          <cell r="L40">
            <v>9</v>
          </cell>
          <cell r="O40">
            <v>9</v>
          </cell>
          <cell r="P40">
            <v>6</v>
          </cell>
          <cell r="S40">
            <v>6</v>
          </cell>
          <cell r="T40">
            <v>5</v>
          </cell>
          <cell r="W40">
            <v>5</v>
          </cell>
          <cell r="X40">
            <v>7</v>
          </cell>
          <cell r="AA40">
            <v>7</v>
          </cell>
          <cell r="AB40">
            <v>7</v>
          </cell>
          <cell r="AE40">
            <v>7</v>
          </cell>
          <cell r="AF40">
            <v>6.56</v>
          </cell>
          <cell r="AG40">
            <v>6</v>
          </cell>
          <cell r="AJ40">
            <v>6</v>
          </cell>
          <cell r="AK40">
            <v>9</v>
          </cell>
          <cell r="AN40">
            <v>9</v>
          </cell>
          <cell r="AO40">
            <v>7</v>
          </cell>
          <cell r="AR40">
            <v>7</v>
          </cell>
          <cell r="AS40">
            <v>6</v>
          </cell>
          <cell r="AV40">
            <v>6</v>
          </cell>
          <cell r="AW40">
            <v>1</v>
          </cell>
          <cell r="AX40">
            <v>5</v>
          </cell>
          <cell r="AZ40">
            <v>5</v>
          </cell>
          <cell r="BA40">
            <v>6.9047619047619051</v>
          </cell>
          <cell r="BB40">
            <v>7</v>
          </cell>
          <cell r="BE40">
            <v>7</v>
          </cell>
          <cell r="BF40">
            <v>3</v>
          </cell>
          <cell r="BG40">
            <v>5</v>
          </cell>
          <cell r="BI40">
            <v>5</v>
          </cell>
          <cell r="BJ40">
            <v>4</v>
          </cell>
          <cell r="BK40">
            <v>7</v>
          </cell>
          <cell r="BM40">
            <v>7</v>
          </cell>
          <cell r="BN40">
            <v>2</v>
          </cell>
          <cell r="BO40">
            <v>7</v>
          </cell>
          <cell r="BQ40">
            <v>7</v>
          </cell>
          <cell r="BR40">
            <v>3</v>
          </cell>
          <cell r="BS40">
            <v>5</v>
          </cell>
          <cell r="BU40">
            <v>5</v>
          </cell>
          <cell r="BV40">
            <v>7</v>
          </cell>
          <cell r="BY40">
            <v>7</v>
          </cell>
          <cell r="BZ40">
            <v>7</v>
          </cell>
          <cell r="CC40">
            <v>7</v>
          </cell>
          <cell r="CD40">
            <v>6</v>
          </cell>
          <cell r="CG40">
            <v>6</v>
          </cell>
          <cell r="CH40">
            <v>4</v>
          </cell>
          <cell r="CI40">
            <v>5</v>
          </cell>
          <cell r="CK40">
            <v>5</v>
          </cell>
          <cell r="CL40">
            <v>6.2121212121212119</v>
          </cell>
          <cell r="CM40">
            <v>6</v>
          </cell>
          <cell r="CP40">
            <v>6</v>
          </cell>
          <cell r="CQ40">
            <v>2</v>
          </cell>
          <cell r="CR40">
            <v>4</v>
          </cell>
          <cell r="CS40">
            <v>5</v>
          </cell>
          <cell r="CT40">
            <v>5</v>
          </cell>
          <cell r="CU40">
            <v>5</v>
          </cell>
          <cell r="CX40">
            <v>5</v>
          </cell>
          <cell r="CY40">
            <v>3</v>
          </cell>
          <cell r="CZ40">
            <v>5</v>
          </cell>
          <cell r="DB40">
            <v>5</v>
          </cell>
          <cell r="DC40">
            <v>2</v>
          </cell>
          <cell r="DD40">
            <v>5</v>
          </cell>
          <cell r="DF40">
            <v>5</v>
          </cell>
          <cell r="DG40">
            <v>6</v>
          </cell>
          <cell r="DJ40">
            <v>6</v>
          </cell>
          <cell r="DK40">
            <v>5</v>
          </cell>
          <cell r="DN40">
            <v>5</v>
          </cell>
          <cell r="DO40">
            <v>5.3214285714285712</v>
          </cell>
          <cell r="DP40">
            <v>6</v>
          </cell>
          <cell r="DS40">
            <v>6</v>
          </cell>
          <cell r="DT40">
            <v>6</v>
          </cell>
          <cell r="DW40">
            <v>6</v>
          </cell>
          <cell r="DX40">
            <v>4</v>
          </cell>
          <cell r="DY40">
            <v>3</v>
          </cell>
          <cell r="DZ40">
            <v>5</v>
          </cell>
          <cell r="EA40">
            <v>5</v>
          </cell>
          <cell r="EB40">
            <v>2</v>
          </cell>
          <cell r="EC40">
            <v>7</v>
          </cell>
          <cell r="EE40">
            <v>7</v>
          </cell>
          <cell r="EF40">
            <v>8</v>
          </cell>
          <cell r="EI40">
            <v>8</v>
          </cell>
          <cell r="EJ40">
            <v>5</v>
          </cell>
          <cell r="EM40">
            <v>5</v>
          </cell>
          <cell r="EN40">
            <v>4</v>
          </cell>
          <cell r="EO40">
            <v>5</v>
          </cell>
          <cell r="EQ40">
            <v>5</v>
          </cell>
          <cell r="ER40">
            <v>5</v>
          </cell>
          <cell r="EU40">
            <v>5</v>
          </cell>
          <cell r="EV40">
            <v>5.9285714285714288</v>
          </cell>
          <cell r="EW40">
            <v>5</v>
          </cell>
          <cell r="EZ40">
            <v>5</v>
          </cell>
          <cell r="FA40">
            <v>5</v>
          </cell>
          <cell r="FD40">
            <v>5</v>
          </cell>
          <cell r="FE40">
            <v>5</v>
          </cell>
          <cell r="FH40">
            <v>5</v>
          </cell>
          <cell r="FI40">
            <v>7</v>
          </cell>
          <cell r="FL40">
            <v>7</v>
          </cell>
          <cell r="FM40">
            <v>5</v>
          </cell>
          <cell r="FP40">
            <v>5</v>
          </cell>
          <cell r="FQ40" t="str">
            <v>V</v>
          </cell>
          <cell r="FR40">
            <v>5</v>
          </cell>
          <cell r="FT40">
            <v>5</v>
          </cell>
          <cell r="FU40">
            <v>6</v>
          </cell>
          <cell r="FX40">
            <v>6</v>
          </cell>
          <cell r="FY40">
            <v>7</v>
          </cell>
          <cell r="FZ40">
            <v>5.4814814814814818</v>
          </cell>
          <cell r="GA40" t="str">
            <v>TB</v>
          </cell>
          <cell r="GB40">
            <v>7</v>
          </cell>
          <cell r="GE40">
            <v>7</v>
          </cell>
          <cell r="GF40">
            <v>5</v>
          </cell>
          <cell r="GI40">
            <v>5</v>
          </cell>
          <cell r="GJ40">
            <v>7</v>
          </cell>
          <cell r="GM40">
            <v>7</v>
          </cell>
          <cell r="GN40">
            <v>7</v>
          </cell>
          <cell r="GQ40">
            <v>7</v>
          </cell>
          <cell r="GR40">
            <v>7</v>
          </cell>
          <cell r="GU40">
            <v>7</v>
          </cell>
          <cell r="GV40">
            <v>5</v>
          </cell>
          <cell r="GY40">
            <v>5</v>
          </cell>
          <cell r="GZ40">
            <v>4</v>
          </cell>
          <cell r="HA40">
            <v>5</v>
          </cell>
          <cell r="HC40">
            <v>5</v>
          </cell>
          <cell r="HD40">
            <v>7</v>
          </cell>
          <cell r="HG40">
            <v>7</v>
          </cell>
          <cell r="HH40">
            <v>6.1851851851851851</v>
          </cell>
          <cell r="HI40" t="str">
            <v>TBK</v>
          </cell>
          <cell r="HJ40">
            <v>7</v>
          </cell>
          <cell r="HM40">
            <v>7</v>
          </cell>
          <cell r="HN40">
            <v>7</v>
          </cell>
          <cell r="HQ40">
            <v>7</v>
          </cell>
          <cell r="HR40">
            <v>9</v>
          </cell>
          <cell r="HU40">
            <v>9</v>
          </cell>
          <cell r="HV40">
            <v>3</v>
          </cell>
          <cell r="HW40">
            <v>5</v>
          </cell>
          <cell r="HY40">
            <v>5</v>
          </cell>
          <cell r="HZ40">
            <v>7</v>
          </cell>
          <cell r="IA40">
            <v>6.1094527363184081</v>
          </cell>
          <cell r="IB40" t="str">
            <v>ĐẠT</v>
          </cell>
          <cell r="IC40" t="str">
            <v>ĐẠT</v>
          </cell>
          <cell r="ID40">
            <v>7</v>
          </cell>
        </row>
        <row r="41">
          <cell r="F41">
            <v>29536</v>
          </cell>
          <cell r="G41" t="str">
            <v>2000DL2</v>
          </cell>
          <cell r="H41">
            <v>2</v>
          </cell>
          <cell r="I41">
            <v>6</v>
          </cell>
          <cell r="K41">
            <v>6</v>
          </cell>
          <cell r="L41">
            <v>5</v>
          </cell>
          <cell r="O41">
            <v>5</v>
          </cell>
          <cell r="P41">
            <v>6</v>
          </cell>
          <cell r="S41">
            <v>6</v>
          </cell>
          <cell r="T41">
            <v>6</v>
          </cell>
          <cell r="W41">
            <v>6</v>
          </cell>
          <cell r="X41">
            <v>5</v>
          </cell>
          <cell r="AA41">
            <v>5</v>
          </cell>
          <cell r="AD41">
            <v>6</v>
          </cell>
          <cell r="AE41">
            <v>6</v>
          </cell>
          <cell r="AF41">
            <v>5.64</v>
          </cell>
          <cell r="AG41">
            <v>6</v>
          </cell>
          <cell r="AJ41">
            <v>6</v>
          </cell>
          <cell r="AK41" t="str">
            <v>V</v>
          </cell>
          <cell r="AL41">
            <v>6</v>
          </cell>
          <cell r="AN41">
            <v>6</v>
          </cell>
          <cell r="AO41">
            <v>6</v>
          </cell>
          <cell r="AR41">
            <v>6</v>
          </cell>
          <cell r="AS41">
            <v>7</v>
          </cell>
          <cell r="AV41">
            <v>7</v>
          </cell>
          <cell r="AW41">
            <v>5</v>
          </cell>
          <cell r="AZ41">
            <v>5</v>
          </cell>
          <cell r="BA41">
            <v>6.0476190476190474</v>
          </cell>
          <cell r="BB41">
            <v>4</v>
          </cell>
          <cell r="BC41">
            <v>6</v>
          </cell>
          <cell r="BE41">
            <v>6</v>
          </cell>
          <cell r="BF41">
            <v>3</v>
          </cell>
          <cell r="BG41">
            <v>3</v>
          </cell>
          <cell r="BH41">
            <v>5</v>
          </cell>
          <cell r="BI41">
            <v>5</v>
          </cell>
          <cell r="BJ41">
            <v>4</v>
          </cell>
          <cell r="BK41">
            <v>5</v>
          </cell>
          <cell r="BM41">
            <v>5</v>
          </cell>
          <cell r="BN41">
            <v>5</v>
          </cell>
          <cell r="BQ41">
            <v>5</v>
          </cell>
          <cell r="BR41">
            <v>2</v>
          </cell>
          <cell r="BS41">
            <v>3</v>
          </cell>
          <cell r="BT41">
            <v>5</v>
          </cell>
          <cell r="BU41">
            <v>5</v>
          </cell>
          <cell r="BV41">
            <v>7</v>
          </cell>
          <cell r="BY41">
            <v>7</v>
          </cell>
          <cell r="BZ41">
            <v>1</v>
          </cell>
          <cell r="CA41">
            <v>6</v>
          </cell>
          <cell r="CC41">
            <v>6</v>
          </cell>
          <cell r="CD41">
            <v>3</v>
          </cell>
          <cell r="CE41">
            <v>5</v>
          </cell>
          <cell r="CG41">
            <v>5</v>
          </cell>
          <cell r="CH41">
            <v>3</v>
          </cell>
          <cell r="CI41">
            <v>5</v>
          </cell>
          <cell r="CK41">
            <v>5</v>
          </cell>
          <cell r="CL41">
            <v>5.4545454545454541</v>
          </cell>
          <cell r="CM41">
            <v>4</v>
          </cell>
          <cell r="CN41">
            <v>5</v>
          </cell>
          <cell r="CP41">
            <v>5</v>
          </cell>
          <cell r="CQ41" t="str">
            <v>ÂC</v>
          </cell>
          <cell r="CR41">
            <v>5</v>
          </cell>
          <cell r="CT41">
            <v>5</v>
          </cell>
          <cell r="CU41">
            <v>5</v>
          </cell>
          <cell r="CX41">
            <v>5</v>
          </cell>
          <cell r="CY41">
            <v>3</v>
          </cell>
          <cell r="CZ41">
            <v>5</v>
          </cell>
          <cell r="DB41">
            <v>5</v>
          </cell>
          <cell r="DC41">
            <v>1</v>
          </cell>
          <cell r="DD41">
            <v>5</v>
          </cell>
          <cell r="DF41">
            <v>5</v>
          </cell>
          <cell r="DG41">
            <v>5</v>
          </cell>
          <cell r="DJ41">
            <v>5</v>
          </cell>
          <cell r="DK41">
            <v>6</v>
          </cell>
          <cell r="DN41">
            <v>6</v>
          </cell>
          <cell r="DO41">
            <v>5.1428571428571432</v>
          </cell>
          <cell r="DP41">
            <v>3</v>
          </cell>
          <cell r="DQ41">
            <v>4</v>
          </cell>
          <cell r="DR41">
            <v>7</v>
          </cell>
          <cell r="DS41">
            <v>7</v>
          </cell>
          <cell r="DT41">
            <v>5</v>
          </cell>
          <cell r="DW41">
            <v>5</v>
          </cell>
          <cell r="DX41">
            <v>0</v>
          </cell>
          <cell r="DY41">
            <v>6</v>
          </cell>
          <cell r="EA41">
            <v>6</v>
          </cell>
          <cell r="EB41">
            <v>2</v>
          </cell>
          <cell r="EC41">
            <v>5</v>
          </cell>
          <cell r="EE41">
            <v>5</v>
          </cell>
          <cell r="EF41" t="str">
            <v>CT</v>
          </cell>
          <cell r="EH41">
            <v>5</v>
          </cell>
          <cell r="EI41">
            <v>5</v>
          </cell>
          <cell r="EJ41">
            <v>5</v>
          </cell>
          <cell r="EM41">
            <v>5</v>
          </cell>
          <cell r="EN41">
            <v>4</v>
          </cell>
          <cell r="EP41">
            <v>7</v>
          </cell>
          <cell r="EQ41">
            <v>7</v>
          </cell>
          <cell r="ER41">
            <v>5</v>
          </cell>
          <cell r="EU41">
            <v>5</v>
          </cell>
          <cell r="EV41">
            <v>5.6785714285714288</v>
          </cell>
          <cell r="EW41">
            <v>0</v>
          </cell>
          <cell r="EX41">
            <v>4</v>
          </cell>
          <cell r="EY41">
            <v>7</v>
          </cell>
          <cell r="EZ41">
            <v>7</v>
          </cell>
          <cell r="FA41" t="str">
            <v>CT</v>
          </cell>
          <cell r="FC41">
            <v>5.25</v>
          </cell>
          <cell r="FD41">
            <v>5.25</v>
          </cell>
          <cell r="FE41">
            <v>1</v>
          </cell>
          <cell r="FF41">
            <v>5</v>
          </cell>
          <cell r="FH41">
            <v>5</v>
          </cell>
          <cell r="FI41" t="str">
            <v>V</v>
          </cell>
          <cell r="FJ41">
            <v>5</v>
          </cell>
          <cell r="FL41">
            <v>5</v>
          </cell>
          <cell r="FM41">
            <v>6</v>
          </cell>
          <cell r="FP41">
            <v>6</v>
          </cell>
          <cell r="FQ41">
            <v>6</v>
          </cell>
          <cell r="FT41">
            <v>6</v>
          </cell>
          <cell r="FU41">
            <v>3</v>
          </cell>
          <cell r="FV41">
            <v>5</v>
          </cell>
          <cell r="FX41">
            <v>5</v>
          </cell>
          <cell r="FY41">
            <v>7</v>
          </cell>
          <cell r="FZ41">
            <v>5.916666666666667</v>
          </cell>
          <cell r="GA41" t="str">
            <v>TB</v>
          </cell>
          <cell r="GB41">
            <v>6</v>
          </cell>
          <cell r="GE41">
            <v>6</v>
          </cell>
          <cell r="GF41">
            <v>3</v>
          </cell>
          <cell r="GG41">
            <v>6</v>
          </cell>
          <cell r="GI41">
            <v>6</v>
          </cell>
          <cell r="GJ41">
            <v>4</v>
          </cell>
          <cell r="GK41">
            <v>9</v>
          </cell>
          <cell r="GM41">
            <v>9</v>
          </cell>
          <cell r="GN41">
            <v>1</v>
          </cell>
          <cell r="GO41">
            <v>7</v>
          </cell>
          <cell r="GQ41">
            <v>7</v>
          </cell>
          <cell r="GR41">
            <v>4</v>
          </cell>
          <cell r="GS41">
            <v>4</v>
          </cell>
          <cell r="GT41" t="str">
            <v>v</v>
          </cell>
          <cell r="GU41">
            <v>4</v>
          </cell>
          <cell r="GV41">
            <v>5</v>
          </cell>
          <cell r="GY41">
            <v>5</v>
          </cell>
          <cell r="GZ41">
            <v>5</v>
          </cell>
          <cell r="HC41">
            <v>5</v>
          </cell>
          <cell r="HD41">
            <v>3</v>
          </cell>
          <cell r="HE41">
            <v>3</v>
          </cell>
          <cell r="HF41">
            <v>6</v>
          </cell>
          <cell r="HG41">
            <v>6</v>
          </cell>
          <cell r="HH41">
            <v>6</v>
          </cell>
          <cell r="HI41" t="str">
            <v>TBK</v>
          </cell>
          <cell r="HJ41">
            <v>5</v>
          </cell>
          <cell r="HM41">
            <v>5</v>
          </cell>
          <cell r="HN41">
            <v>6</v>
          </cell>
          <cell r="HQ41">
            <v>6</v>
          </cell>
          <cell r="HR41">
            <v>6</v>
          </cell>
          <cell r="HU41">
            <v>6</v>
          </cell>
          <cell r="HV41">
            <v>5</v>
          </cell>
          <cell r="HY41">
            <v>5</v>
          </cell>
          <cell r="HZ41">
            <v>5.5</v>
          </cell>
          <cell r="IA41">
            <v>5.6654228855721396</v>
          </cell>
          <cell r="IB41" t="str">
            <v>ĐẠT</v>
          </cell>
          <cell r="IC41" t="str">
            <v>ĐẠT</v>
          </cell>
          <cell r="ID41">
            <v>6.5</v>
          </cell>
        </row>
        <row r="42">
          <cell r="F42">
            <v>29632</v>
          </cell>
          <cell r="G42" t="str">
            <v>2000DL2</v>
          </cell>
          <cell r="H42">
            <v>10</v>
          </cell>
          <cell r="K42">
            <v>10</v>
          </cell>
          <cell r="L42">
            <v>10</v>
          </cell>
          <cell r="O42">
            <v>10</v>
          </cell>
          <cell r="P42">
            <v>7</v>
          </cell>
          <cell r="S42">
            <v>7</v>
          </cell>
          <cell r="T42">
            <v>6</v>
          </cell>
          <cell r="W42">
            <v>6</v>
          </cell>
          <cell r="X42">
            <v>10</v>
          </cell>
          <cell r="AA42">
            <v>10</v>
          </cell>
          <cell r="AB42">
            <v>10</v>
          </cell>
          <cell r="AE42">
            <v>10</v>
          </cell>
          <cell r="AF42">
            <v>8.7200000000000006</v>
          </cell>
          <cell r="AG42">
            <v>9</v>
          </cell>
          <cell r="AJ42">
            <v>9</v>
          </cell>
          <cell r="AK42">
            <v>8</v>
          </cell>
          <cell r="AN42">
            <v>8</v>
          </cell>
          <cell r="AO42">
            <v>8</v>
          </cell>
          <cell r="AR42">
            <v>8</v>
          </cell>
          <cell r="AS42">
            <v>8</v>
          </cell>
          <cell r="AV42">
            <v>8</v>
          </cell>
          <cell r="AW42">
            <v>8</v>
          </cell>
          <cell r="AZ42">
            <v>8</v>
          </cell>
          <cell r="BA42">
            <v>8.1904761904761898</v>
          </cell>
          <cell r="BB42">
            <v>8</v>
          </cell>
          <cell r="BE42">
            <v>8</v>
          </cell>
          <cell r="BF42">
            <v>8</v>
          </cell>
          <cell r="BI42">
            <v>8</v>
          </cell>
          <cell r="BJ42">
            <v>7</v>
          </cell>
          <cell r="BM42">
            <v>7</v>
          </cell>
          <cell r="BN42">
            <v>6</v>
          </cell>
          <cell r="BQ42">
            <v>6</v>
          </cell>
          <cell r="BR42">
            <v>6</v>
          </cell>
          <cell r="BU42">
            <v>6</v>
          </cell>
          <cell r="BV42">
            <v>7</v>
          </cell>
          <cell r="BY42">
            <v>7</v>
          </cell>
          <cell r="BZ42">
            <v>9</v>
          </cell>
          <cell r="CC42">
            <v>9</v>
          </cell>
          <cell r="CD42">
            <v>8</v>
          </cell>
          <cell r="CG42">
            <v>8</v>
          </cell>
          <cell r="CH42">
            <v>5</v>
          </cell>
          <cell r="CK42">
            <v>5</v>
          </cell>
          <cell r="CL42">
            <v>7.2121212121212119</v>
          </cell>
          <cell r="CM42">
            <v>6</v>
          </cell>
          <cell r="CP42">
            <v>6</v>
          </cell>
          <cell r="CQ42">
            <v>5</v>
          </cell>
          <cell r="CT42">
            <v>5</v>
          </cell>
          <cell r="CU42">
            <v>8</v>
          </cell>
          <cell r="CX42">
            <v>8</v>
          </cell>
          <cell r="CY42">
            <v>7</v>
          </cell>
          <cell r="DB42">
            <v>7</v>
          </cell>
          <cell r="DC42">
            <v>8</v>
          </cell>
          <cell r="DF42">
            <v>8</v>
          </cell>
          <cell r="DG42">
            <v>8</v>
          </cell>
          <cell r="DJ42">
            <v>8</v>
          </cell>
          <cell r="DK42">
            <v>9</v>
          </cell>
          <cell r="DN42">
            <v>9</v>
          </cell>
          <cell r="DO42">
            <v>7.4642857142857144</v>
          </cell>
          <cell r="DP42">
            <v>7</v>
          </cell>
          <cell r="DS42">
            <v>7</v>
          </cell>
          <cell r="DT42">
            <v>9</v>
          </cell>
          <cell r="DW42">
            <v>9</v>
          </cell>
          <cell r="DX42">
            <v>9</v>
          </cell>
          <cell r="EA42">
            <v>9</v>
          </cell>
          <cell r="EB42">
            <v>6</v>
          </cell>
          <cell r="EE42">
            <v>6</v>
          </cell>
          <cell r="EF42">
            <v>10</v>
          </cell>
          <cell r="EI42">
            <v>10</v>
          </cell>
          <cell r="EJ42">
            <v>9</v>
          </cell>
          <cell r="EM42">
            <v>9</v>
          </cell>
          <cell r="EN42">
            <v>9</v>
          </cell>
          <cell r="EQ42">
            <v>9</v>
          </cell>
          <cell r="ER42">
            <v>7</v>
          </cell>
          <cell r="EU42">
            <v>7</v>
          </cell>
          <cell r="EV42">
            <v>8.2857142857142865</v>
          </cell>
          <cell r="EW42">
            <v>9</v>
          </cell>
          <cell r="EZ42">
            <v>9</v>
          </cell>
          <cell r="FA42">
            <v>9</v>
          </cell>
          <cell r="FD42">
            <v>9</v>
          </cell>
          <cell r="FE42">
            <v>10</v>
          </cell>
          <cell r="FH42">
            <v>10</v>
          </cell>
          <cell r="FI42">
            <v>9</v>
          </cell>
          <cell r="FL42">
            <v>9</v>
          </cell>
          <cell r="FM42">
            <v>9</v>
          </cell>
          <cell r="FP42">
            <v>9</v>
          </cell>
          <cell r="FQ42">
            <v>8</v>
          </cell>
          <cell r="FT42">
            <v>8</v>
          </cell>
          <cell r="FU42">
            <v>8</v>
          </cell>
          <cell r="FX42">
            <v>8</v>
          </cell>
          <cell r="FY42">
            <v>7</v>
          </cell>
          <cell r="FZ42">
            <v>8.5555555555555554</v>
          </cell>
          <cell r="GA42" t="str">
            <v>Gioíi</v>
          </cell>
          <cell r="GB42">
            <v>7</v>
          </cell>
          <cell r="GE42">
            <v>7</v>
          </cell>
          <cell r="GF42">
            <v>7</v>
          </cell>
          <cell r="GI42">
            <v>7</v>
          </cell>
          <cell r="GJ42">
            <v>9</v>
          </cell>
          <cell r="GM42">
            <v>9</v>
          </cell>
          <cell r="GN42">
            <v>8</v>
          </cell>
          <cell r="GQ42">
            <v>8</v>
          </cell>
          <cell r="GR42">
            <v>8</v>
          </cell>
          <cell r="GU42">
            <v>8</v>
          </cell>
          <cell r="GV42">
            <v>8</v>
          </cell>
          <cell r="GY42">
            <v>8</v>
          </cell>
          <cell r="GZ42">
            <v>8</v>
          </cell>
          <cell r="HC42">
            <v>8</v>
          </cell>
          <cell r="HD42">
            <v>8</v>
          </cell>
          <cell r="HG42">
            <v>8</v>
          </cell>
          <cell r="HH42">
            <v>7.9259259259259256</v>
          </cell>
          <cell r="HI42" t="str">
            <v>Khaï</v>
          </cell>
          <cell r="HJ42">
            <v>6</v>
          </cell>
          <cell r="HM42">
            <v>6</v>
          </cell>
          <cell r="HN42">
            <v>7</v>
          </cell>
          <cell r="HQ42">
            <v>7</v>
          </cell>
          <cell r="HR42">
            <v>9</v>
          </cell>
          <cell r="HU42">
            <v>9</v>
          </cell>
          <cell r="HV42">
            <v>9</v>
          </cell>
          <cell r="HY42">
            <v>9</v>
          </cell>
          <cell r="HZ42">
            <v>7.75</v>
          </cell>
          <cell r="IA42">
            <v>7.9950248756218905</v>
          </cell>
          <cell r="IB42" t="str">
            <v>ĐẠT</v>
          </cell>
          <cell r="IC42" t="str">
            <v>ĐẠT</v>
          </cell>
          <cell r="ID42">
            <v>0</v>
          </cell>
        </row>
        <row r="43">
          <cell r="F43">
            <v>28326</v>
          </cell>
          <cell r="G43" t="str">
            <v>2000DL1</v>
          </cell>
          <cell r="H43">
            <v>7</v>
          </cell>
          <cell r="K43">
            <v>7</v>
          </cell>
          <cell r="L43">
            <v>7</v>
          </cell>
          <cell r="O43">
            <v>7</v>
          </cell>
          <cell r="P43">
            <v>7</v>
          </cell>
          <cell r="S43">
            <v>7</v>
          </cell>
          <cell r="T43">
            <v>7</v>
          </cell>
          <cell r="W43">
            <v>7</v>
          </cell>
          <cell r="X43">
            <v>4</v>
          </cell>
          <cell r="Y43">
            <v>5</v>
          </cell>
          <cell r="AA43">
            <v>5</v>
          </cell>
          <cell r="AB43">
            <v>4</v>
          </cell>
          <cell r="AC43">
            <v>6</v>
          </cell>
          <cell r="AE43">
            <v>6</v>
          </cell>
          <cell r="AF43">
            <v>6.36</v>
          </cell>
          <cell r="AG43">
            <v>8</v>
          </cell>
          <cell r="AJ43">
            <v>8</v>
          </cell>
          <cell r="AM43">
            <v>7</v>
          </cell>
          <cell r="AN43">
            <v>7</v>
          </cell>
          <cell r="AO43">
            <v>6</v>
          </cell>
          <cell r="AR43">
            <v>6</v>
          </cell>
          <cell r="AS43" t="str">
            <v>CT</v>
          </cell>
          <cell r="AU43">
            <v>7</v>
          </cell>
          <cell r="AV43">
            <v>7</v>
          </cell>
          <cell r="AX43">
            <v>3</v>
          </cell>
          <cell r="AY43">
            <v>5</v>
          </cell>
          <cell r="AZ43">
            <v>5</v>
          </cell>
          <cell r="BA43">
            <v>6.7142857142857144</v>
          </cell>
          <cell r="BB43">
            <v>5</v>
          </cell>
          <cell r="BE43">
            <v>5</v>
          </cell>
          <cell r="BF43">
            <v>3</v>
          </cell>
          <cell r="BG43">
            <v>7</v>
          </cell>
          <cell r="BI43">
            <v>7</v>
          </cell>
          <cell r="BJ43">
            <v>5</v>
          </cell>
          <cell r="BM43">
            <v>5</v>
          </cell>
          <cell r="BN43">
            <v>5</v>
          </cell>
          <cell r="BQ43">
            <v>5</v>
          </cell>
          <cell r="BR43">
            <v>7</v>
          </cell>
          <cell r="BU43">
            <v>7</v>
          </cell>
          <cell r="BV43">
            <v>5</v>
          </cell>
          <cell r="BY43">
            <v>5</v>
          </cell>
          <cell r="BZ43">
            <v>5</v>
          </cell>
          <cell r="CC43">
            <v>5</v>
          </cell>
          <cell r="CD43">
            <v>4</v>
          </cell>
          <cell r="CE43">
            <v>5</v>
          </cell>
          <cell r="CG43">
            <v>5</v>
          </cell>
          <cell r="CH43">
            <v>4</v>
          </cell>
          <cell r="CI43">
            <v>5</v>
          </cell>
          <cell r="CK43">
            <v>5</v>
          </cell>
          <cell r="CL43">
            <v>5.4242424242424239</v>
          </cell>
          <cell r="CM43">
            <v>6</v>
          </cell>
          <cell r="CP43">
            <v>6</v>
          </cell>
          <cell r="CQ43">
            <v>7</v>
          </cell>
          <cell r="CT43">
            <v>7</v>
          </cell>
          <cell r="CU43">
            <v>6</v>
          </cell>
          <cell r="CX43">
            <v>6</v>
          </cell>
          <cell r="CY43">
            <v>5</v>
          </cell>
          <cell r="DB43">
            <v>5</v>
          </cell>
          <cell r="DC43">
            <v>9</v>
          </cell>
          <cell r="DF43">
            <v>9</v>
          </cell>
          <cell r="DG43">
            <v>2</v>
          </cell>
          <cell r="DH43">
            <v>3</v>
          </cell>
          <cell r="DI43">
            <v>5</v>
          </cell>
          <cell r="DJ43">
            <v>5</v>
          </cell>
          <cell r="DK43">
            <v>9</v>
          </cell>
          <cell r="DN43">
            <v>9</v>
          </cell>
          <cell r="DO43">
            <v>6.6071428571428568</v>
          </cell>
          <cell r="DP43">
            <v>8</v>
          </cell>
          <cell r="DS43">
            <v>8</v>
          </cell>
          <cell r="DT43">
            <v>7</v>
          </cell>
          <cell r="DW43">
            <v>7</v>
          </cell>
          <cell r="DX43">
            <v>2</v>
          </cell>
          <cell r="DY43">
            <v>5</v>
          </cell>
          <cell r="EA43">
            <v>5</v>
          </cell>
          <cell r="EB43">
            <v>3</v>
          </cell>
          <cell r="EC43">
            <v>5</v>
          </cell>
          <cell r="EE43">
            <v>5</v>
          </cell>
          <cell r="EF43">
            <v>8</v>
          </cell>
          <cell r="EI43">
            <v>8</v>
          </cell>
          <cell r="EJ43">
            <v>8</v>
          </cell>
          <cell r="EM43">
            <v>8</v>
          </cell>
          <cell r="EN43">
            <v>8</v>
          </cell>
          <cell r="EQ43">
            <v>8</v>
          </cell>
          <cell r="ER43">
            <v>5</v>
          </cell>
          <cell r="EU43">
            <v>5</v>
          </cell>
          <cell r="EV43">
            <v>6.8214285714285712</v>
          </cell>
          <cell r="EW43" t="str">
            <v>CT</v>
          </cell>
          <cell r="EY43">
            <v>7</v>
          </cell>
          <cell r="EZ43">
            <v>7</v>
          </cell>
          <cell r="FA43">
            <v>4</v>
          </cell>
          <cell r="FB43">
            <v>6</v>
          </cell>
          <cell r="FD43">
            <v>6</v>
          </cell>
          <cell r="FE43">
            <v>4</v>
          </cell>
          <cell r="FF43">
            <v>5</v>
          </cell>
          <cell r="FH43">
            <v>5</v>
          </cell>
          <cell r="FI43">
            <v>6</v>
          </cell>
          <cell r="FL43">
            <v>6</v>
          </cell>
          <cell r="FM43">
            <v>7</v>
          </cell>
          <cell r="FP43">
            <v>7</v>
          </cell>
          <cell r="FQ43">
            <v>5</v>
          </cell>
          <cell r="FT43">
            <v>5</v>
          </cell>
          <cell r="FU43">
            <v>6</v>
          </cell>
          <cell r="FX43">
            <v>6</v>
          </cell>
          <cell r="FY43">
            <v>6</v>
          </cell>
          <cell r="FZ43">
            <v>6.0740740740740744</v>
          </cell>
          <cell r="GA43" t="str">
            <v>TBK</v>
          </cell>
          <cell r="GB43">
            <v>7</v>
          </cell>
          <cell r="GE43">
            <v>7</v>
          </cell>
          <cell r="GF43">
            <v>7</v>
          </cell>
          <cell r="GI43">
            <v>7</v>
          </cell>
          <cell r="GJ43">
            <v>6</v>
          </cell>
          <cell r="GM43">
            <v>6</v>
          </cell>
          <cell r="GN43">
            <v>6</v>
          </cell>
          <cell r="GQ43">
            <v>6</v>
          </cell>
          <cell r="GR43">
            <v>7</v>
          </cell>
          <cell r="GU43">
            <v>7</v>
          </cell>
          <cell r="GV43">
            <v>3</v>
          </cell>
          <cell r="GW43">
            <v>6</v>
          </cell>
          <cell r="GY43">
            <v>6</v>
          </cell>
          <cell r="GZ43">
            <v>7</v>
          </cell>
          <cell r="HC43">
            <v>7</v>
          </cell>
          <cell r="HD43">
            <v>4</v>
          </cell>
          <cell r="HE43">
            <v>5</v>
          </cell>
          <cell r="HG43">
            <v>5</v>
          </cell>
          <cell r="HH43">
            <v>6.2962962962962967</v>
          </cell>
          <cell r="HI43" t="str">
            <v>TBK</v>
          </cell>
          <cell r="HJ43">
            <v>5</v>
          </cell>
          <cell r="HM43">
            <v>5</v>
          </cell>
          <cell r="HN43">
            <v>7</v>
          </cell>
          <cell r="HQ43">
            <v>7</v>
          </cell>
          <cell r="HR43">
            <v>8</v>
          </cell>
          <cell r="HU43">
            <v>8</v>
          </cell>
          <cell r="HV43">
            <v>4</v>
          </cell>
          <cell r="HW43">
            <v>5</v>
          </cell>
          <cell r="HY43">
            <v>5</v>
          </cell>
          <cell r="HZ43">
            <v>6.25</v>
          </cell>
          <cell r="IA43">
            <v>6.2885572139303481</v>
          </cell>
          <cell r="IB43" t="str">
            <v>ĐẠT</v>
          </cell>
          <cell r="IC43" t="str">
            <v>ĐẠT</v>
          </cell>
          <cell r="ID43">
            <v>6.5</v>
          </cell>
        </row>
        <row r="44">
          <cell r="F44">
            <v>29552</v>
          </cell>
          <cell r="G44" t="str">
            <v>2000DL2</v>
          </cell>
          <cell r="H44">
            <v>4</v>
          </cell>
          <cell r="I44">
            <v>6</v>
          </cell>
          <cell r="K44">
            <v>6</v>
          </cell>
          <cell r="L44">
            <v>8</v>
          </cell>
          <cell r="O44">
            <v>8</v>
          </cell>
          <cell r="P44">
            <v>7</v>
          </cell>
          <cell r="S44">
            <v>7</v>
          </cell>
          <cell r="T44">
            <v>5</v>
          </cell>
          <cell r="W44">
            <v>5</v>
          </cell>
          <cell r="X44">
            <v>8</v>
          </cell>
          <cell r="AA44">
            <v>8</v>
          </cell>
          <cell r="AB44">
            <v>2</v>
          </cell>
          <cell r="AC44">
            <v>6</v>
          </cell>
          <cell r="AE44">
            <v>6</v>
          </cell>
          <cell r="AF44">
            <v>6.68</v>
          </cell>
          <cell r="AG44">
            <v>7</v>
          </cell>
          <cell r="AJ44">
            <v>7</v>
          </cell>
          <cell r="AK44">
            <v>8</v>
          </cell>
          <cell r="AN44">
            <v>8</v>
          </cell>
          <cell r="AO44">
            <v>6</v>
          </cell>
          <cell r="AR44">
            <v>6</v>
          </cell>
          <cell r="AS44">
            <v>7</v>
          </cell>
          <cell r="AV44">
            <v>7</v>
          </cell>
          <cell r="AW44">
            <v>4</v>
          </cell>
          <cell r="AX44">
            <v>5</v>
          </cell>
          <cell r="AZ44">
            <v>5</v>
          </cell>
          <cell r="BA44">
            <v>6.8095238095238093</v>
          </cell>
          <cell r="BB44">
            <v>5</v>
          </cell>
          <cell r="BE44">
            <v>5</v>
          </cell>
          <cell r="BF44">
            <v>5</v>
          </cell>
          <cell r="BI44">
            <v>5</v>
          </cell>
          <cell r="BJ44">
            <v>5</v>
          </cell>
          <cell r="BM44">
            <v>5</v>
          </cell>
          <cell r="BN44">
            <v>2</v>
          </cell>
          <cell r="BO44">
            <v>4</v>
          </cell>
          <cell r="BP44">
            <v>7</v>
          </cell>
          <cell r="BQ44">
            <v>7</v>
          </cell>
          <cell r="BR44">
            <v>6</v>
          </cell>
          <cell r="BU44">
            <v>6</v>
          </cell>
          <cell r="BV44">
            <v>6</v>
          </cell>
          <cell r="BY44">
            <v>6</v>
          </cell>
          <cell r="BZ44">
            <v>3</v>
          </cell>
          <cell r="CA44">
            <v>6</v>
          </cell>
          <cell r="CC44">
            <v>6</v>
          </cell>
          <cell r="CD44">
            <v>8</v>
          </cell>
          <cell r="CG44">
            <v>8</v>
          </cell>
          <cell r="CH44">
            <v>6</v>
          </cell>
          <cell r="CK44">
            <v>6</v>
          </cell>
          <cell r="CL44">
            <v>6.0606060606060606</v>
          </cell>
          <cell r="CM44">
            <v>5</v>
          </cell>
          <cell r="CP44">
            <v>5</v>
          </cell>
          <cell r="CQ44">
            <v>6</v>
          </cell>
          <cell r="CT44">
            <v>6</v>
          </cell>
          <cell r="CU44">
            <v>6</v>
          </cell>
          <cell r="CX44">
            <v>6</v>
          </cell>
          <cell r="CY44">
            <v>7</v>
          </cell>
          <cell r="DB44">
            <v>7</v>
          </cell>
          <cell r="DC44">
            <v>6</v>
          </cell>
          <cell r="DF44">
            <v>6</v>
          </cell>
          <cell r="DG44">
            <v>3</v>
          </cell>
          <cell r="DH44">
            <v>5</v>
          </cell>
          <cell r="DJ44">
            <v>5</v>
          </cell>
          <cell r="DK44">
            <v>8</v>
          </cell>
          <cell r="DN44">
            <v>8</v>
          </cell>
          <cell r="DO44">
            <v>6.1071428571428568</v>
          </cell>
          <cell r="DP44">
            <v>6</v>
          </cell>
          <cell r="DS44">
            <v>6</v>
          </cell>
          <cell r="DT44">
            <v>9</v>
          </cell>
          <cell r="DW44">
            <v>9</v>
          </cell>
          <cell r="DX44">
            <v>5</v>
          </cell>
          <cell r="EA44">
            <v>5</v>
          </cell>
          <cell r="EB44">
            <v>2</v>
          </cell>
          <cell r="EC44">
            <v>6</v>
          </cell>
          <cell r="EE44">
            <v>6</v>
          </cell>
          <cell r="EF44">
            <v>10</v>
          </cell>
          <cell r="EI44">
            <v>10</v>
          </cell>
          <cell r="EJ44">
            <v>8</v>
          </cell>
          <cell r="EM44">
            <v>8</v>
          </cell>
          <cell r="EN44">
            <v>8</v>
          </cell>
          <cell r="EQ44">
            <v>8</v>
          </cell>
          <cell r="ER44">
            <v>5</v>
          </cell>
          <cell r="EU44">
            <v>5</v>
          </cell>
          <cell r="EV44">
            <v>7.25</v>
          </cell>
          <cell r="EW44">
            <v>6</v>
          </cell>
          <cell r="EZ44">
            <v>6</v>
          </cell>
          <cell r="FA44">
            <v>4</v>
          </cell>
          <cell r="FB44">
            <v>5</v>
          </cell>
          <cell r="FD44">
            <v>5</v>
          </cell>
          <cell r="FE44">
            <v>4</v>
          </cell>
          <cell r="FF44">
            <v>7</v>
          </cell>
          <cell r="FH44">
            <v>7</v>
          </cell>
          <cell r="FI44">
            <v>8</v>
          </cell>
          <cell r="FL44">
            <v>8</v>
          </cell>
          <cell r="FM44">
            <v>6</v>
          </cell>
          <cell r="FP44">
            <v>6</v>
          </cell>
          <cell r="FQ44">
            <v>6</v>
          </cell>
          <cell r="FT44">
            <v>6</v>
          </cell>
          <cell r="FU44">
            <v>1</v>
          </cell>
          <cell r="FV44">
            <v>3</v>
          </cell>
          <cell r="FW44">
            <v>6</v>
          </cell>
          <cell r="FX44">
            <v>6</v>
          </cell>
          <cell r="FY44">
            <v>8</v>
          </cell>
          <cell r="FZ44">
            <v>6.333333333333333</v>
          </cell>
          <cell r="GA44" t="str">
            <v>TBK</v>
          </cell>
          <cell r="GB44">
            <v>7</v>
          </cell>
          <cell r="GE44">
            <v>7</v>
          </cell>
          <cell r="GF44">
            <v>6</v>
          </cell>
          <cell r="GI44">
            <v>6</v>
          </cell>
          <cell r="GJ44">
            <v>6</v>
          </cell>
          <cell r="GM44">
            <v>6</v>
          </cell>
          <cell r="GN44">
            <v>7</v>
          </cell>
          <cell r="GQ44">
            <v>7</v>
          </cell>
          <cell r="GR44">
            <v>7</v>
          </cell>
          <cell r="GU44">
            <v>7</v>
          </cell>
          <cell r="GV44">
            <v>3</v>
          </cell>
          <cell r="GY44">
            <v>3</v>
          </cell>
          <cell r="GZ44">
            <v>6</v>
          </cell>
          <cell r="HC44">
            <v>6</v>
          </cell>
          <cell r="HD44">
            <v>4</v>
          </cell>
          <cell r="HE44">
            <v>6</v>
          </cell>
          <cell r="HG44">
            <v>6</v>
          </cell>
          <cell r="HH44">
            <v>5.8148148148148149</v>
          </cell>
          <cell r="HI44" t="str">
            <v>TB</v>
          </cell>
          <cell r="HJ44">
            <v>5</v>
          </cell>
          <cell r="HM44">
            <v>5</v>
          </cell>
          <cell r="HN44">
            <v>6</v>
          </cell>
          <cell r="HQ44">
            <v>6</v>
          </cell>
          <cell r="HR44">
            <v>9</v>
          </cell>
          <cell r="HU44">
            <v>9</v>
          </cell>
          <cell r="HV44">
            <v>4</v>
          </cell>
          <cell r="HW44">
            <v>6</v>
          </cell>
          <cell r="HY44">
            <v>6</v>
          </cell>
          <cell r="HZ44">
            <v>6.5</v>
          </cell>
          <cell r="IA44">
            <v>6.4179104477611943</v>
          </cell>
          <cell r="IC44" t="str">
            <v>ĐẠT</v>
          </cell>
          <cell r="ID44">
            <v>8</v>
          </cell>
        </row>
        <row r="45">
          <cell r="F45">
            <v>29223</v>
          </cell>
          <cell r="G45" t="str">
            <v>2000DL2</v>
          </cell>
          <cell r="H45">
            <v>7</v>
          </cell>
          <cell r="K45">
            <v>7</v>
          </cell>
          <cell r="L45">
            <v>8</v>
          </cell>
          <cell r="O45">
            <v>8</v>
          </cell>
          <cell r="P45">
            <v>7</v>
          </cell>
          <cell r="S45">
            <v>7</v>
          </cell>
          <cell r="T45">
            <v>4</v>
          </cell>
          <cell r="U45">
            <v>7</v>
          </cell>
          <cell r="W45">
            <v>7</v>
          </cell>
          <cell r="X45">
            <v>10</v>
          </cell>
          <cell r="AA45">
            <v>10</v>
          </cell>
          <cell r="AB45">
            <v>2</v>
          </cell>
          <cell r="AC45">
            <v>6</v>
          </cell>
          <cell r="AE45">
            <v>6</v>
          </cell>
          <cell r="AF45">
            <v>7.68</v>
          </cell>
          <cell r="AG45">
            <v>6</v>
          </cell>
          <cell r="AJ45">
            <v>6</v>
          </cell>
          <cell r="AK45">
            <v>9</v>
          </cell>
          <cell r="AN45">
            <v>9</v>
          </cell>
          <cell r="AO45">
            <v>7</v>
          </cell>
          <cell r="AR45">
            <v>7</v>
          </cell>
          <cell r="AS45">
            <v>7</v>
          </cell>
          <cell r="AV45">
            <v>7</v>
          </cell>
          <cell r="AW45">
            <v>7</v>
          </cell>
          <cell r="AZ45">
            <v>7</v>
          </cell>
          <cell r="BA45">
            <v>7.3809523809523814</v>
          </cell>
          <cell r="BB45">
            <v>7</v>
          </cell>
          <cell r="BE45">
            <v>7</v>
          </cell>
          <cell r="BG45">
            <v>5</v>
          </cell>
          <cell r="BI45">
            <v>5</v>
          </cell>
          <cell r="BJ45">
            <v>4</v>
          </cell>
          <cell r="BK45">
            <v>6</v>
          </cell>
          <cell r="BM45">
            <v>6</v>
          </cell>
          <cell r="BN45">
            <v>5</v>
          </cell>
          <cell r="BQ45">
            <v>5</v>
          </cell>
          <cell r="BR45">
            <v>6</v>
          </cell>
          <cell r="BU45">
            <v>6</v>
          </cell>
          <cell r="BV45">
            <v>7</v>
          </cell>
          <cell r="BY45">
            <v>7</v>
          </cell>
          <cell r="BZ45">
            <v>7</v>
          </cell>
          <cell r="CC45">
            <v>7</v>
          </cell>
          <cell r="CD45">
            <v>6</v>
          </cell>
          <cell r="CG45">
            <v>6</v>
          </cell>
          <cell r="CH45">
            <v>6</v>
          </cell>
          <cell r="CK45">
            <v>6</v>
          </cell>
          <cell r="CL45">
            <v>6.1818181818181817</v>
          </cell>
          <cell r="CM45">
            <v>4</v>
          </cell>
          <cell r="CN45">
            <v>5</v>
          </cell>
          <cell r="CP45">
            <v>5</v>
          </cell>
          <cell r="CQ45">
            <v>8</v>
          </cell>
          <cell r="CT45">
            <v>8</v>
          </cell>
          <cell r="CU45">
            <v>3</v>
          </cell>
          <cell r="CV45">
            <v>7</v>
          </cell>
          <cell r="CX45">
            <v>7</v>
          </cell>
          <cell r="CY45">
            <v>6</v>
          </cell>
          <cell r="DB45">
            <v>6</v>
          </cell>
          <cell r="DC45">
            <v>7</v>
          </cell>
          <cell r="DF45">
            <v>7</v>
          </cell>
          <cell r="DG45">
            <v>6</v>
          </cell>
          <cell r="DJ45">
            <v>6</v>
          </cell>
          <cell r="DK45">
            <v>9</v>
          </cell>
          <cell r="DN45">
            <v>9</v>
          </cell>
          <cell r="DO45">
            <v>6.8214285714285712</v>
          </cell>
          <cell r="DP45">
            <v>7</v>
          </cell>
          <cell r="DS45">
            <v>7</v>
          </cell>
          <cell r="DT45">
            <v>8</v>
          </cell>
          <cell r="DW45">
            <v>8</v>
          </cell>
          <cell r="DX45">
            <v>1</v>
          </cell>
          <cell r="DY45">
            <v>5</v>
          </cell>
          <cell r="EA45">
            <v>5</v>
          </cell>
          <cell r="EB45">
            <v>6</v>
          </cell>
          <cell r="EE45">
            <v>6</v>
          </cell>
          <cell r="EF45">
            <v>9</v>
          </cell>
          <cell r="EI45">
            <v>9</v>
          </cell>
          <cell r="EJ45">
            <v>8</v>
          </cell>
          <cell r="EM45">
            <v>8</v>
          </cell>
          <cell r="EN45">
            <v>8</v>
          </cell>
          <cell r="EQ45">
            <v>8</v>
          </cell>
          <cell r="ER45">
            <v>6</v>
          </cell>
          <cell r="EU45">
            <v>6</v>
          </cell>
          <cell r="EV45">
            <v>7.2142857142857144</v>
          </cell>
          <cell r="EW45">
            <v>5</v>
          </cell>
          <cell r="EZ45">
            <v>5</v>
          </cell>
          <cell r="FA45">
            <v>5</v>
          </cell>
          <cell r="FD45">
            <v>5</v>
          </cell>
          <cell r="FE45">
            <v>3</v>
          </cell>
          <cell r="FF45">
            <v>8</v>
          </cell>
          <cell r="FH45">
            <v>8</v>
          </cell>
          <cell r="FI45">
            <v>7</v>
          </cell>
          <cell r="FL45">
            <v>7</v>
          </cell>
          <cell r="FM45">
            <v>8</v>
          </cell>
          <cell r="FP45">
            <v>8</v>
          </cell>
          <cell r="FQ45">
            <v>8</v>
          </cell>
          <cell r="FT45">
            <v>8</v>
          </cell>
          <cell r="FU45">
            <v>6</v>
          </cell>
          <cell r="FX45">
            <v>6</v>
          </cell>
          <cell r="FY45">
            <v>7</v>
          </cell>
          <cell r="FZ45">
            <v>6.8148148148148149</v>
          </cell>
          <cell r="GA45" t="str">
            <v>TBK</v>
          </cell>
          <cell r="GB45">
            <v>7</v>
          </cell>
          <cell r="GE45">
            <v>7</v>
          </cell>
          <cell r="GF45">
            <v>6</v>
          </cell>
          <cell r="GI45">
            <v>6</v>
          </cell>
          <cell r="GJ45">
            <v>6</v>
          </cell>
          <cell r="GM45">
            <v>6</v>
          </cell>
          <cell r="GN45">
            <v>7</v>
          </cell>
          <cell r="GQ45">
            <v>7</v>
          </cell>
          <cell r="GR45">
            <v>7</v>
          </cell>
          <cell r="GU45">
            <v>7</v>
          </cell>
          <cell r="GV45">
            <v>3</v>
          </cell>
          <cell r="GW45">
            <v>6</v>
          </cell>
          <cell r="GY45">
            <v>6</v>
          </cell>
          <cell r="GZ45">
            <v>6</v>
          </cell>
          <cell r="HC45">
            <v>6</v>
          </cell>
          <cell r="HD45">
            <v>4</v>
          </cell>
          <cell r="HE45">
            <v>5</v>
          </cell>
          <cell r="HG45">
            <v>5</v>
          </cell>
          <cell r="HH45">
            <v>6.2592592592592595</v>
          </cell>
          <cell r="HI45" t="str">
            <v>TBK</v>
          </cell>
          <cell r="HJ45">
            <v>5</v>
          </cell>
          <cell r="HM45">
            <v>5</v>
          </cell>
          <cell r="HN45">
            <v>7</v>
          </cell>
          <cell r="HQ45">
            <v>7</v>
          </cell>
          <cell r="HR45">
            <v>9</v>
          </cell>
          <cell r="HU45">
            <v>9</v>
          </cell>
          <cell r="HV45">
            <v>5</v>
          </cell>
          <cell r="HY45">
            <v>5</v>
          </cell>
          <cell r="HZ45">
            <v>6.5</v>
          </cell>
          <cell r="IA45">
            <v>6.8407960199004973</v>
          </cell>
          <cell r="IB45" t="str">
            <v>ĐẠT</v>
          </cell>
          <cell r="IC45" t="str">
            <v>ĐẠT</v>
          </cell>
          <cell r="ID45">
            <v>7</v>
          </cell>
        </row>
        <row r="46">
          <cell r="F46">
            <v>27533</v>
          </cell>
          <cell r="G46" t="str">
            <v>2000DL1</v>
          </cell>
          <cell r="H46">
            <v>8</v>
          </cell>
          <cell r="K46">
            <v>8</v>
          </cell>
          <cell r="L46">
            <v>9</v>
          </cell>
          <cell r="O46">
            <v>9</v>
          </cell>
          <cell r="P46">
            <v>6</v>
          </cell>
          <cell r="S46">
            <v>6</v>
          </cell>
          <cell r="T46">
            <v>5</v>
          </cell>
          <cell r="W46">
            <v>5</v>
          </cell>
          <cell r="X46">
            <v>7</v>
          </cell>
          <cell r="AA46">
            <v>7</v>
          </cell>
          <cell r="AB46">
            <v>7</v>
          </cell>
          <cell r="AE46">
            <v>7</v>
          </cell>
          <cell r="AF46">
            <v>6.8</v>
          </cell>
          <cell r="AG46">
            <v>7</v>
          </cell>
          <cell r="AJ46">
            <v>7</v>
          </cell>
          <cell r="AK46">
            <v>4</v>
          </cell>
          <cell r="AL46" t="str">
            <v>V</v>
          </cell>
          <cell r="AM46">
            <v>7</v>
          </cell>
          <cell r="AN46">
            <v>7</v>
          </cell>
          <cell r="AO46">
            <v>6</v>
          </cell>
          <cell r="AR46">
            <v>6</v>
          </cell>
          <cell r="AS46">
            <v>7</v>
          </cell>
          <cell r="AV46">
            <v>7</v>
          </cell>
          <cell r="AW46">
            <v>4</v>
          </cell>
          <cell r="AX46">
            <v>7</v>
          </cell>
          <cell r="AZ46">
            <v>7</v>
          </cell>
          <cell r="BA46">
            <v>6.8095238095238093</v>
          </cell>
          <cell r="BB46">
            <v>4</v>
          </cell>
          <cell r="BC46">
            <v>6</v>
          </cell>
          <cell r="BE46">
            <v>6</v>
          </cell>
          <cell r="BF46">
            <v>3</v>
          </cell>
          <cell r="BG46">
            <v>6</v>
          </cell>
          <cell r="BI46">
            <v>6</v>
          </cell>
          <cell r="BJ46">
            <v>7</v>
          </cell>
          <cell r="BM46">
            <v>7</v>
          </cell>
          <cell r="BN46">
            <v>5</v>
          </cell>
          <cell r="BQ46">
            <v>5</v>
          </cell>
          <cell r="BR46">
            <v>6</v>
          </cell>
          <cell r="BU46">
            <v>6</v>
          </cell>
          <cell r="BV46">
            <v>5</v>
          </cell>
          <cell r="BY46">
            <v>5</v>
          </cell>
          <cell r="BZ46" t="str">
            <v>V</v>
          </cell>
          <cell r="CA46">
            <v>6</v>
          </cell>
          <cell r="CC46">
            <v>6</v>
          </cell>
          <cell r="CD46">
            <v>6</v>
          </cell>
          <cell r="CG46">
            <v>6</v>
          </cell>
          <cell r="CH46">
            <v>6</v>
          </cell>
          <cell r="CK46">
            <v>6</v>
          </cell>
          <cell r="CL46">
            <v>5.9090909090909092</v>
          </cell>
          <cell r="CM46">
            <v>4</v>
          </cell>
          <cell r="CN46">
            <v>3</v>
          </cell>
          <cell r="CO46">
            <v>5</v>
          </cell>
          <cell r="CP46">
            <v>5</v>
          </cell>
          <cell r="CQ46">
            <v>6</v>
          </cell>
          <cell r="CT46">
            <v>6</v>
          </cell>
          <cell r="CU46">
            <v>2</v>
          </cell>
          <cell r="CV46">
            <v>5</v>
          </cell>
          <cell r="CX46">
            <v>5</v>
          </cell>
          <cell r="CY46">
            <v>5</v>
          </cell>
          <cell r="DB46">
            <v>5</v>
          </cell>
          <cell r="DC46">
            <v>1</v>
          </cell>
          <cell r="DD46">
            <v>1</v>
          </cell>
          <cell r="DE46">
            <v>5</v>
          </cell>
          <cell r="DF46">
            <v>5</v>
          </cell>
          <cell r="DG46">
            <v>2</v>
          </cell>
          <cell r="DH46">
            <v>5</v>
          </cell>
          <cell r="DJ46">
            <v>5</v>
          </cell>
          <cell r="DK46">
            <v>7</v>
          </cell>
          <cell r="DN46">
            <v>7</v>
          </cell>
          <cell r="DO46">
            <v>5.3928571428571432</v>
          </cell>
          <cell r="DP46">
            <v>2</v>
          </cell>
          <cell r="DQ46">
            <v>6</v>
          </cell>
          <cell r="DS46">
            <v>6</v>
          </cell>
          <cell r="DT46">
            <v>8</v>
          </cell>
          <cell r="DW46">
            <v>8</v>
          </cell>
          <cell r="DX46">
            <v>4</v>
          </cell>
          <cell r="DY46">
            <v>2</v>
          </cell>
          <cell r="DZ46">
            <v>5</v>
          </cell>
          <cell r="EA46">
            <v>5</v>
          </cell>
          <cell r="EB46">
            <v>3</v>
          </cell>
          <cell r="EC46">
            <v>5</v>
          </cell>
          <cell r="EE46">
            <v>5</v>
          </cell>
          <cell r="EF46">
            <v>8</v>
          </cell>
          <cell r="EI46">
            <v>8</v>
          </cell>
          <cell r="EJ46">
            <v>6</v>
          </cell>
          <cell r="EM46">
            <v>6</v>
          </cell>
          <cell r="EN46">
            <v>7</v>
          </cell>
          <cell r="EQ46">
            <v>7</v>
          </cell>
          <cell r="ER46">
            <v>3</v>
          </cell>
          <cell r="ES46">
            <v>5</v>
          </cell>
          <cell r="EU46">
            <v>5</v>
          </cell>
          <cell r="EV46">
            <v>6.3214285714285712</v>
          </cell>
          <cell r="EW46" t="str">
            <v>CT</v>
          </cell>
          <cell r="EY46">
            <v>5</v>
          </cell>
          <cell r="EZ46">
            <v>5</v>
          </cell>
          <cell r="FA46">
            <v>3</v>
          </cell>
          <cell r="FB46">
            <v>5</v>
          </cell>
          <cell r="FD46">
            <v>5</v>
          </cell>
          <cell r="FE46">
            <v>3</v>
          </cell>
          <cell r="FF46">
            <v>5</v>
          </cell>
          <cell r="FH46">
            <v>5</v>
          </cell>
          <cell r="FI46">
            <v>5</v>
          </cell>
          <cell r="FL46">
            <v>5</v>
          </cell>
          <cell r="FM46">
            <v>5</v>
          </cell>
          <cell r="FP46">
            <v>5</v>
          </cell>
          <cell r="FQ46">
            <v>6</v>
          </cell>
          <cell r="FT46">
            <v>6</v>
          </cell>
          <cell r="FU46">
            <v>3</v>
          </cell>
          <cell r="FV46">
            <v>5</v>
          </cell>
          <cell r="FX46">
            <v>5</v>
          </cell>
          <cell r="FY46">
            <v>7</v>
          </cell>
          <cell r="FZ46">
            <v>5.4074074074074074</v>
          </cell>
          <cell r="GA46" t="str">
            <v>TB</v>
          </cell>
          <cell r="GB46">
            <v>6</v>
          </cell>
          <cell r="GE46">
            <v>6</v>
          </cell>
          <cell r="GF46">
            <v>6</v>
          </cell>
          <cell r="GI46">
            <v>6</v>
          </cell>
          <cell r="GJ46">
            <v>4</v>
          </cell>
          <cell r="GK46">
            <v>7</v>
          </cell>
          <cell r="GM46">
            <v>7</v>
          </cell>
          <cell r="GN46">
            <v>7</v>
          </cell>
          <cell r="GQ46">
            <v>7</v>
          </cell>
          <cell r="GR46">
            <v>4</v>
          </cell>
          <cell r="GS46">
            <v>4</v>
          </cell>
          <cell r="GT46">
            <v>8</v>
          </cell>
          <cell r="GU46">
            <v>8</v>
          </cell>
          <cell r="GV46">
            <v>5</v>
          </cell>
          <cell r="GY46">
            <v>5</v>
          </cell>
          <cell r="GZ46">
            <v>3</v>
          </cell>
          <cell r="HA46">
            <v>2</v>
          </cell>
          <cell r="HB46">
            <v>6</v>
          </cell>
          <cell r="HC46">
            <v>6</v>
          </cell>
          <cell r="HD46">
            <v>4</v>
          </cell>
          <cell r="HE46">
            <v>5</v>
          </cell>
          <cell r="HG46">
            <v>5</v>
          </cell>
          <cell r="HH46">
            <v>6.2222222222222223</v>
          </cell>
          <cell r="HI46" t="str">
            <v>TBK</v>
          </cell>
          <cell r="HJ46">
            <v>6</v>
          </cell>
          <cell r="HM46">
            <v>6</v>
          </cell>
          <cell r="HN46">
            <v>6</v>
          </cell>
          <cell r="HQ46">
            <v>6</v>
          </cell>
          <cell r="HR46">
            <v>8</v>
          </cell>
          <cell r="HU46">
            <v>8</v>
          </cell>
          <cell r="HV46">
            <v>3</v>
          </cell>
          <cell r="HW46">
            <v>5</v>
          </cell>
          <cell r="HY46">
            <v>5</v>
          </cell>
          <cell r="HZ46">
            <v>6.25</v>
          </cell>
          <cell r="IA46">
            <v>6.0945273631840795</v>
          </cell>
          <cell r="IB46" t="str">
            <v>ĐẠT</v>
          </cell>
          <cell r="IC46" t="str">
            <v>ĐẠT</v>
          </cell>
          <cell r="ID46">
            <v>6.5</v>
          </cell>
        </row>
        <row r="47">
          <cell r="F47">
            <v>29636</v>
          </cell>
          <cell r="G47" t="str">
            <v>2000DL2</v>
          </cell>
          <cell r="H47">
            <v>2</v>
          </cell>
          <cell r="I47">
            <v>4</v>
          </cell>
          <cell r="J47">
            <v>5</v>
          </cell>
          <cell r="K47">
            <v>5</v>
          </cell>
          <cell r="L47">
            <v>2</v>
          </cell>
          <cell r="M47">
            <v>4</v>
          </cell>
          <cell r="N47">
            <v>6</v>
          </cell>
          <cell r="O47">
            <v>6</v>
          </cell>
          <cell r="P47">
            <v>6</v>
          </cell>
          <cell r="S47">
            <v>6</v>
          </cell>
          <cell r="T47">
            <v>6</v>
          </cell>
          <cell r="W47">
            <v>6</v>
          </cell>
          <cell r="X47">
            <v>6</v>
          </cell>
          <cell r="AA47">
            <v>6</v>
          </cell>
          <cell r="AB47">
            <v>2</v>
          </cell>
          <cell r="AC47">
            <v>4</v>
          </cell>
          <cell r="AD47">
            <v>5</v>
          </cell>
          <cell r="AE47">
            <v>5</v>
          </cell>
          <cell r="AF47">
            <v>5.72</v>
          </cell>
          <cell r="AG47">
            <v>4</v>
          </cell>
          <cell r="AH47">
            <v>7</v>
          </cell>
          <cell r="AJ47">
            <v>7</v>
          </cell>
          <cell r="AK47">
            <v>4</v>
          </cell>
          <cell r="AL47">
            <v>5</v>
          </cell>
          <cell r="AN47">
            <v>5</v>
          </cell>
          <cell r="AO47">
            <v>6</v>
          </cell>
          <cell r="AR47">
            <v>6</v>
          </cell>
          <cell r="AS47">
            <v>7</v>
          </cell>
          <cell r="AV47">
            <v>7</v>
          </cell>
          <cell r="AW47">
            <v>3</v>
          </cell>
          <cell r="AX47">
            <v>2</v>
          </cell>
          <cell r="AY47">
            <v>7</v>
          </cell>
          <cell r="AZ47">
            <v>7</v>
          </cell>
          <cell r="BA47">
            <v>6.2380952380952381</v>
          </cell>
          <cell r="BB47">
            <v>8</v>
          </cell>
          <cell r="BE47">
            <v>8</v>
          </cell>
          <cell r="BF47">
            <v>1</v>
          </cell>
          <cell r="BG47">
            <v>5</v>
          </cell>
          <cell r="BI47">
            <v>5</v>
          </cell>
          <cell r="BJ47">
            <v>4</v>
          </cell>
          <cell r="BK47">
            <v>6</v>
          </cell>
          <cell r="BM47">
            <v>6</v>
          </cell>
          <cell r="BN47">
            <v>6</v>
          </cell>
          <cell r="BQ47">
            <v>6</v>
          </cell>
          <cell r="BR47">
            <v>1</v>
          </cell>
          <cell r="BS47">
            <v>3</v>
          </cell>
          <cell r="BT47">
            <v>5</v>
          </cell>
          <cell r="BU47">
            <v>5</v>
          </cell>
          <cell r="BV47">
            <v>6</v>
          </cell>
          <cell r="BY47">
            <v>6</v>
          </cell>
          <cell r="BZ47" t="str">
            <v>V</v>
          </cell>
          <cell r="CA47">
            <v>5</v>
          </cell>
          <cell r="CC47">
            <v>5</v>
          </cell>
          <cell r="CD47">
            <v>7</v>
          </cell>
          <cell r="CG47">
            <v>7</v>
          </cell>
          <cell r="CH47">
            <v>5</v>
          </cell>
          <cell r="CK47">
            <v>5</v>
          </cell>
          <cell r="CL47">
            <v>5.7878787878787881</v>
          </cell>
          <cell r="CM47">
            <v>2</v>
          </cell>
          <cell r="CN47">
            <v>3</v>
          </cell>
          <cell r="CO47">
            <v>6</v>
          </cell>
          <cell r="CP47">
            <v>6</v>
          </cell>
          <cell r="CQ47">
            <v>7</v>
          </cell>
          <cell r="CT47">
            <v>7</v>
          </cell>
          <cell r="CU47">
            <v>3</v>
          </cell>
          <cell r="CV47">
            <v>7</v>
          </cell>
          <cell r="CX47">
            <v>7</v>
          </cell>
          <cell r="CY47">
            <v>2</v>
          </cell>
          <cell r="CZ47">
            <v>6</v>
          </cell>
          <cell r="DB47">
            <v>6</v>
          </cell>
          <cell r="DC47">
            <v>1</v>
          </cell>
          <cell r="DD47">
            <v>5</v>
          </cell>
          <cell r="DF47">
            <v>5</v>
          </cell>
          <cell r="DG47">
            <v>2</v>
          </cell>
          <cell r="DH47">
            <v>3</v>
          </cell>
          <cell r="DI47">
            <v>5</v>
          </cell>
          <cell r="DJ47">
            <v>5</v>
          </cell>
          <cell r="DK47">
            <v>7</v>
          </cell>
          <cell r="DN47">
            <v>7</v>
          </cell>
          <cell r="DO47">
            <v>6.0357142857142856</v>
          </cell>
          <cell r="DP47">
            <v>7</v>
          </cell>
          <cell r="DS47">
            <v>7</v>
          </cell>
          <cell r="DT47">
            <v>9</v>
          </cell>
          <cell r="DW47">
            <v>9</v>
          </cell>
          <cell r="DX47">
            <v>4</v>
          </cell>
          <cell r="DY47">
            <v>6</v>
          </cell>
          <cell r="EA47">
            <v>6</v>
          </cell>
          <cell r="EB47">
            <v>3</v>
          </cell>
          <cell r="EC47">
            <v>6</v>
          </cell>
          <cell r="EE47">
            <v>6</v>
          </cell>
          <cell r="EF47">
            <v>9</v>
          </cell>
          <cell r="EI47">
            <v>9</v>
          </cell>
          <cell r="EJ47">
            <v>8</v>
          </cell>
          <cell r="EM47">
            <v>8</v>
          </cell>
          <cell r="EN47">
            <v>7</v>
          </cell>
          <cell r="EQ47">
            <v>7</v>
          </cell>
          <cell r="ER47">
            <v>8</v>
          </cell>
          <cell r="EU47">
            <v>8</v>
          </cell>
          <cell r="EV47">
            <v>7.4642857142857144</v>
          </cell>
          <cell r="EW47">
            <v>5</v>
          </cell>
          <cell r="EZ47">
            <v>5</v>
          </cell>
          <cell r="FA47">
            <v>3</v>
          </cell>
          <cell r="FB47">
            <v>5</v>
          </cell>
          <cell r="FD47">
            <v>5</v>
          </cell>
          <cell r="FE47">
            <v>2</v>
          </cell>
          <cell r="FF47">
            <v>5</v>
          </cell>
          <cell r="FH47">
            <v>5</v>
          </cell>
          <cell r="FI47">
            <v>7</v>
          </cell>
          <cell r="FL47">
            <v>7</v>
          </cell>
          <cell r="FM47">
            <v>3</v>
          </cell>
          <cell r="FN47">
            <v>8</v>
          </cell>
          <cell r="FP47">
            <v>8</v>
          </cell>
          <cell r="FQ47">
            <v>5</v>
          </cell>
          <cell r="FT47">
            <v>5</v>
          </cell>
          <cell r="FU47">
            <v>5</v>
          </cell>
          <cell r="FX47">
            <v>5</v>
          </cell>
          <cell r="FY47">
            <v>6</v>
          </cell>
          <cell r="FZ47">
            <v>5.8148148148148149</v>
          </cell>
          <cell r="GA47" t="str">
            <v>TB</v>
          </cell>
          <cell r="GB47">
            <v>7</v>
          </cell>
          <cell r="GE47">
            <v>7</v>
          </cell>
          <cell r="GF47">
            <v>6</v>
          </cell>
          <cell r="GI47">
            <v>6</v>
          </cell>
          <cell r="GJ47">
            <v>9</v>
          </cell>
          <cell r="GM47">
            <v>9</v>
          </cell>
          <cell r="GN47">
            <v>8</v>
          </cell>
          <cell r="GQ47">
            <v>8</v>
          </cell>
          <cell r="GR47">
            <v>6</v>
          </cell>
          <cell r="GU47">
            <v>6</v>
          </cell>
          <cell r="GV47">
            <v>3</v>
          </cell>
          <cell r="GW47" t="str">
            <v>V</v>
          </cell>
          <cell r="GY47">
            <v>3</v>
          </cell>
          <cell r="GZ47">
            <v>7</v>
          </cell>
          <cell r="HC47">
            <v>7</v>
          </cell>
          <cell r="HD47">
            <v>4</v>
          </cell>
          <cell r="HE47" t="str">
            <v>V</v>
          </cell>
          <cell r="HF47">
            <v>7</v>
          </cell>
          <cell r="HG47">
            <v>7</v>
          </cell>
          <cell r="HH47">
            <v>6.4444444444444446</v>
          </cell>
          <cell r="HI47" t="str">
            <v>TBK</v>
          </cell>
          <cell r="HJ47">
            <v>7</v>
          </cell>
          <cell r="HM47">
            <v>7</v>
          </cell>
          <cell r="HN47">
            <v>6</v>
          </cell>
          <cell r="HQ47">
            <v>6</v>
          </cell>
          <cell r="HR47">
            <v>9</v>
          </cell>
          <cell r="HU47">
            <v>9</v>
          </cell>
          <cell r="HV47">
            <v>5</v>
          </cell>
          <cell r="HY47">
            <v>5</v>
          </cell>
          <cell r="HZ47">
            <v>6.75</v>
          </cell>
          <cell r="IA47">
            <v>6.2437810945273631</v>
          </cell>
          <cell r="IB47" t="str">
            <v>ĐẠT</v>
          </cell>
          <cell r="IC47" t="str">
            <v>ĐẠT</v>
          </cell>
          <cell r="ID47">
            <v>6</v>
          </cell>
        </row>
        <row r="48">
          <cell r="F48">
            <v>30331</v>
          </cell>
          <cell r="G48" t="str">
            <v>2000DL2</v>
          </cell>
          <cell r="H48">
            <v>1</v>
          </cell>
          <cell r="I48">
            <v>1</v>
          </cell>
          <cell r="J48">
            <v>5</v>
          </cell>
          <cell r="K48">
            <v>5</v>
          </cell>
          <cell r="L48">
            <v>5</v>
          </cell>
          <cell r="O48">
            <v>5</v>
          </cell>
          <cell r="P48">
            <v>5</v>
          </cell>
          <cell r="S48">
            <v>5</v>
          </cell>
          <cell r="T48">
            <v>5</v>
          </cell>
          <cell r="W48">
            <v>5</v>
          </cell>
          <cell r="X48">
            <v>6</v>
          </cell>
          <cell r="AA48">
            <v>6</v>
          </cell>
          <cell r="AB48">
            <v>3</v>
          </cell>
          <cell r="AC48">
            <v>5</v>
          </cell>
          <cell r="AE48">
            <v>5</v>
          </cell>
          <cell r="AF48">
            <v>5.24</v>
          </cell>
          <cell r="AG48">
            <v>5</v>
          </cell>
          <cell r="AJ48">
            <v>5</v>
          </cell>
          <cell r="AK48">
            <v>5</v>
          </cell>
          <cell r="AN48">
            <v>5</v>
          </cell>
          <cell r="AO48">
            <v>6</v>
          </cell>
          <cell r="AR48">
            <v>6</v>
          </cell>
          <cell r="AS48">
            <v>4</v>
          </cell>
          <cell r="AT48">
            <v>7</v>
          </cell>
          <cell r="AV48">
            <v>7</v>
          </cell>
          <cell r="AW48">
            <v>4</v>
          </cell>
          <cell r="AX48">
            <v>2</v>
          </cell>
          <cell r="AY48">
            <v>4</v>
          </cell>
          <cell r="AZ48">
            <v>4</v>
          </cell>
          <cell r="BA48">
            <v>5.4285714285714288</v>
          </cell>
          <cell r="BB48">
            <v>5</v>
          </cell>
          <cell r="BE48">
            <v>5</v>
          </cell>
          <cell r="BF48">
            <v>2</v>
          </cell>
          <cell r="BG48">
            <v>6</v>
          </cell>
          <cell r="BI48">
            <v>6</v>
          </cell>
          <cell r="BJ48">
            <v>4</v>
          </cell>
          <cell r="BK48">
            <v>6</v>
          </cell>
          <cell r="BM48">
            <v>6</v>
          </cell>
          <cell r="BN48">
            <v>6</v>
          </cell>
          <cell r="BQ48">
            <v>6</v>
          </cell>
          <cell r="BR48">
            <v>3</v>
          </cell>
          <cell r="BS48">
            <v>5</v>
          </cell>
          <cell r="BT48">
            <v>3</v>
          </cell>
          <cell r="BU48">
            <v>5</v>
          </cell>
          <cell r="BV48">
            <v>5</v>
          </cell>
          <cell r="BY48">
            <v>5</v>
          </cell>
          <cell r="BZ48">
            <v>5</v>
          </cell>
          <cell r="CC48">
            <v>5</v>
          </cell>
          <cell r="CD48">
            <v>5</v>
          </cell>
          <cell r="CG48">
            <v>5</v>
          </cell>
          <cell r="CH48">
            <v>4</v>
          </cell>
          <cell r="CI48">
            <v>3</v>
          </cell>
          <cell r="CJ48">
            <v>6</v>
          </cell>
          <cell r="CK48">
            <v>6</v>
          </cell>
          <cell r="CL48">
            <v>5.3939393939393936</v>
          </cell>
          <cell r="CM48">
            <v>5</v>
          </cell>
          <cell r="CP48">
            <v>5</v>
          </cell>
          <cell r="CQ48">
            <v>5</v>
          </cell>
          <cell r="CT48">
            <v>5</v>
          </cell>
          <cell r="CU48">
            <v>3</v>
          </cell>
          <cell r="CV48">
            <v>5</v>
          </cell>
          <cell r="CX48">
            <v>5</v>
          </cell>
          <cell r="CY48">
            <v>1</v>
          </cell>
          <cell r="CZ48">
            <v>5</v>
          </cell>
          <cell r="DB48">
            <v>5</v>
          </cell>
          <cell r="DC48">
            <v>0</v>
          </cell>
          <cell r="DD48">
            <v>1</v>
          </cell>
          <cell r="DE48">
            <v>0</v>
          </cell>
          <cell r="DF48">
            <v>1</v>
          </cell>
          <cell r="DG48">
            <v>5</v>
          </cell>
          <cell r="DJ48">
            <v>5</v>
          </cell>
          <cell r="DK48">
            <v>7</v>
          </cell>
          <cell r="DN48">
            <v>7</v>
          </cell>
          <cell r="DO48">
            <v>4.7142857142857144</v>
          </cell>
          <cell r="DP48">
            <v>7</v>
          </cell>
          <cell r="DS48">
            <v>7</v>
          </cell>
          <cell r="DT48">
            <v>5</v>
          </cell>
          <cell r="DW48">
            <v>5</v>
          </cell>
          <cell r="DX48">
            <v>1</v>
          </cell>
          <cell r="DY48">
            <v>3</v>
          </cell>
          <cell r="DZ48">
            <v>5</v>
          </cell>
          <cell r="EA48">
            <v>5</v>
          </cell>
          <cell r="EB48">
            <v>2</v>
          </cell>
          <cell r="EC48">
            <v>5</v>
          </cell>
          <cell r="EE48">
            <v>5</v>
          </cell>
          <cell r="EF48">
            <v>7</v>
          </cell>
          <cell r="EI48">
            <v>7</v>
          </cell>
          <cell r="EJ48" t="str">
            <v>CT</v>
          </cell>
          <cell r="EM48">
            <v>0</v>
          </cell>
          <cell r="EN48">
            <v>6</v>
          </cell>
          <cell r="EQ48">
            <v>6</v>
          </cell>
          <cell r="ER48">
            <v>5</v>
          </cell>
          <cell r="EU48">
            <v>5</v>
          </cell>
          <cell r="EV48">
            <v>5.1428571428571432</v>
          </cell>
          <cell r="EW48" t="str">
            <v>CT</v>
          </cell>
          <cell r="EY48">
            <v>5</v>
          </cell>
          <cell r="EZ48">
            <v>5</v>
          </cell>
          <cell r="FA48" t="str">
            <v>CT</v>
          </cell>
          <cell r="FC48">
            <v>5.25</v>
          </cell>
          <cell r="FD48">
            <v>5.25</v>
          </cell>
          <cell r="FE48">
            <v>2</v>
          </cell>
          <cell r="FF48">
            <v>4</v>
          </cell>
          <cell r="FG48">
            <v>6</v>
          </cell>
          <cell r="FH48">
            <v>6</v>
          </cell>
          <cell r="FI48">
            <v>6</v>
          </cell>
          <cell r="FL48">
            <v>6</v>
          </cell>
          <cell r="FM48">
            <v>3</v>
          </cell>
          <cell r="FN48">
            <v>5</v>
          </cell>
          <cell r="FP48">
            <v>5</v>
          </cell>
          <cell r="FQ48">
            <v>4</v>
          </cell>
          <cell r="FR48">
            <v>7</v>
          </cell>
          <cell r="FT48">
            <v>7</v>
          </cell>
          <cell r="FU48">
            <v>2</v>
          </cell>
          <cell r="FV48">
            <v>5</v>
          </cell>
          <cell r="FX48">
            <v>5</v>
          </cell>
          <cell r="FY48">
            <v>6</v>
          </cell>
          <cell r="FZ48">
            <v>5.6574074074074074</v>
          </cell>
          <cell r="GA48" t="str">
            <v>TB</v>
          </cell>
          <cell r="GB48">
            <v>7</v>
          </cell>
          <cell r="GE48">
            <v>7</v>
          </cell>
          <cell r="GF48">
            <v>5</v>
          </cell>
          <cell r="GI48">
            <v>5</v>
          </cell>
          <cell r="GJ48">
            <v>3</v>
          </cell>
          <cell r="GK48">
            <v>7</v>
          </cell>
          <cell r="GM48">
            <v>7</v>
          </cell>
          <cell r="GN48">
            <v>6</v>
          </cell>
          <cell r="GQ48">
            <v>6</v>
          </cell>
          <cell r="GR48">
            <v>4</v>
          </cell>
          <cell r="GS48">
            <v>6</v>
          </cell>
          <cell r="GU48">
            <v>6</v>
          </cell>
          <cell r="GV48">
            <v>3</v>
          </cell>
          <cell r="GW48">
            <v>5</v>
          </cell>
          <cell r="GY48">
            <v>5</v>
          </cell>
          <cell r="GZ48">
            <v>4</v>
          </cell>
          <cell r="HA48">
            <v>3</v>
          </cell>
          <cell r="HB48">
            <v>5</v>
          </cell>
          <cell r="HC48">
            <v>5</v>
          </cell>
          <cell r="HD48">
            <v>2</v>
          </cell>
          <cell r="HE48">
            <v>3</v>
          </cell>
          <cell r="HF48">
            <v>6</v>
          </cell>
          <cell r="HG48">
            <v>6</v>
          </cell>
          <cell r="HH48">
            <v>5.7777777777777777</v>
          </cell>
          <cell r="HI48" t="str">
            <v>TB</v>
          </cell>
          <cell r="HJ48">
            <v>4</v>
          </cell>
          <cell r="HK48">
            <v>4</v>
          </cell>
          <cell r="HM48">
            <v>4</v>
          </cell>
          <cell r="HN48">
            <v>6</v>
          </cell>
          <cell r="HQ48">
            <v>6</v>
          </cell>
          <cell r="HR48">
            <v>4</v>
          </cell>
          <cell r="HS48">
            <v>5</v>
          </cell>
          <cell r="HU48">
            <v>5</v>
          </cell>
          <cell r="HV48">
            <v>1</v>
          </cell>
          <cell r="HW48">
            <v>2</v>
          </cell>
          <cell r="HX48">
            <v>5</v>
          </cell>
          <cell r="HY48">
            <v>5</v>
          </cell>
          <cell r="HZ48">
            <v>5</v>
          </cell>
          <cell r="IA48">
            <v>5.3121890547263684</v>
          </cell>
          <cell r="IB48" t="str">
            <v>ĐẠT</v>
          </cell>
          <cell r="ID48">
            <v>6</v>
          </cell>
        </row>
        <row r="49">
          <cell r="F49">
            <v>29406</v>
          </cell>
          <cell r="G49" t="str">
            <v>2000DL1</v>
          </cell>
          <cell r="H49">
            <v>9</v>
          </cell>
          <cell r="K49">
            <v>9</v>
          </cell>
          <cell r="L49">
            <v>9</v>
          </cell>
          <cell r="O49">
            <v>9</v>
          </cell>
          <cell r="P49">
            <v>6</v>
          </cell>
          <cell r="S49">
            <v>6</v>
          </cell>
          <cell r="T49">
            <v>6</v>
          </cell>
          <cell r="W49">
            <v>6</v>
          </cell>
          <cell r="X49">
            <v>8</v>
          </cell>
          <cell r="AA49">
            <v>8</v>
          </cell>
          <cell r="AB49">
            <v>3</v>
          </cell>
          <cell r="AC49">
            <v>5</v>
          </cell>
          <cell r="AE49">
            <v>5</v>
          </cell>
          <cell r="AF49">
            <v>7.04</v>
          </cell>
          <cell r="AG49">
            <v>7</v>
          </cell>
          <cell r="AJ49">
            <v>7</v>
          </cell>
          <cell r="AK49">
            <v>2</v>
          </cell>
          <cell r="AL49" t="str">
            <v>V</v>
          </cell>
          <cell r="AM49">
            <v>7</v>
          </cell>
          <cell r="AN49">
            <v>7</v>
          </cell>
          <cell r="AO49">
            <v>7</v>
          </cell>
          <cell r="AR49">
            <v>7</v>
          </cell>
          <cell r="AS49">
            <v>8</v>
          </cell>
          <cell r="AV49">
            <v>8</v>
          </cell>
          <cell r="AW49">
            <v>7</v>
          </cell>
          <cell r="AZ49">
            <v>7</v>
          </cell>
          <cell r="BA49">
            <v>7.1904761904761907</v>
          </cell>
          <cell r="BB49">
            <v>6</v>
          </cell>
          <cell r="BE49">
            <v>6</v>
          </cell>
          <cell r="BG49">
            <v>6</v>
          </cell>
          <cell r="BI49">
            <v>6</v>
          </cell>
          <cell r="BJ49">
            <v>1</v>
          </cell>
          <cell r="BK49">
            <v>6</v>
          </cell>
          <cell r="BM49">
            <v>6</v>
          </cell>
          <cell r="BN49">
            <v>5</v>
          </cell>
          <cell r="BQ49">
            <v>5</v>
          </cell>
          <cell r="BR49">
            <v>6</v>
          </cell>
          <cell r="BU49">
            <v>6</v>
          </cell>
          <cell r="BV49">
            <v>7</v>
          </cell>
          <cell r="BY49">
            <v>7</v>
          </cell>
          <cell r="BZ49">
            <v>5</v>
          </cell>
          <cell r="CC49">
            <v>5</v>
          </cell>
          <cell r="CD49">
            <v>4</v>
          </cell>
          <cell r="CE49">
            <v>6</v>
          </cell>
          <cell r="CG49">
            <v>6</v>
          </cell>
          <cell r="CH49">
            <v>3</v>
          </cell>
          <cell r="CI49">
            <v>6</v>
          </cell>
          <cell r="CK49">
            <v>6</v>
          </cell>
          <cell r="CL49">
            <v>5.8181818181818183</v>
          </cell>
          <cell r="CM49">
            <v>5</v>
          </cell>
          <cell r="CP49">
            <v>5</v>
          </cell>
          <cell r="CQ49">
            <v>3</v>
          </cell>
          <cell r="CR49">
            <v>6</v>
          </cell>
          <cell r="CT49">
            <v>6</v>
          </cell>
          <cell r="CU49">
            <v>5</v>
          </cell>
          <cell r="CX49">
            <v>5</v>
          </cell>
          <cell r="CY49">
            <v>7</v>
          </cell>
          <cell r="DB49">
            <v>7</v>
          </cell>
          <cell r="DC49">
            <v>4</v>
          </cell>
          <cell r="DD49">
            <v>7</v>
          </cell>
          <cell r="DF49">
            <v>7</v>
          </cell>
          <cell r="DG49">
            <v>3</v>
          </cell>
          <cell r="DH49">
            <v>2</v>
          </cell>
          <cell r="DI49">
            <v>5</v>
          </cell>
          <cell r="DJ49">
            <v>5</v>
          </cell>
          <cell r="DK49">
            <v>7</v>
          </cell>
          <cell r="DN49">
            <v>7</v>
          </cell>
          <cell r="DO49">
            <v>5.9642857142857144</v>
          </cell>
          <cell r="DP49">
            <v>8</v>
          </cell>
          <cell r="DS49">
            <v>8</v>
          </cell>
          <cell r="DT49">
            <v>9</v>
          </cell>
          <cell r="DW49">
            <v>9</v>
          </cell>
          <cell r="DX49">
            <v>0</v>
          </cell>
          <cell r="DY49">
            <v>5</v>
          </cell>
          <cell r="EA49">
            <v>5</v>
          </cell>
          <cell r="EB49">
            <v>2</v>
          </cell>
          <cell r="EC49">
            <v>6</v>
          </cell>
          <cell r="EE49">
            <v>6</v>
          </cell>
          <cell r="EF49">
            <v>5</v>
          </cell>
          <cell r="EI49">
            <v>5</v>
          </cell>
          <cell r="EJ49">
            <v>6</v>
          </cell>
          <cell r="EM49">
            <v>6</v>
          </cell>
          <cell r="EN49">
            <v>6</v>
          </cell>
          <cell r="EQ49">
            <v>6</v>
          </cell>
          <cell r="ER49">
            <v>7</v>
          </cell>
          <cell r="EU49">
            <v>7</v>
          </cell>
          <cell r="EV49">
            <v>6.3928571428571432</v>
          </cell>
          <cell r="EW49">
            <v>2</v>
          </cell>
          <cell r="EX49">
            <v>3</v>
          </cell>
          <cell r="EY49">
            <v>6</v>
          </cell>
          <cell r="EZ49">
            <v>6</v>
          </cell>
          <cell r="FA49">
            <v>3</v>
          </cell>
          <cell r="FB49">
            <v>7</v>
          </cell>
          <cell r="FD49">
            <v>7</v>
          </cell>
          <cell r="FE49">
            <v>4</v>
          </cell>
          <cell r="FF49">
            <v>5</v>
          </cell>
          <cell r="FH49">
            <v>5</v>
          </cell>
          <cell r="FI49">
            <v>7</v>
          </cell>
          <cell r="FL49">
            <v>7</v>
          </cell>
          <cell r="FM49">
            <v>6</v>
          </cell>
          <cell r="FP49">
            <v>6</v>
          </cell>
          <cell r="FQ49">
            <v>5</v>
          </cell>
          <cell r="FT49">
            <v>5</v>
          </cell>
          <cell r="FU49">
            <v>7</v>
          </cell>
          <cell r="FX49">
            <v>7</v>
          </cell>
          <cell r="FY49">
            <v>6</v>
          </cell>
          <cell r="FZ49">
            <v>6.0370370370370372</v>
          </cell>
          <cell r="GA49" t="str">
            <v>TBK</v>
          </cell>
          <cell r="GB49">
            <v>6</v>
          </cell>
          <cell r="GE49">
            <v>6</v>
          </cell>
          <cell r="GF49">
            <v>6</v>
          </cell>
          <cell r="GI49">
            <v>6</v>
          </cell>
          <cell r="GJ49">
            <v>6</v>
          </cell>
          <cell r="GM49">
            <v>6</v>
          </cell>
          <cell r="GN49">
            <v>8</v>
          </cell>
          <cell r="GQ49">
            <v>8</v>
          </cell>
          <cell r="GR49">
            <v>9</v>
          </cell>
          <cell r="GU49">
            <v>9</v>
          </cell>
          <cell r="GV49">
            <v>5</v>
          </cell>
          <cell r="GY49">
            <v>5</v>
          </cell>
          <cell r="GZ49">
            <v>4</v>
          </cell>
          <cell r="HA49">
            <v>4</v>
          </cell>
          <cell r="HB49">
            <v>5</v>
          </cell>
          <cell r="HC49">
            <v>5</v>
          </cell>
          <cell r="HD49">
            <v>2</v>
          </cell>
          <cell r="HE49">
            <v>5</v>
          </cell>
          <cell r="HG49">
            <v>5</v>
          </cell>
          <cell r="HH49">
            <v>6.2962962962962967</v>
          </cell>
          <cell r="HI49" t="str">
            <v>TBK</v>
          </cell>
          <cell r="HJ49">
            <v>5</v>
          </cell>
          <cell r="HM49">
            <v>5</v>
          </cell>
          <cell r="HN49">
            <v>6</v>
          </cell>
          <cell r="HQ49">
            <v>6</v>
          </cell>
          <cell r="HR49">
            <v>7</v>
          </cell>
          <cell r="HU49">
            <v>7</v>
          </cell>
          <cell r="HV49">
            <v>4</v>
          </cell>
          <cell r="HW49">
            <v>6</v>
          </cell>
          <cell r="HY49">
            <v>6</v>
          </cell>
          <cell r="HZ49">
            <v>6</v>
          </cell>
          <cell r="IA49">
            <v>6.3184079601990053</v>
          </cell>
          <cell r="IC49" t="str">
            <v>ĐẠT</v>
          </cell>
          <cell r="ID49">
            <v>7</v>
          </cell>
        </row>
        <row r="50">
          <cell r="F50">
            <v>29050</v>
          </cell>
          <cell r="G50" t="str">
            <v>2000DL2</v>
          </cell>
          <cell r="H50">
            <v>2</v>
          </cell>
          <cell r="I50">
            <v>5</v>
          </cell>
          <cell r="K50">
            <v>5</v>
          </cell>
          <cell r="L50">
            <v>5</v>
          </cell>
          <cell r="O50">
            <v>5</v>
          </cell>
          <cell r="P50">
            <v>6</v>
          </cell>
          <cell r="S50">
            <v>6</v>
          </cell>
          <cell r="T50">
            <v>5</v>
          </cell>
          <cell r="W50">
            <v>5</v>
          </cell>
          <cell r="X50">
            <v>7</v>
          </cell>
          <cell r="AA50">
            <v>7</v>
          </cell>
          <cell r="AB50">
            <v>6</v>
          </cell>
          <cell r="AE50">
            <v>6</v>
          </cell>
          <cell r="AF50">
            <v>5.8</v>
          </cell>
          <cell r="AG50">
            <v>7</v>
          </cell>
          <cell r="AJ50">
            <v>7</v>
          </cell>
          <cell r="AK50">
            <v>3</v>
          </cell>
          <cell r="AL50">
            <v>5</v>
          </cell>
          <cell r="AN50">
            <v>5</v>
          </cell>
          <cell r="AO50">
            <v>7</v>
          </cell>
          <cell r="AR50">
            <v>7</v>
          </cell>
          <cell r="AS50">
            <v>6</v>
          </cell>
          <cell r="AV50">
            <v>6</v>
          </cell>
          <cell r="AW50">
            <v>6</v>
          </cell>
          <cell r="AZ50">
            <v>6</v>
          </cell>
          <cell r="BA50">
            <v>6.0952380952380949</v>
          </cell>
          <cell r="BB50">
            <v>7</v>
          </cell>
          <cell r="BE50">
            <v>7</v>
          </cell>
          <cell r="BF50">
            <v>3</v>
          </cell>
          <cell r="BG50">
            <v>7</v>
          </cell>
          <cell r="BI50">
            <v>7</v>
          </cell>
          <cell r="BJ50">
            <v>2</v>
          </cell>
          <cell r="BK50">
            <v>6</v>
          </cell>
          <cell r="BM50">
            <v>6</v>
          </cell>
          <cell r="BN50">
            <v>6</v>
          </cell>
          <cell r="BQ50">
            <v>6</v>
          </cell>
          <cell r="BR50">
            <v>2</v>
          </cell>
          <cell r="BS50">
            <v>2</v>
          </cell>
          <cell r="BT50">
            <v>6</v>
          </cell>
          <cell r="BU50">
            <v>6</v>
          </cell>
          <cell r="BV50">
            <v>6</v>
          </cell>
          <cell r="BY50">
            <v>6</v>
          </cell>
          <cell r="BZ50">
            <v>2</v>
          </cell>
          <cell r="CA50">
            <v>1</v>
          </cell>
          <cell r="CB50">
            <v>8</v>
          </cell>
          <cell r="CC50">
            <v>8</v>
          </cell>
          <cell r="CD50">
            <v>4</v>
          </cell>
          <cell r="CE50">
            <v>5</v>
          </cell>
          <cell r="CG50">
            <v>5</v>
          </cell>
          <cell r="CH50">
            <v>1</v>
          </cell>
          <cell r="CI50">
            <v>6</v>
          </cell>
          <cell r="CK50">
            <v>6</v>
          </cell>
          <cell r="CL50">
            <v>6.4242424242424239</v>
          </cell>
          <cell r="CM50" t="str">
            <v>V</v>
          </cell>
          <cell r="CN50">
            <v>3</v>
          </cell>
          <cell r="CO50">
            <v>5</v>
          </cell>
          <cell r="CP50">
            <v>5</v>
          </cell>
          <cell r="CQ50" t="str">
            <v>ÂC</v>
          </cell>
          <cell r="CR50">
            <v>5</v>
          </cell>
          <cell r="CT50">
            <v>5</v>
          </cell>
          <cell r="CU50">
            <v>6</v>
          </cell>
          <cell r="CX50">
            <v>6</v>
          </cell>
          <cell r="CY50">
            <v>3</v>
          </cell>
          <cell r="CZ50">
            <v>5</v>
          </cell>
          <cell r="DB50">
            <v>5</v>
          </cell>
          <cell r="DC50">
            <v>2</v>
          </cell>
          <cell r="DD50">
            <v>5</v>
          </cell>
          <cell r="DF50">
            <v>5</v>
          </cell>
          <cell r="DG50">
            <v>4</v>
          </cell>
          <cell r="DH50">
            <v>5</v>
          </cell>
          <cell r="DJ50">
            <v>5</v>
          </cell>
          <cell r="DK50">
            <v>7</v>
          </cell>
          <cell r="DN50">
            <v>7</v>
          </cell>
          <cell r="DO50">
            <v>5.4285714285714288</v>
          </cell>
          <cell r="DP50">
            <v>7</v>
          </cell>
          <cell r="DS50">
            <v>7</v>
          </cell>
          <cell r="DT50">
            <v>5</v>
          </cell>
          <cell r="DW50">
            <v>5</v>
          </cell>
          <cell r="DX50">
            <v>1</v>
          </cell>
          <cell r="DY50">
            <v>1</v>
          </cell>
          <cell r="DZ50">
            <v>5</v>
          </cell>
          <cell r="EA50">
            <v>5</v>
          </cell>
          <cell r="EB50">
            <v>1</v>
          </cell>
          <cell r="EC50">
            <v>2</v>
          </cell>
          <cell r="ED50">
            <v>5</v>
          </cell>
          <cell r="EE50">
            <v>5</v>
          </cell>
          <cell r="EF50">
            <v>6</v>
          </cell>
          <cell r="EI50">
            <v>6</v>
          </cell>
          <cell r="EJ50">
            <v>2</v>
          </cell>
          <cell r="EK50">
            <v>5</v>
          </cell>
          <cell r="EM50">
            <v>5</v>
          </cell>
          <cell r="EN50">
            <v>8</v>
          </cell>
          <cell r="EQ50">
            <v>8</v>
          </cell>
          <cell r="ER50">
            <v>4</v>
          </cell>
          <cell r="ES50">
            <v>6</v>
          </cell>
          <cell r="EU50">
            <v>6</v>
          </cell>
          <cell r="EV50">
            <v>6</v>
          </cell>
          <cell r="EW50">
            <v>1</v>
          </cell>
          <cell r="EX50">
            <v>4</v>
          </cell>
          <cell r="EY50">
            <v>7</v>
          </cell>
          <cell r="EZ50">
            <v>7</v>
          </cell>
          <cell r="FA50">
            <v>2</v>
          </cell>
          <cell r="FB50">
            <v>7</v>
          </cell>
          <cell r="FD50">
            <v>7</v>
          </cell>
          <cell r="FE50">
            <v>3</v>
          </cell>
          <cell r="FF50">
            <v>2</v>
          </cell>
          <cell r="FG50">
            <v>5</v>
          </cell>
          <cell r="FH50">
            <v>5</v>
          </cell>
          <cell r="FI50">
            <v>5</v>
          </cell>
          <cell r="FL50">
            <v>5</v>
          </cell>
          <cell r="FM50">
            <v>6</v>
          </cell>
          <cell r="FP50">
            <v>6</v>
          </cell>
          <cell r="FQ50">
            <v>5</v>
          </cell>
          <cell r="FT50">
            <v>5</v>
          </cell>
          <cell r="FU50">
            <v>3</v>
          </cell>
          <cell r="FV50">
            <v>7</v>
          </cell>
          <cell r="FX50">
            <v>7</v>
          </cell>
          <cell r="FY50">
            <v>6</v>
          </cell>
          <cell r="FZ50">
            <v>6.0370370370370372</v>
          </cell>
          <cell r="GA50" t="str">
            <v>TBK</v>
          </cell>
          <cell r="GB50">
            <v>6</v>
          </cell>
          <cell r="GE50">
            <v>6</v>
          </cell>
          <cell r="GF50">
            <v>6</v>
          </cell>
          <cell r="GI50">
            <v>6</v>
          </cell>
          <cell r="GJ50">
            <v>2</v>
          </cell>
          <cell r="GK50">
            <v>6</v>
          </cell>
          <cell r="GM50">
            <v>6</v>
          </cell>
          <cell r="GN50">
            <v>2</v>
          </cell>
          <cell r="GO50">
            <v>6</v>
          </cell>
          <cell r="GQ50">
            <v>6</v>
          </cell>
          <cell r="GR50">
            <v>6</v>
          </cell>
          <cell r="GU50">
            <v>6</v>
          </cell>
          <cell r="GV50">
            <v>5</v>
          </cell>
          <cell r="GY50">
            <v>5</v>
          </cell>
          <cell r="GZ50">
            <v>3</v>
          </cell>
          <cell r="HA50">
            <v>4</v>
          </cell>
          <cell r="HB50">
            <v>7</v>
          </cell>
          <cell r="HC50">
            <v>7</v>
          </cell>
          <cell r="HD50">
            <v>2</v>
          </cell>
          <cell r="HE50">
            <v>3</v>
          </cell>
          <cell r="HF50">
            <v>5</v>
          </cell>
          <cell r="HG50">
            <v>5</v>
          </cell>
          <cell r="HH50">
            <v>5.8148148148148149</v>
          </cell>
          <cell r="HI50" t="str">
            <v>TB</v>
          </cell>
          <cell r="HJ50">
            <v>5</v>
          </cell>
          <cell r="HM50">
            <v>5</v>
          </cell>
          <cell r="HN50">
            <v>6</v>
          </cell>
          <cell r="HQ50">
            <v>6</v>
          </cell>
          <cell r="HR50" t="str">
            <v>V</v>
          </cell>
          <cell r="HS50">
            <v>6</v>
          </cell>
          <cell r="HU50">
            <v>6</v>
          </cell>
          <cell r="HV50">
            <v>3</v>
          </cell>
          <cell r="HW50">
            <v>3</v>
          </cell>
          <cell r="HX50">
            <v>7</v>
          </cell>
          <cell r="HY50">
            <v>7</v>
          </cell>
          <cell r="HZ50">
            <v>6</v>
          </cell>
          <cell r="IA50">
            <v>5.955223880597015</v>
          </cell>
          <cell r="IB50" t="str">
            <v>ĐẠT</v>
          </cell>
          <cell r="IC50" t="str">
            <v>ĐẠT</v>
          </cell>
          <cell r="ID50">
            <v>4</v>
          </cell>
        </row>
        <row r="51">
          <cell r="F51">
            <v>29826</v>
          </cell>
          <cell r="G51" t="str">
            <v>2000DL1</v>
          </cell>
          <cell r="H51">
            <v>2</v>
          </cell>
          <cell r="I51">
            <v>5</v>
          </cell>
          <cell r="K51">
            <v>5</v>
          </cell>
          <cell r="L51">
            <v>6</v>
          </cell>
          <cell r="O51">
            <v>6</v>
          </cell>
          <cell r="P51">
            <v>7</v>
          </cell>
          <cell r="S51">
            <v>7</v>
          </cell>
          <cell r="T51">
            <v>6</v>
          </cell>
          <cell r="W51">
            <v>6</v>
          </cell>
          <cell r="X51">
            <v>9</v>
          </cell>
          <cell r="AA51">
            <v>9</v>
          </cell>
          <cell r="AB51">
            <v>10</v>
          </cell>
          <cell r="AE51">
            <v>10</v>
          </cell>
          <cell r="AF51">
            <v>7.4</v>
          </cell>
          <cell r="AG51">
            <v>6</v>
          </cell>
          <cell r="AJ51">
            <v>6</v>
          </cell>
          <cell r="AK51" t="str">
            <v>CT</v>
          </cell>
          <cell r="AM51">
            <v>7</v>
          </cell>
          <cell r="AN51">
            <v>7</v>
          </cell>
          <cell r="AO51">
            <v>6</v>
          </cell>
          <cell r="AR51">
            <v>6</v>
          </cell>
          <cell r="AS51">
            <v>7</v>
          </cell>
          <cell r="AV51">
            <v>7</v>
          </cell>
          <cell r="AY51">
            <v>5</v>
          </cell>
          <cell r="AZ51">
            <v>5</v>
          </cell>
          <cell r="BA51">
            <v>6.333333333333333</v>
          </cell>
          <cell r="BB51">
            <v>5</v>
          </cell>
          <cell r="BE51">
            <v>5</v>
          </cell>
          <cell r="BF51">
            <v>3</v>
          </cell>
          <cell r="BG51">
            <v>7</v>
          </cell>
          <cell r="BI51">
            <v>7</v>
          </cell>
          <cell r="BJ51">
            <v>2</v>
          </cell>
          <cell r="BK51">
            <v>7</v>
          </cell>
          <cell r="BM51">
            <v>7</v>
          </cell>
          <cell r="BN51">
            <v>8</v>
          </cell>
          <cell r="BQ51">
            <v>8</v>
          </cell>
          <cell r="BR51">
            <v>6</v>
          </cell>
          <cell r="BU51">
            <v>6</v>
          </cell>
          <cell r="BV51">
            <v>7</v>
          </cell>
          <cell r="BY51">
            <v>7</v>
          </cell>
          <cell r="BZ51">
            <v>9</v>
          </cell>
          <cell r="CC51">
            <v>9</v>
          </cell>
          <cell r="CD51">
            <v>1</v>
          </cell>
          <cell r="CE51">
            <v>5</v>
          </cell>
          <cell r="CG51">
            <v>5</v>
          </cell>
          <cell r="CH51">
            <v>1</v>
          </cell>
          <cell r="CI51">
            <v>5</v>
          </cell>
          <cell r="CK51">
            <v>5</v>
          </cell>
          <cell r="CL51">
            <v>6.666666666666667</v>
          </cell>
          <cell r="CM51">
            <v>1</v>
          </cell>
          <cell r="CN51">
            <v>3</v>
          </cell>
          <cell r="CO51">
            <v>5</v>
          </cell>
          <cell r="CP51">
            <v>5</v>
          </cell>
          <cell r="CQ51" t="str">
            <v>ÂC</v>
          </cell>
          <cell r="CR51" t="str">
            <v>ÂC</v>
          </cell>
          <cell r="CS51">
            <v>5</v>
          </cell>
          <cell r="CT51">
            <v>5</v>
          </cell>
          <cell r="CU51">
            <v>5</v>
          </cell>
          <cell r="CX51">
            <v>5</v>
          </cell>
          <cell r="CY51">
            <v>5</v>
          </cell>
          <cell r="DB51">
            <v>5</v>
          </cell>
          <cell r="DC51">
            <v>2</v>
          </cell>
          <cell r="DD51">
            <v>0</v>
          </cell>
          <cell r="DE51">
            <v>5</v>
          </cell>
          <cell r="DF51">
            <v>5</v>
          </cell>
          <cell r="DG51">
            <v>5</v>
          </cell>
          <cell r="DJ51">
            <v>5</v>
          </cell>
          <cell r="DK51">
            <v>8</v>
          </cell>
          <cell r="DN51">
            <v>8</v>
          </cell>
          <cell r="DO51">
            <v>5.4285714285714288</v>
          </cell>
          <cell r="DP51">
            <v>8</v>
          </cell>
          <cell r="DS51">
            <v>8</v>
          </cell>
          <cell r="DT51">
            <v>6</v>
          </cell>
          <cell r="DW51">
            <v>6</v>
          </cell>
          <cell r="DX51">
            <v>6</v>
          </cell>
          <cell r="EA51">
            <v>6</v>
          </cell>
          <cell r="EB51">
            <v>0</v>
          </cell>
          <cell r="EC51">
            <v>6</v>
          </cell>
          <cell r="EE51">
            <v>6</v>
          </cell>
          <cell r="EF51">
            <v>0</v>
          </cell>
          <cell r="EG51">
            <v>6</v>
          </cell>
          <cell r="EI51">
            <v>6</v>
          </cell>
          <cell r="EJ51">
            <v>7</v>
          </cell>
          <cell r="EM51">
            <v>7</v>
          </cell>
          <cell r="EN51">
            <v>7</v>
          </cell>
          <cell r="EQ51">
            <v>7</v>
          </cell>
          <cell r="ER51" t="str">
            <v>V</v>
          </cell>
          <cell r="ES51">
            <v>6</v>
          </cell>
          <cell r="EU51">
            <v>6</v>
          </cell>
          <cell r="EV51">
            <v>6.5</v>
          </cell>
          <cell r="EW51">
            <v>0</v>
          </cell>
          <cell r="EX51">
            <v>3</v>
          </cell>
          <cell r="EY51">
            <v>6</v>
          </cell>
          <cell r="EZ51">
            <v>6</v>
          </cell>
          <cell r="FA51" t="str">
            <v>CT</v>
          </cell>
          <cell r="FC51">
            <v>7.5</v>
          </cell>
          <cell r="FD51">
            <v>7.5</v>
          </cell>
          <cell r="FE51">
            <v>0</v>
          </cell>
          <cell r="FF51">
            <v>9</v>
          </cell>
          <cell r="FH51">
            <v>9</v>
          </cell>
          <cell r="FI51">
            <v>5</v>
          </cell>
          <cell r="FL51">
            <v>5</v>
          </cell>
          <cell r="FM51">
            <v>0</v>
          </cell>
          <cell r="FN51">
            <v>6</v>
          </cell>
          <cell r="FP51">
            <v>6</v>
          </cell>
          <cell r="FQ51">
            <v>5</v>
          </cell>
          <cell r="FT51">
            <v>5</v>
          </cell>
          <cell r="FU51">
            <v>2</v>
          </cell>
          <cell r="FV51">
            <v>6</v>
          </cell>
          <cell r="FX51">
            <v>6</v>
          </cell>
          <cell r="FY51">
            <v>7</v>
          </cell>
          <cell r="FZ51">
            <v>6.2407407407407405</v>
          </cell>
          <cell r="GA51" t="str">
            <v>TBK</v>
          </cell>
          <cell r="GB51">
            <v>5</v>
          </cell>
          <cell r="GE51">
            <v>5</v>
          </cell>
          <cell r="GF51">
            <v>7</v>
          </cell>
          <cell r="GI51">
            <v>7</v>
          </cell>
          <cell r="GJ51">
            <v>2</v>
          </cell>
          <cell r="GK51">
            <v>9</v>
          </cell>
          <cell r="GM51">
            <v>9</v>
          </cell>
          <cell r="GN51">
            <v>0</v>
          </cell>
          <cell r="GO51">
            <v>5</v>
          </cell>
          <cell r="GQ51">
            <v>5</v>
          </cell>
          <cell r="GR51">
            <v>6</v>
          </cell>
          <cell r="GU51">
            <v>6</v>
          </cell>
          <cell r="GV51">
            <v>5</v>
          </cell>
          <cell r="GY51">
            <v>5</v>
          </cell>
          <cell r="GZ51">
            <v>2</v>
          </cell>
          <cell r="HA51">
            <v>5</v>
          </cell>
          <cell r="HC51">
            <v>5</v>
          </cell>
          <cell r="HD51">
            <v>0</v>
          </cell>
          <cell r="HE51">
            <v>5</v>
          </cell>
          <cell r="HG51">
            <v>5</v>
          </cell>
          <cell r="HH51">
            <v>5.7777777777777777</v>
          </cell>
          <cell r="HI51" t="str">
            <v>TB</v>
          </cell>
          <cell r="HJ51">
            <v>6</v>
          </cell>
          <cell r="HM51">
            <v>6</v>
          </cell>
          <cell r="HN51">
            <v>6</v>
          </cell>
          <cell r="HQ51">
            <v>6</v>
          </cell>
          <cell r="HR51">
            <v>7</v>
          </cell>
          <cell r="HU51">
            <v>7</v>
          </cell>
          <cell r="HV51">
            <v>3</v>
          </cell>
          <cell r="HW51">
            <v>7</v>
          </cell>
          <cell r="HY51">
            <v>7</v>
          </cell>
          <cell r="HZ51">
            <v>6.5</v>
          </cell>
          <cell r="IA51">
            <v>6.3407960199004973</v>
          </cell>
          <cell r="IB51" t="str">
            <v>ĐẠT</v>
          </cell>
          <cell r="IC51" t="str">
            <v>ĐẠT</v>
          </cell>
          <cell r="ID51">
            <v>6.5</v>
          </cell>
        </row>
        <row r="52">
          <cell r="F52">
            <v>29587</v>
          </cell>
          <cell r="G52" t="str">
            <v>2000DL2</v>
          </cell>
          <cell r="H52">
            <v>5</v>
          </cell>
          <cell r="K52">
            <v>5</v>
          </cell>
          <cell r="L52">
            <v>10</v>
          </cell>
          <cell r="O52">
            <v>10</v>
          </cell>
          <cell r="P52">
            <v>6</v>
          </cell>
          <cell r="S52">
            <v>6</v>
          </cell>
          <cell r="T52">
            <v>5</v>
          </cell>
          <cell r="W52">
            <v>5</v>
          </cell>
          <cell r="X52">
            <v>8</v>
          </cell>
          <cell r="AA52">
            <v>8</v>
          </cell>
          <cell r="AB52">
            <v>4</v>
          </cell>
          <cell r="AC52">
            <v>4</v>
          </cell>
          <cell r="AD52">
            <v>6</v>
          </cell>
          <cell r="AE52">
            <v>6</v>
          </cell>
          <cell r="AF52">
            <v>6.64</v>
          </cell>
          <cell r="AG52">
            <v>7</v>
          </cell>
          <cell r="AJ52">
            <v>7</v>
          </cell>
          <cell r="AK52">
            <v>7</v>
          </cell>
          <cell r="AN52">
            <v>7</v>
          </cell>
          <cell r="AO52">
            <v>6</v>
          </cell>
          <cell r="AR52">
            <v>6</v>
          </cell>
          <cell r="AS52">
            <v>8</v>
          </cell>
          <cell r="AV52">
            <v>8</v>
          </cell>
          <cell r="AW52">
            <v>6</v>
          </cell>
          <cell r="AZ52">
            <v>6</v>
          </cell>
          <cell r="BA52">
            <v>6.8571428571428568</v>
          </cell>
          <cell r="BB52">
            <v>5</v>
          </cell>
          <cell r="BE52">
            <v>5</v>
          </cell>
          <cell r="BF52">
            <v>3</v>
          </cell>
          <cell r="BG52">
            <v>5</v>
          </cell>
          <cell r="BI52">
            <v>5</v>
          </cell>
          <cell r="BJ52">
            <v>2</v>
          </cell>
          <cell r="BK52">
            <v>4</v>
          </cell>
          <cell r="BL52">
            <v>5</v>
          </cell>
          <cell r="BM52">
            <v>5</v>
          </cell>
          <cell r="BN52">
            <v>5</v>
          </cell>
          <cell r="BQ52">
            <v>5</v>
          </cell>
          <cell r="BR52">
            <v>3</v>
          </cell>
          <cell r="BS52">
            <v>5</v>
          </cell>
          <cell r="BU52">
            <v>5</v>
          </cell>
          <cell r="BV52">
            <v>4</v>
          </cell>
          <cell r="BY52">
            <v>4</v>
          </cell>
          <cell r="BZ52">
            <v>5</v>
          </cell>
          <cell r="CC52">
            <v>5</v>
          </cell>
          <cell r="CD52">
            <v>5</v>
          </cell>
          <cell r="CG52">
            <v>5</v>
          </cell>
          <cell r="CH52">
            <v>3</v>
          </cell>
          <cell r="CI52">
            <v>5</v>
          </cell>
          <cell r="CK52">
            <v>5</v>
          </cell>
          <cell r="CL52">
            <v>4.9090909090909092</v>
          </cell>
          <cell r="CM52">
            <v>3</v>
          </cell>
          <cell r="CO52">
            <v>5</v>
          </cell>
          <cell r="CP52">
            <v>5</v>
          </cell>
          <cell r="CQ52">
            <v>5</v>
          </cell>
          <cell r="CT52">
            <v>5</v>
          </cell>
          <cell r="CU52">
            <v>6</v>
          </cell>
          <cell r="CX52">
            <v>6</v>
          </cell>
          <cell r="CY52">
            <v>2</v>
          </cell>
          <cell r="CZ52">
            <v>5</v>
          </cell>
          <cell r="DB52">
            <v>5</v>
          </cell>
          <cell r="DC52">
            <v>3</v>
          </cell>
          <cell r="DD52">
            <v>1</v>
          </cell>
          <cell r="DE52">
            <v>5</v>
          </cell>
          <cell r="DF52">
            <v>5</v>
          </cell>
          <cell r="DG52">
            <v>5</v>
          </cell>
          <cell r="DJ52">
            <v>5</v>
          </cell>
          <cell r="DK52">
            <v>8</v>
          </cell>
          <cell r="DN52">
            <v>8</v>
          </cell>
          <cell r="DO52">
            <v>5.5714285714285712</v>
          </cell>
          <cell r="DP52">
            <v>6</v>
          </cell>
          <cell r="DS52">
            <v>6</v>
          </cell>
          <cell r="DT52">
            <v>7</v>
          </cell>
          <cell r="DW52">
            <v>7</v>
          </cell>
          <cell r="DX52">
            <v>6</v>
          </cell>
          <cell r="EA52">
            <v>6</v>
          </cell>
          <cell r="EB52">
            <v>1</v>
          </cell>
          <cell r="EC52">
            <v>5</v>
          </cell>
          <cell r="EE52">
            <v>5</v>
          </cell>
          <cell r="EF52">
            <v>1</v>
          </cell>
          <cell r="EG52">
            <v>3</v>
          </cell>
          <cell r="EH52">
            <v>5</v>
          </cell>
          <cell r="EI52">
            <v>5</v>
          </cell>
          <cell r="EJ52">
            <v>5</v>
          </cell>
          <cell r="EM52">
            <v>5</v>
          </cell>
          <cell r="EN52">
            <v>8</v>
          </cell>
          <cell r="EQ52">
            <v>8</v>
          </cell>
          <cell r="ER52">
            <v>4</v>
          </cell>
          <cell r="ES52">
            <v>5</v>
          </cell>
          <cell r="EU52">
            <v>5</v>
          </cell>
          <cell r="EV52">
            <v>5.9642857142857144</v>
          </cell>
          <cell r="EW52">
            <v>2</v>
          </cell>
          <cell r="EX52">
            <v>2</v>
          </cell>
          <cell r="EY52">
            <v>5</v>
          </cell>
          <cell r="EZ52">
            <v>5</v>
          </cell>
          <cell r="FA52" t="str">
            <v>CT</v>
          </cell>
          <cell r="FC52">
            <v>5.25</v>
          </cell>
          <cell r="FD52">
            <v>5.25</v>
          </cell>
          <cell r="FE52">
            <v>1</v>
          </cell>
          <cell r="FF52">
            <v>4</v>
          </cell>
          <cell r="FG52">
            <v>5</v>
          </cell>
          <cell r="FH52">
            <v>5</v>
          </cell>
          <cell r="FI52">
            <v>5</v>
          </cell>
          <cell r="FL52">
            <v>5</v>
          </cell>
          <cell r="FM52">
            <v>2</v>
          </cell>
          <cell r="FN52">
            <v>5</v>
          </cell>
          <cell r="FP52">
            <v>5</v>
          </cell>
          <cell r="FQ52">
            <v>5</v>
          </cell>
          <cell r="FT52">
            <v>5</v>
          </cell>
          <cell r="FU52">
            <v>1</v>
          </cell>
          <cell r="FV52">
            <v>6</v>
          </cell>
          <cell r="FX52">
            <v>6</v>
          </cell>
          <cell r="FY52">
            <v>6</v>
          </cell>
          <cell r="FZ52">
            <v>5.25</v>
          </cell>
          <cell r="GA52" t="str">
            <v>TB</v>
          </cell>
          <cell r="GB52">
            <v>6</v>
          </cell>
          <cell r="GE52">
            <v>6</v>
          </cell>
          <cell r="GF52">
            <v>5</v>
          </cell>
          <cell r="GI52">
            <v>5</v>
          </cell>
          <cell r="GJ52">
            <v>2</v>
          </cell>
          <cell r="GK52">
            <v>9</v>
          </cell>
          <cell r="GM52">
            <v>9</v>
          </cell>
          <cell r="GN52">
            <v>1</v>
          </cell>
          <cell r="GO52">
            <v>6</v>
          </cell>
          <cell r="GQ52">
            <v>6</v>
          </cell>
          <cell r="GR52">
            <v>7</v>
          </cell>
          <cell r="GU52">
            <v>7</v>
          </cell>
          <cell r="GV52">
            <v>5</v>
          </cell>
          <cell r="GY52">
            <v>5</v>
          </cell>
          <cell r="GZ52">
            <v>5</v>
          </cell>
          <cell r="HC52">
            <v>5</v>
          </cell>
          <cell r="HD52">
            <v>1</v>
          </cell>
          <cell r="HE52">
            <v>2</v>
          </cell>
          <cell r="HF52">
            <v>6</v>
          </cell>
          <cell r="HG52">
            <v>6</v>
          </cell>
          <cell r="HH52">
            <v>6.0370370370370372</v>
          </cell>
          <cell r="HI52" t="str">
            <v>TBK</v>
          </cell>
          <cell r="HJ52">
            <v>6</v>
          </cell>
          <cell r="HM52">
            <v>6</v>
          </cell>
          <cell r="HN52">
            <v>6</v>
          </cell>
          <cell r="HQ52">
            <v>6</v>
          </cell>
          <cell r="HR52">
            <v>7</v>
          </cell>
          <cell r="HU52">
            <v>7</v>
          </cell>
          <cell r="HV52">
            <v>1</v>
          </cell>
          <cell r="HW52">
            <v>5</v>
          </cell>
          <cell r="HY52">
            <v>5</v>
          </cell>
          <cell r="HZ52">
            <v>6</v>
          </cell>
          <cell r="IA52">
            <v>5.8296019900497509</v>
          </cell>
          <cell r="IB52" t="str">
            <v>ĐẠT</v>
          </cell>
          <cell r="IC52" t="str">
            <v>ĐẠT</v>
          </cell>
          <cell r="ID52">
            <v>6.5</v>
          </cell>
        </row>
        <row r="53">
          <cell r="F53">
            <v>29802</v>
          </cell>
          <cell r="G53" t="str">
            <v>2000DL2</v>
          </cell>
          <cell r="H53">
            <v>7</v>
          </cell>
          <cell r="K53">
            <v>7</v>
          </cell>
          <cell r="L53">
            <v>9</v>
          </cell>
          <cell r="O53">
            <v>9</v>
          </cell>
          <cell r="P53">
            <v>6</v>
          </cell>
          <cell r="S53">
            <v>6</v>
          </cell>
          <cell r="T53">
            <v>6</v>
          </cell>
          <cell r="W53">
            <v>6</v>
          </cell>
          <cell r="X53">
            <v>8</v>
          </cell>
          <cell r="AA53">
            <v>8</v>
          </cell>
          <cell r="AB53">
            <v>6</v>
          </cell>
          <cell r="AE53">
            <v>6</v>
          </cell>
          <cell r="AF53">
            <v>6.96</v>
          </cell>
          <cell r="AG53">
            <v>4</v>
          </cell>
          <cell r="AH53">
            <v>5</v>
          </cell>
          <cell r="AJ53">
            <v>5</v>
          </cell>
          <cell r="AK53">
            <v>9</v>
          </cell>
          <cell r="AN53">
            <v>9</v>
          </cell>
          <cell r="AO53">
            <v>7</v>
          </cell>
          <cell r="AR53">
            <v>7</v>
          </cell>
          <cell r="AS53">
            <v>8</v>
          </cell>
          <cell r="AV53">
            <v>8</v>
          </cell>
          <cell r="AW53">
            <v>7</v>
          </cell>
          <cell r="AZ53">
            <v>7</v>
          </cell>
          <cell r="BA53">
            <v>7.3809523809523814</v>
          </cell>
          <cell r="BB53">
            <v>6</v>
          </cell>
          <cell r="BE53">
            <v>6</v>
          </cell>
          <cell r="BF53">
            <v>6</v>
          </cell>
          <cell r="BI53">
            <v>6</v>
          </cell>
          <cell r="BJ53">
            <v>3</v>
          </cell>
          <cell r="BK53">
            <v>5</v>
          </cell>
          <cell r="BM53">
            <v>5</v>
          </cell>
          <cell r="BN53">
            <v>6</v>
          </cell>
          <cell r="BQ53">
            <v>6</v>
          </cell>
          <cell r="BR53">
            <v>6</v>
          </cell>
          <cell r="BU53">
            <v>6</v>
          </cell>
          <cell r="BV53">
            <v>6</v>
          </cell>
          <cell r="BY53">
            <v>6</v>
          </cell>
          <cell r="BZ53">
            <v>9</v>
          </cell>
          <cell r="CC53">
            <v>9</v>
          </cell>
          <cell r="CD53">
            <v>4</v>
          </cell>
          <cell r="CE53">
            <v>6</v>
          </cell>
          <cell r="CG53">
            <v>6</v>
          </cell>
          <cell r="CH53">
            <v>3</v>
          </cell>
          <cell r="CI53">
            <v>5</v>
          </cell>
          <cell r="CK53">
            <v>5</v>
          </cell>
          <cell r="CL53">
            <v>6.333333333333333</v>
          </cell>
          <cell r="CM53" t="str">
            <v>V</v>
          </cell>
          <cell r="CN53">
            <v>3</v>
          </cell>
          <cell r="CO53">
            <v>6</v>
          </cell>
          <cell r="CP53">
            <v>6</v>
          </cell>
          <cell r="CQ53">
            <v>6</v>
          </cell>
          <cell r="CT53">
            <v>6</v>
          </cell>
          <cell r="CU53">
            <v>5</v>
          </cell>
          <cell r="CX53">
            <v>5</v>
          </cell>
          <cell r="CY53">
            <v>5</v>
          </cell>
          <cell r="DB53">
            <v>5</v>
          </cell>
          <cell r="DC53">
            <v>4</v>
          </cell>
          <cell r="DD53">
            <v>6</v>
          </cell>
          <cell r="DF53">
            <v>6</v>
          </cell>
          <cell r="DG53">
            <v>8</v>
          </cell>
          <cell r="DJ53">
            <v>8</v>
          </cell>
          <cell r="DK53">
            <v>8</v>
          </cell>
          <cell r="DN53">
            <v>8</v>
          </cell>
          <cell r="DO53">
            <v>6.4285714285714288</v>
          </cell>
          <cell r="DP53">
            <v>9</v>
          </cell>
          <cell r="DS53">
            <v>9</v>
          </cell>
          <cell r="DT53">
            <v>6</v>
          </cell>
          <cell r="DW53">
            <v>6</v>
          </cell>
          <cell r="DX53">
            <v>4</v>
          </cell>
          <cell r="DY53">
            <v>6</v>
          </cell>
          <cell r="EA53">
            <v>6</v>
          </cell>
          <cell r="EB53">
            <v>2</v>
          </cell>
          <cell r="EC53">
            <v>7</v>
          </cell>
          <cell r="EE53">
            <v>7</v>
          </cell>
          <cell r="EF53">
            <v>5</v>
          </cell>
          <cell r="EI53">
            <v>5</v>
          </cell>
          <cell r="EJ53">
            <v>7</v>
          </cell>
          <cell r="EM53">
            <v>7</v>
          </cell>
          <cell r="EN53">
            <v>8</v>
          </cell>
          <cell r="EQ53">
            <v>8</v>
          </cell>
          <cell r="ER53">
            <v>5</v>
          </cell>
          <cell r="EU53">
            <v>5</v>
          </cell>
          <cell r="EV53">
            <v>6.6785714285714288</v>
          </cell>
          <cell r="EW53">
            <v>2</v>
          </cell>
          <cell r="EX53">
            <v>5</v>
          </cell>
          <cell r="EZ53">
            <v>5</v>
          </cell>
          <cell r="FA53">
            <v>3</v>
          </cell>
          <cell r="FB53">
            <v>5</v>
          </cell>
          <cell r="FD53">
            <v>5</v>
          </cell>
          <cell r="FE53">
            <v>4</v>
          </cell>
          <cell r="FF53">
            <v>4</v>
          </cell>
          <cell r="FG53">
            <v>7</v>
          </cell>
          <cell r="FH53">
            <v>7</v>
          </cell>
          <cell r="FI53">
            <v>7</v>
          </cell>
          <cell r="FL53">
            <v>7</v>
          </cell>
          <cell r="FM53">
            <v>6</v>
          </cell>
          <cell r="FP53">
            <v>6</v>
          </cell>
          <cell r="FQ53">
            <v>8</v>
          </cell>
          <cell r="FT53">
            <v>8</v>
          </cell>
          <cell r="FU53">
            <v>3</v>
          </cell>
          <cell r="FV53">
            <v>7</v>
          </cell>
          <cell r="FX53">
            <v>7</v>
          </cell>
          <cell r="FY53">
            <v>8</v>
          </cell>
          <cell r="FZ53">
            <v>6.5925925925925926</v>
          </cell>
          <cell r="GA53" t="str">
            <v>TBK</v>
          </cell>
          <cell r="GB53">
            <v>7</v>
          </cell>
          <cell r="GE53">
            <v>7</v>
          </cell>
          <cell r="GF53">
            <v>6</v>
          </cell>
          <cell r="GI53">
            <v>6</v>
          </cell>
          <cell r="GJ53">
            <v>3</v>
          </cell>
          <cell r="GK53">
            <v>8</v>
          </cell>
          <cell r="GM53">
            <v>8</v>
          </cell>
          <cell r="GN53">
            <v>6</v>
          </cell>
          <cell r="GQ53">
            <v>6</v>
          </cell>
          <cell r="GR53">
            <v>7</v>
          </cell>
          <cell r="GU53">
            <v>7</v>
          </cell>
          <cell r="GV53">
            <v>5</v>
          </cell>
          <cell r="GY53">
            <v>5</v>
          </cell>
          <cell r="GZ53">
            <v>7</v>
          </cell>
          <cell r="HC53">
            <v>7</v>
          </cell>
          <cell r="HD53">
            <v>4</v>
          </cell>
          <cell r="HE53">
            <v>3</v>
          </cell>
          <cell r="HF53">
            <v>6</v>
          </cell>
          <cell r="HG53">
            <v>6</v>
          </cell>
          <cell r="HH53">
            <v>6.333333333333333</v>
          </cell>
          <cell r="HI53" t="str">
            <v>TBK</v>
          </cell>
          <cell r="HJ53">
            <v>9</v>
          </cell>
          <cell r="HM53">
            <v>9</v>
          </cell>
          <cell r="HN53">
            <v>6</v>
          </cell>
          <cell r="HQ53">
            <v>6</v>
          </cell>
          <cell r="HR53">
            <v>9</v>
          </cell>
          <cell r="HU53">
            <v>9</v>
          </cell>
          <cell r="HV53">
            <v>5</v>
          </cell>
          <cell r="HY53">
            <v>5</v>
          </cell>
          <cell r="HZ53">
            <v>7.25</v>
          </cell>
          <cell r="IA53">
            <v>6.6716417910447765</v>
          </cell>
          <cell r="IB53" t="str">
            <v>ĐẠT</v>
          </cell>
          <cell r="IC53" t="str">
            <v>ĐẠT</v>
          </cell>
          <cell r="ID53">
            <v>6</v>
          </cell>
        </row>
        <row r="54">
          <cell r="F54">
            <v>29978</v>
          </cell>
          <cell r="G54" t="str">
            <v>2000DL1</v>
          </cell>
          <cell r="H54">
            <v>1</v>
          </cell>
          <cell r="I54">
            <v>6</v>
          </cell>
          <cell r="K54">
            <v>6</v>
          </cell>
          <cell r="L54">
            <v>7</v>
          </cell>
          <cell r="O54">
            <v>7</v>
          </cell>
          <cell r="P54">
            <v>6</v>
          </cell>
          <cell r="S54">
            <v>6</v>
          </cell>
          <cell r="T54">
            <v>4</v>
          </cell>
          <cell r="U54">
            <v>7</v>
          </cell>
          <cell r="W54">
            <v>7</v>
          </cell>
          <cell r="X54" t="str">
            <v>CT</v>
          </cell>
          <cell r="Z54">
            <v>7</v>
          </cell>
          <cell r="AA54">
            <v>7</v>
          </cell>
          <cell r="AB54">
            <v>4</v>
          </cell>
          <cell r="AC54">
            <v>5</v>
          </cell>
          <cell r="AE54">
            <v>5</v>
          </cell>
          <cell r="AF54">
            <v>6.4</v>
          </cell>
          <cell r="AG54">
            <v>6</v>
          </cell>
          <cell r="AJ54">
            <v>6</v>
          </cell>
          <cell r="AK54">
            <v>6</v>
          </cell>
          <cell r="AN54">
            <v>6</v>
          </cell>
          <cell r="AO54">
            <v>5</v>
          </cell>
          <cell r="AR54">
            <v>5</v>
          </cell>
          <cell r="AS54" t="str">
            <v>CT</v>
          </cell>
          <cell r="AU54">
            <v>5</v>
          </cell>
          <cell r="AV54">
            <v>5</v>
          </cell>
          <cell r="AW54">
            <v>7</v>
          </cell>
          <cell r="AZ54">
            <v>7</v>
          </cell>
          <cell r="BA54">
            <v>5.7619047619047619</v>
          </cell>
          <cell r="BB54">
            <v>6</v>
          </cell>
          <cell r="BE54">
            <v>6</v>
          </cell>
          <cell r="BG54">
            <v>6</v>
          </cell>
          <cell r="BI54">
            <v>6</v>
          </cell>
          <cell r="BJ54">
            <v>3</v>
          </cell>
          <cell r="BK54">
            <v>5</v>
          </cell>
          <cell r="BM54">
            <v>5</v>
          </cell>
          <cell r="BN54">
            <v>7</v>
          </cell>
          <cell r="BQ54">
            <v>7</v>
          </cell>
          <cell r="BR54">
            <v>6</v>
          </cell>
          <cell r="BU54">
            <v>6</v>
          </cell>
          <cell r="BV54">
            <v>4</v>
          </cell>
          <cell r="BW54">
            <v>5</v>
          </cell>
          <cell r="BY54">
            <v>5</v>
          </cell>
          <cell r="BZ54">
            <v>7</v>
          </cell>
          <cell r="CC54">
            <v>7</v>
          </cell>
          <cell r="CD54">
            <v>4</v>
          </cell>
          <cell r="CE54">
            <v>5</v>
          </cell>
          <cell r="CG54">
            <v>5</v>
          </cell>
          <cell r="CH54">
            <v>3</v>
          </cell>
          <cell r="CI54">
            <v>5</v>
          </cell>
          <cell r="CK54">
            <v>5</v>
          </cell>
          <cell r="CL54">
            <v>5.8484848484848486</v>
          </cell>
          <cell r="CM54">
            <v>6</v>
          </cell>
          <cell r="CP54">
            <v>6</v>
          </cell>
          <cell r="CQ54">
            <v>6</v>
          </cell>
          <cell r="CT54">
            <v>6</v>
          </cell>
          <cell r="CU54">
            <v>5</v>
          </cell>
          <cell r="CX54">
            <v>5</v>
          </cell>
          <cell r="CY54">
            <v>5</v>
          </cell>
          <cell r="DB54">
            <v>5</v>
          </cell>
          <cell r="DC54">
            <v>3</v>
          </cell>
          <cell r="DD54">
            <v>0</v>
          </cell>
          <cell r="DE54">
            <v>5</v>
          </cell>
          <cell r="DF54">
            <v>5</v>
          </cell>
          <cell r="DG54">
            <v>6</v>
          </cell>
          <cell r="DJ54">
            <v>6</v>
          </cell>
          <cell r="DK54">
            <v>8</v>
          </cell>
          <cell r="DN54">
            <v>8</v>
          </cell>
          <cell r="DO54">
            <v>5.8571428571428568</v>
          </cell>
          <cell r="DP54">
            <v>4</v>
          </cell>
          <cell r="DQ54">
            <v>6</v>
          </cell>
          <cell r="DS54">
            <v>6</v>
          </cell>
          <cell r="DT54" t="str">
            <v>V</v>
          </cell>
          <cell r="DU54">
            <v>5</v>
          </cell>
          <cell r="DW54">
            <v>5</v>
          </cell>
          <cell r="DX54">
            <v>7</v>
          </cell>
          <cell r="EA54">
            <v>7</v>
          </cell>
          <cell r="EB54">
            <v>1</v>
          </cell>
          <cell r="EC54">
            <v>6</v>
          </cell>
          <cell r="EE54">
            <v>6</v>
          </cell>
          <cell r="EF54">
            <v>6</v>
          </cell>
          <cell r="EI54">
            <v>6</v>
          </cell>
          <cell r="EJ54">
            <v>5</v>
          </cell>
          <cell r="EM54">
            <v>5</v>
          </cell>
          <cell r="EN54">
            <v>9</v>
          </cell>
          <cell r="EQ54">
            <v>9</v>
          </cell>
          <cell r="ER54">
            <v>5</v>
          </cell>
          <cell r="EU54">
            <v>5</v>
          </cell>
          <cell r="EV54">
            <v>6.3214285714285712</v>
          </cell>
          <cell r="EW54">
            <v>1</v>
          </cell>
          <cell r="EX54">
            <v>3</v>
          </cell>
          <cell r="EY54">
            <v>5</v>
          </cell>
          <cell r="EZ54">
            <v>5</v>
          </cell>
          <cell r="FA54">
            <v>5</v>
          </cell>
          <cell r="FD54">
            <v>5</v>
          </cell>
          <cell r="FE54">
            <v>3</v>
          </cell>
          <cell r="FF54" t="str">
            <v>V</v>
          </cell>
          <cell r="FG54">
            <v>5</v>
          </cell>
          <cell r="FH54">
            <v>5</v>
          </cell>
          <cell r="FI54">
            <v>6</v>
          </cell>
          <cell r="FL54">
            <v>6</v>
          </cell>
          <cell r="FM54">
            <v>3</v>
          </cell>
          <cell r="FN54">
            <v>3</v>
          </cell>
          <cell r="FO54">
            <v>6</v>
          </cell>
          <cell r="FP54">
            <v>6</v>
          </cell>
          <cell r="FQ54">
            <v>5</v>
          </cell>
          <cell r="FT54">
            <v>5</v>
          </cell>
          <cell r="FU54">
            <v>2</v>
          </cell>
          <cell r="FV54">
            <v>6</v>
          </cell>
          <cell r="FX54">
            <v>6</v>
          </cell>
          <cell r="FY54">
            <v>7</v>
          </cell>
          <cell r="FZ54">
            <v>5.5925925925925926</v>
          </cell>
          <cell r="GA54" t="str">
            <v>TB</v>
          </cell>
          <cell r="GB54">
            <v>7</v>
          </cell>
          <cell r="GE54">
            <v>7</v>
          </cell>
          <cell r="GF54">
            <v>6</v>
          </cell>
          <cell r="GI54">
            <v>6</v>
          </cell>
          <cell r="GJ54">
            <v>3</v>
          </cell>
          <cell r="GK54">
            <v>8</v>
          </cell>
          <cell r="GM54">
            <v>8</v>
          </cell>
          <cell r="GN54">
            <v>6</v>
          </cell>
          <cell r="GQ54">
            <v>6</v>
          </cell>
          <cell r="GR54">
            <v>7</v>
          </cell>
          <cell r="GU54">
            <v>7</v>
          </cell>
          <cell r="GV54">
            <v>5</v>
          </cell>
          <cell r="GY54">
            <v>5</v>
          </cell>
          <cell r="GZ54">
            <v>6</v>
          </cell>
          <cell r="HC54">
            <v>6</v>
          </cell>
          <cell r="HD54">
            <v>5</v>
          </cell>
          <cell r="HG54">
            <v>5</v>
          </cell>
          <cell r="HH54">
            <v>6.1111111111111107</v>
          </cell>
          <cell r="HI54" t="str">
            <v>TBK</v>
          </cell>
          <cell r="HJ54">
            <v>5</v>
          </cell>
          <cell r="HM54">
            <v>5</v>
          </cell>
          <cell r="HN54">
            <v>7</v>
          </cell>
          <cell r="HQ54">
            <v>7</v>
          </cell>
          <cell r="HR54">
            <v>2</v>
          </cell>
          <cell r="HS54">
            <v>6</v>
          </cell>
          <cell r="HU54">
            <v>6</v>
          </cell>
          <cell r="HV54">
            <v>5</v>
          </cell>
          <cell r="HY54">
            <v>5</v>
          </cell>
          <cell r="HZ54">
            <v>5.75</v>
          </cell>
          <cell r="IA54">
            <v>5.9701492537313436</v>
          </cell>
          <cell r="IB54" t="str">
            <v>ĐẠT</v>
          </cell>
          <cell r="IC54" t="str">
            <v>ĐẠT</v>
          </cell>
          <cell r="ID54">
            <v>7.5</v>
          </cell>
        </row>
        <row r="55">
          <cell r="F55">
            <v>29713</v>
          </cell>
          <cell r="G55" t="str">
            <v>2000DL1</v>
          </cell>
          <cell r="H55">
            <v>2</v>
          </cell>
          <cell r="I55">
            <v>6</v>
          </cell>
          <cell r="K55">
            <v>6</v>
          </cell>
          <cell r="L55">
            <v>6</v>
          </cell>
          <cell r="O55">
            <v>6</v>
          </cell>
          <cell r="P55">
            <v>7</v>
          </cell>
          <cell r="S55">
            <v>7</v>
          </cell>
          <cell r="T55">
            <v>5</v>
          </cell>
          <cell r="W55">
            <v>5</v>
          </cell>
          <cell r="X55">
            <v>8</v>
          </cell>
          <cell r="AA55">
            <v>8</v>
          </cell>
          <cell r="AB55">
            <v>6</v>
          </cell>
          <cell r="AE55">
            <v>6</v>
          </cell>
          <cell r="AF55">
            <v>6.44</v>
          </cell>
          <cell r="AG55">
            <v>5</v>
          </cell>
          <cell r="AJ55">
            <v>5</v>
          </cell>
          <cell r="AK55">
            <v>7</v>
          </cell>
          <cell r="AN55">
            <v>7</v>
          </cell>
          <cell r="AO55">
            <v>5</v>
          </cell>
          <cell r="AR55">
            <v>5</v>
          </cell>
          <cell r="AS55">
            <v>7</v>
          </cell>
          <cell r="AV55">
            <v>7</v>
          </cell>
          <cell r="AW55">
            <v>8</v>
          </cell>
          <cell r="AZ55">
            <v>8</v>
          </cell>
          <cell r="BA55">
            <v>6.3809523809523814</v>
          </cell>
          <cell r="BB55">
            <v>5</v>
          </cell>
          <cell r="BE55">
            <v>5</v>
          </cell>
          <cell r="BF55">
            <v>4</v>
          </cell>
          <cell r="BG55">
            <v>5</v>
          </cell>
          <cell r="BI55">
            <v>5</v>
          </cell>
          <cell r="BJ55">
            <v>1</v>
          </cell>
          <cell r="BK55">
            <v>5</v>
          </cell>
          <cell r="BM55">
            <v>5</v>
          </cell>
          <cell r="BN55">
            <v>7</v>
          </cell>
          <cell r="BQ55">
            <v>7</v>
          </cell>
          <cell r="BR55">
            <v>6</v>
          </cell>
          <cell r="BU55">
            <v>6</v>
          </cell>
          <cell r="BV55">
            <v>5</v>
          </cell>
          <cell r="BY55">
            <v>5</v>
          </cell>
          <cell r="BZ55">
            <v>7</v>
          </cell>
          <cell r="CC55">
            <v>7</v>
          </cell>
          <cell r="CD55">
            <v>4</v>
          </cell>
          <cell r="CE55">
            <v>6</v>
          </cell>
          <cell r="CG55">
            <v>6</v>
          </cell>
          <cell r="CH55">
            <v>1</v>
          </cell>
          <cell r="CI55">
            <v>5</v>
          </cell>
          <cell r="CK55">
            <v>5</v>
          </cell>
          <cell r="CL55">
            <v>5.7878787878787881</v>
          </cell>
          <cell r="CM55">
            <v>5</v>
          </cell>
          <cell r="CP55">
            <v>5</v>
          </cell>
          <cell r="CQ55">
            <v>5</v>
          </cell>
          <cell r="CT55">
            <v>5</v>
          </cell>
          <cell r="CU55">
            <v>5</v>
          </cell>
          <cell r="CX55">
            <v>5</v>
          </cell>
          <cell r="CY55">
            <v>7</v>
          </cell>
          <cell r="DB55">
            <v>7</v>
          </cell>
          <cell r="DC55">
            <v>5</v>
          </cell>
          <cell r="DF55">
            <v>5</v>
          </cell>
          <cell r="DG55">
            <v>8</v>
          </cell>
          <cell r="DJ55">
            <v>8</v>
          </cell>
          <cell r="DK55">
            <v>8</v>
          </cell>
          <cell r="DN55">
            <v>8</v>
          </cell>
          <cell r="DO55">
            <v>6.3571428571428568</v>
          </cell>
          <cell r="DP55">
            <v>7</v>
          </cell>
          <cell r="DS55">
            <v>7</v>
          </cell>
          <cell r="DT55">
            <v>6</v>
          </cell>
          <cell r="DW55">
            <v>6</v>
          </cell>
          <cell r="DX55">
            <v>7</v>
          </cell>
          <cell r="EA55">
            <v>7</v>
          </cell>
          <cell r="EB55">
            <v>1</v>
          </cell>
          <cell r="EC55">
            <v>5</v>
          </cell>
          <cell r="EE55">
            <v>5</v>
          </cell>
          <cell r="EF55">
            <v>6</v>
          </cell>
          <cell r="EI55">
            <v>6</v>
          </cell>
          <cell r="EJ55">
            <v>6</v>
          </cell>
          <cell r="EM55">
            <v>6</v>
          </cell>
          <cell r="EN55">
            <v>9</v>
          </cell>
          <cell r="EQ55">
            <v>9</v>
          </cell>
          <cell r="ER55">
            <v>4</v>
          </cell>
          <cell r="ES55">
            <v>6</v>
          </cell>
          <cell r="EU55">
            <v>6</v>
          </cell>
          <cell r="EV55">
            <v>6.6071428571428568</v>
          </cell>
          <cell r="EW55">
            <v>0</v>
          </cell>
          <cell r="EX55">
            <v>4</v>
          </cell>
          <cell r="EY55">
            <v>5</v>
          </cell>
          <cell r="EZ55">
            <v>5</v>
          </cell>
          <cell r="FA55">
            <v>4</v>
          </cell>
          <cell r="FB55">
            <v>4</v>
          </cell>
          <cell r="FC55">
            <v>6</v>
          </cell>
          <cell r="FD55">
            <v>6</v>
          </cell>
          <cell r="FE55">
            <v>1</v>
          </cell>
          <cell r="FF55">
            <v>4</v>
          </cell>
          <cell r="FG55">
            <v>5</v>
          </cell>
          <cell r="FH55">
            <v>5</v>
          </cell>
          <cell r="FI55">
            <v>6</v>
          </cell>
          <cell r="FL55">
            <v>6</v>
          </cell>
          <cell r="FM55">
            <v>3</v>
          </cell>
          <cell r="FN55">
            <v>7</v>
          </cell>
          <cell r="FP55">
            <v>7</v>
          </cell>
          <cell r="FQ55" t="str">
            <v>V</v>
          </cell>
          <cell r="FR55">
            <v>7</v>
          </cell>
          <cell r="FT55">
            <v>7</v>
          </cell>
          <cell r="FU55">
            <v>3</v>
          </cell>
          <cell r="FV55">
            <v>6</v>
          </cell>
          <cell r="FX55">
            <v>6</v>
          </cell>
          <cell r="FY55">
            <v>7</v>
          </cell>
          <cell r="FZ55">
            <v>6.2592592592592595</v>
          </cell>
          <cell r="GA55" t="str">
            <v>TBK</v>
          </cell>
          <cell r="GB55">
            <v>8</v>
          </cell>
          <cell r="GE55">
            <v>8</v>
          </cell>
          <cell r="GF55">
            <v>6</v>
          </cell>
          <cell r="GI55">
            <v>6</v>
          </cell>
          <cell r="GJ55">
            <v>7</v>
          </cell>
          <cell r="GM55">
            <v>7</v>
          </cell>
          <cell r="GN55">
            <v>6</v>
          </cell>
          <cell r="GQ55">
            <v>6</v>
          </cell>
          <cell r="GR55">
            <v>7</v>
          </cell>
          <cell r="GU55">
            <v>7</v>
          </cell>
          <cell r="GV55">
            <v>4</v>
          </cell>
          <cell r="GW55">
            <v>7</v>
          </cell>
          <cell r="GY55">
            <v>7</v>
          </cell>
          <cell r="GZ55">
            <v>3</v>
          </cell>
          <cell r="HA55">
            <v>6</v>
          </cell>
          <cell r="HC55">
            <v>6</v>
          </cell>
          <cell r="HD55">
            <v>5</v>
          </cell>
          <cell r="HG55">
            <v>5</v>
          </cell>
          <cell r="HH55">
            <v>6.4444444444444446</v>
          </cell>
          <cell r="HI55" t="str">
            <v>TBK</v>
          </cell>
          <cell r="HJ55">
            <v>6</v>
          </cell>
          <cell r="HM55">
            <v>6</v>
          </cell>
          <cell r="HN55">
            <v>7</v>
          </cell>
          <cell r="HQ55">
            <v>7</v>
          </cell>
          <cell r="HR55">
            <v>8</v>
          </cell>
          <cell r="HU55">
            <v>8</v>
          </cell>
          <cell r="HV55">
            <v>0</v>
          </cell>
          <cell r="HW55">
            <v>5</v>
          </cell>
          <cell r="HY55">
            <v>5</v>
          </cell>
          <cell r="HZ55">
            <v>6.5</v>
          </cell>
          <cell r="IA55">
            <v>6.3184079601990053</v>
          </cell>
          <cell r="IB55" t="str">
            <v>ĐẠT</v>
          </cell>
          <cell r="IC55" t="str">
            <v>ĐẠT</v>
          </cell>
          <cell r="ID55">
            <v>7.5</v>
          </cell>
        </row>
        <row r="56">
          <cell r="F56">
            <v>29848</v>
          </cell>
          <cell r="G56" t="str">
            <v>2000DL2</v>
          </cell>
          <cell r="H56">
            <v>3</v>
          </cell>
          <cell r="I56">
            <v>6</v>
          </cell>
          <cell r="K56">
            <v>6</v>
          </cell>
          <cell r="L56">
            <v>8</v>
          </cell>
          <cell r="O56">
            <v>8</v>
          </cell>
          <cell r="P56">
            <v>6</v>
          </cell>
          <cell r="S56">
            <v>6</v>
          </cell>
          <cell r="T56">
            <v>5</v>
          </cell>
          <cell r="W56">
            <v>5</v>
          </cell>
          <cell r="X56" t="str">
            <v>CT</v>
          </cell>
          <cell r="Z56">
            <v>6</v>
          </cell>
          <cell r="AA56">
            <v>6</v>
          </cell>
          <cell r="AB56">
            <v>5</v>
          </cell>
          <cell r="AE56">
            <v>5</v>
          </cell>
          <cell r="AF56">
            <v>5.88</v>
          </cell>
          <cell r="AG56">
            <v>6</v>
          </cell>
          <cell r="AJ56">
            <v>6</v>
          </cell>
          <cell r="AK56">
            <v>7</v>
          </cell>
          <cell r="AN56">
            <v>7</v>
          </cell>
          <cell r="AO56">
            <v>6</v>
          </cell>
          <cell r="AR56">
            <v>6</v>
          </cell>
          <cell r="AS56">
            <v>7</v>
          </cell>
          <cell r="AV56">
            <v>7</v>
          </cell>
          <cell r="AW56">
            <v>4</v>
          </cell>
          <cell r="AX56">
            <v>4</v>
          </cell>
          <cell r="AY56">
            <v>5</v>
          </cell>
          <cell r="AZ56">
            <v>5</v>
          </cell>
          <cell r="BA56">
            <v>6.333333333333333</v>
          </cell>
          <cell r="BB56">
            <v>5</v>
          </cell>
          <cell r="BE56">
            <v>5</v>
          </cell>
          <cell r="BF56">
            <v>7</v>
          </cell>
          <cell r="BI56">
            <v>7</v>
          </cell>
          <cell r="BJ56">
            <v>2</v>
          </cell>
          <cell r="BK56">
            <v>5</v>
          </cell>
          <cell r="BM56">
            <v>5</v>
          </cell>
          <cell r="BN56">
            <v>6</v>
          </cell>
          <cell r="BQ56">
            <v>6</v>
          </cell>
          <cell r="BR56">
            <v>2</v>
          </cell>
          <cell r="BS56">
            <v>3</v>
          </cell>
          <cell r="BT56">
            <v>6</v>
          </cell>
          <cell r="BU56">
            <v>6</v>
          </cell>
          <cell r="BV56">
            <v>5</v>
          </cell>
          <cell r="BY56">
            <v>5</v>
          </cell>
          <cell r="BZ56">
            <v>7</v>
          </cell>
          <cell r="CC56">
            <v>7</v>
          </cell>
          <cell r="CD56">
            <v>5</v>
          </cell>
          <cell r="CG56">
            <v>5</v>
          </cell>
          <cell r="CH56">
            <v>3</v>
          </cell>
          <cell r="CI56">
            <v>5</v>
          </cell>
          <cell r="CK56">
            <v>5</v>
          </cell>
          <cell r="CL56">
            <v>5.7575757575757578</v>
          </cell>
          <cell r="CM56">
            <v>6</v>
          </cell>
          <cell r="CP56">
            <v>6</v>
          </cell>
          <cell r="CQ56">
            <v>2</v>
          </cell>
          <cell r="CR56">
            <v>5</v>
          </cell>
          <cell r="CT56">
            <v>5</v>
          </cell>
          <cell r="CU56">
            <v>5</v>
          </cell>
          <cell r="CX56">
            <v>5</v>
          </cell>
          <cell r="CY56">
            <v>7</v>
          </cell>
          <cell r="DB56">
            <v>7</v>
          </cell>
          <cell r="DC56">
            <v>1</v>
          </cell>
          <cell r="DD56">
            <v>0</v>
          </cell>
          <cell r="DE56">
            <v>4</v>
          </cell>
          <cell r="DF56">
            <v>4</v>
          </cell>
          <cell r="DG56">
            <v>6</v>
          </cell>
          <cell r="DJ56">
            <v>6</v>
          </cell>
          <cell r="DK56">
            <v>4</v>
          </cell>
          <cell r="DL56">
            <v>6</v>
          </cell>
          <cell r="DN56">
            <v>6</v>
          </cell>
          <cell r="DO56">
            <v>5.6071428571428568</v>
          </cell>
          <cell r="DP56">
            <v>2</v>
          </cell>
          <cell r="DQ56">
            <v>7</v>
          </cell>
          <cell r="DS56">
            <v>7</v>
          </cell>
          <cell r="DT56">
            <v>7</v>
          </cell>
          <cell r="DW56">
            <v>7</v>
          </cell>
          <cell r="DX56">
            <v>3</v>
          </cell>
          <cell r="DY56">
            <v>5</v>
          </cell>
          <cell r="EA56">
            <v>5</v>
          </cell>
          <cell r="EB56">
            <v>0</v>
          </cell>
          <cell r="EC56">
            <v>5</v>
          </cell>
          <cell r="EE56">
            <v>5</v>
          </cell>
          <cell r="EF56">
            <v>1</v>
          </cell>
          <cell r="EG56">
            <v>1</v>
          </cell>
          <cell r="EH56">
            <v>5</v>
          </cell>
          <cell r="EI56">
            <v>5</v>
          </cell>
          <cell r="EJ56">
            <v>7</v>
          </cell>
          <cell r="EM56">
            <v>7</v>
          </cell>
          <cell r="EN56">
            <v>8</v>
          </cell>
          <cell r="EQ56">
            <v>8</v>
          </cell>
          <cell r="ER56">
            <v>5</v>
          </cell>
          <cell r="EU56">
            <v>5</v>
          </cell>
          <cell r="EV56">
            <v>6.1785714285714288</v>
          </cell>
          <cell r="EW56" t="str">
            <v>CT</v>
          </cell>
          <cell r="EZ56">
            <v>0</v>
          </cell>
          <cell r="FA56">
            <v>4</v>
          </cell>
          <cell r="FB56">
            <v>7</v>
          </cell>
          <cell r="FD56">
            <v>7</v>
          </cell>
          <cell r="FE56">
            <v>6</v>
          </cell>
          <cell r="FH56">
            <v>6</v>
          </cell>
          <cell r="FI56">
            <v>1</v>
          </cell>
          <cell r="FJ56">
            <v>3</v>
          </cell>
          <cell r="FK56">
            <v>5</v>
          </cell>
          <cell r="FL56">
            <v>5</v>
          </cell>
          <cell r="FM56">
            <v>1</v>
          </cell>
          <cell r="FN56">
            <v>5</v>
          </cell>
          <cell r="FP56">
            <v>5</v>
          </cell>
          <cell r="FQ56">
            <v>5</v>
          </cell>
          <cell r="FT56">
            <v>5</v>
          </cell>
          <cell r="FU56">
            <v>2</v>
          </cell>
          <cell r="FV56">
            <v>5</v>
          </cell>
          <cell r="FX56">
            <v>5</v>
          </cell>
          <cell r="FY56">
            <v>5</v>
          </cell>
          <cell r="FZ56">
            <v>4.5555555555555554</v>
          </cell>
          <cell r="GA56" t="str">
            <v>Yãúu</v>
          </cell>
          <cell r="GB56">
            <v>7</v>
          </cell>
          <cell r="GE56">
            <v>7</v>
          </cell>
          <cell r="GF56">
            <v>5</v>
          </cell>
          <cell r="GI56">
            <v>5</v>
          </cell>
          <cell r="GJ56">
            <v>2</v>
          </cell>
          <cell r="GK56">
            <v>9</v>
          </cell>
          <cell r="GM56">
            <v>9</v>
          </cell>
          <cell r="GN56">
            <v>4</v>
          </cell>
          <cell r="GO56">
            <v>5</v>
          </cell>
          <cell r="GQ56">
            <v>5</v>
          </cell>
          <cell r="GR56">
            <v>6</v>
          </cell>
          <cell r="GU56">
            <v>6</v>
          </cell>
          <cell r="GV56">
            <v>4</v>
          </cell>
          <cell r="GW56">
            <v>6</v>
          </cell>
          <cell r="GY56">
            <v>6</v>
          </cell>
          <cell r="GZ56" t="str">
            <v>V</v>
          </cell>
          <cell r="HA56">
            <v>2</v>
          </cell>
          <cell r="HB56">
            <v>5</v>
          </cell>
          <cell r="HC56">
            <v>5</v>
          </cell>
          <cell r="HD56">
            <v>4</v>
          </cell>
          <cell r="HE56">
            <v>3</v>
          </cell>
          <cell r="HF56">
            <v>7</v>
          </cell>
          <cell r="HG56">
            <v>7</v>
          </cell>
          <cell r="HH56">
            <v>6.1111111111111107</v>
          </cell>
          <cell r="HI56" t="str">
            <v>TBK</v>
          </cell>
          <cell r="HJ56" t="str">
            <v>V</v>
          </cell>
          <cell r="HK56">
            <v>5</v>
          </cell>
          <cell r="HM56">
            <v>5</v>
          </cell>
          <cell r="HO56">
            <v>6</v>
          </cell>
          <cell r="HQ56">
            <v>6</v>
          </cell>
          <cell r="HR56" t="str">
            <v xml:space="preserve">V </v>
          </cell>
          <cell r="HS56">
            <v>6</v>
          </cell>
          <cell r="HU56">
            <v>6</v>
          </cell>
          <cell r="HV56" t="str">
            <v>V</v>
          </cell>
          <cell r="HW56">
            <v>5</v>
          </cell>
          <cell r="HY56">
            <v>5</v>
          </cell>
          <cell r="HZ56">
            <v>5.5</v>
          </cell>
          <cell r="IA56">
            <v>5.7412935323383083</v>
          </cell>
          <cell r="IB56" t="str">
            <v>ĐẠT</v>
          </cell>
          <cell r="IC56" t="str">
            <v>ĐẠT</v>
          </cell>
          <cell r="ID56">
            <v>6</v>
          </cell>
        </row>
        <row r="57">
          <cell r="F57">
            <v>29655</v>
          </cell>
          <cell r="G57" t="str">
            <v>2000DL1</v>
          </cell>
          <cell r="H57">
            <v>7</v>
          </cell>
          <cell r="K57">
            <v>7</v>
          </cell>
          <cell r="L57">
            <v>8</v>
          </cell>
          <cell r="O57">
            <v>8</v>
          </cell>
          <cell r="P57">
            <v>7</v>
          </cell>
          <cell r="S57">
            <v>7</v>
          </cell>
          <cell r="T57">
            <v>4</v>
          </cell>
          <cell r="U57">
            <v>7</v>
          </cell>
          <cell r="W57">
            <v>7</v>
          </cell>
          <cell r="X57">
            <v>7</v>
          </cell>
          <cell r="AA57">
            <v>7</v>
          </cell>
          <cell r="AB57">
            <v>7</v>
          </cell>
          <cell r="AE57">
            <v>7</v>
          </cell>
          <cell r="AF57">
            <v>7.12</v>
          </cell>
          <cell r="AG57">
            <v>5</v>
          </cell>
          <cell r="AJ57">
            <v>5</v>
          </cell>
          <cell r="AK57">
            <v>8</v>
          </cell>
          <cell r="AN57">
            <v>8</v>
          </cell>
          <cell r="AO57">
            <v>6</v>
          </cell>
          <cell r="AR57">
            <v>6</v>
          </cell>
          <cell r="AS57">
            <v>8</v>
          </cell>
          <cell r="AV57">
            <v>8</v>
          </cell>
          <cell r="AW57">
            <v>9</v>
          </cell>
          <cell r="AZ57">
            <v>9</v>
          </cell>
          <cell r="BA57">
            <v>7.1904761904761907</v>
          </cell>
          <cell r="BB57">
            <v>7</v>
          </cell>
          <cell r="BE57">
            <v>7</v>
          </cell>
          <cell r="BF57">
            <v>4</v>
          </cell>
          <cell r="BG57">
            <v>7</v>
          </cell>
          <cell r="BI57">
            <v>7</v>
          </cell>
          <cell r="BJ57">
            <v>5</v>
          </cell>
          <cell r="BM57">
            <v>5</v>
          </cell>
          <cell r="BN57">
            <v>8</v>
          </cell>
          <cell r="BQ57">
            <v>8</v>
          </cell>
          <cell r="BR57">
            <v>6</v>
          </cell>
          <cell r="BU57">
            <v>6</v>
          </cell>
          <cell r="BV57">
            <v>6</v>
          </cell>
          <cell r="BY57">
            <v>6</v>
          </cell>
          <cell r="BZ57">
            <v>8</v>
          </cell>
          <cell r="CC57">
            <v>8</v>
          </cell>
          <cell r="CD57">
            <v>6</v>
          </cell>
          <cell r="CG57">
            <v>6</v>
          </cell>
          <cell r="CH57">
            <v>8</v>
          </cell>
          <cell r="CK57">
            <v>8</v>
          </cell>
          <cell r="CL57">
            <v>6.8787878787878789</v>
          </cell>
          <cell r="CM57">
            <v>6</v>
          </cell>
          <cell r="CP57">
            <v>6</v>
          </cell>
          <cell r="CQ57">
            <v>5</v>
          </cell>
          <cell r="CT57">
            <v>5</v>
          </cell>
          <cell r="CU57">
            <v>6</v>
          </cell>
          <cell r="CX57">
            <v>6</v>
          </cell>
          <cell r="CY57">
            <v>7</v>
          </cell>
          <cell r="DB57">
            <v>7</v>
          </cell>
          <cell r="DC57">
            <v>8</v>
          </cell>
          <cell r="DF57">
            <v>8</v>
          </cell>
          <cell r="DG57">
            <v>8</v>
          </cell>
          <cell r="DJ57">
            <v>8</v>
          </cell>
          <cell r="DK57">
            <v>8</v>
          </cell>
          <cell r="DN57">
            <v>8</v>
          </cell>
          <cell r="DO57">
            <v>7.0357142857142856</v>
          </cell>
          <cell r="DP57">
            <v>8</v>
          </cell>
          <cell r="DS57">
            <v>8</v>
          </cell>
          <cell r="DT57">
            <v>8</v>
          </cell>
          <cell r="DW57">
            <v>8</v>
          </cell>
          <cell r="DX57">
            <v>7</v>
          </cell>
          <cell r="EA57">
            <v>7</v>
          </cell>
          <cell r="EB57">
            <v>2</v>
          </cell>
          <cell r="EC57">
            <v>6</v>
          </cell>
          <cell r="EE57">
            <v>6</v>
          </cell>
          <cell r="EF57">
            <v>8</v>
          </cell>
          <cell r="EI57">
            <v>8</v>
          </cell>
          <cell r="EJ57">
            <v>7</v>
          </cell>
          <cell r="EM57">
            <v>7</v>
          </cell>
          <cell r="EN57">
            <v>8</v>
          </cell>
          <cell r="EQ57">
            <v>8</v>
          </cell>
          <cell r="ER57">
            <v>7</v>
          </cell>
          <cell r="EU57">
            <v>7</v>
          </cell>
          <cell r="EV57">
            <v>7.3928571428571432</v>
          </cell>
          <cell r="EW57">
            <v>5</v>
          </cell>
          <cell r="EZ57">
            <v>5</v>
          </cell>
          <cell r="FA57">
            <v>4</v>
          </cell>
          <cell r="FB57">
            <v>6</v>
          </cell>
          <cell r="FD57">
            <v>6</v>
          </cell>
          <cell r="FE57">
            <v>1</v>
          </cell>
          <cell r="FF57">
            <v>7</v>
          </cell>
          <cell r="FH57">
            <v>7</v>
          </cell>
          <cell r="FI57">
            <v>7</v>
          </cell>
          <cell r="FL57">
            <v>7</v>
          </cell>
          <cell r="FM57">
            <v>6</v>
          </cell>
          <cell r="FP57">
            <v>6</v>
          </cell>
          <cell r="FQ57">
            <v>8</v>
          </cell>
          <cell r="FT57">
            <v>8</v>
          </cell>
          <cell r="FU57">
            <v>6</v>
          </cell>
          <cell r="FX57">
            <v>6</v>
          </cell>
          <cell r="FY57">
            <v>7</v>
          </cell>
          <cell r="FZ57">
            <v>6.4814814814814818</v>
          </cell>
          <cell r="GA57" t="str">
            <v>TBK</v>
          </cell>
          <cell r="GB57">
            <v>6</v>
          </cell>
          <cell r="GE57">
            <v>6</v>
          </cell>
          <cell r="GF57">
            <v>7</v>
          </cell>
          <cell r="GI57">
            <v>7</v>
          </cell>
          <cell r="GJ57">
            <v>6</v>
          </cell>
          <cell r="GM57">
            <v>6</v>
          </cell>
          <cell r="GN57">
            <v>7</v>
          </cell>
          <cell r="GQ57">
            <v>7</v>
          </cell>
          <cell r="GR57">
            <v>8</v>
          </cell>
          <cell r="GU57">
            <v>8</v>
          </cell>
          <cell r="GV57">
            <v>7</v>
          </cell>
          <cell r="GY57">
            <v>7</v>
          </cell>
          <cell r="GZ57">
            <v>6</v>
          </cell>
          <cell r="HB57">
            <v>5</v>
          </cell>
          <cell r="HC57">
            <v>6</v>
          </cell>
          <cell r="HD57">
            <v>5</v>
          </cell>
          <cell r="HG57">
            <v>5</v>
          </cell>
          <cell r="HH57">
            <v>6.5925925925925926</v>
          </cell>
          <cell r="HI57" t="str">
            <v>TBK</v>
          </cell>
          <cell r="HJ57">
            <v>8</v>
          </cell>
          <cell r="HM57">
            <v>8</v>
          </cell>
          <cell r="HN57">
            <v>6</v>
          </cell>
          <cell r="HQ57">
            <v>6</v>
          </cell>
          <cell r="HR57">
            <v>9</v>
          </cell>
          <cell r="HU57">
            <v>9</v>
          </cell>
          <cell r="HV57">
            <v>4</v>
          </cell>
          <cell r="HW57">
            <v>6</v>
          </cell>
          <cell r="HY57">
            <v>6</v>
          </cell>
          <cell r="HZ57">
            <v>7.25</v>
          </cell>
          <cell r="IA57">
            <v>6.9651741293532341</v>
          </cell>
          <cell r="IB57" t="str">
            <v>ĐẠT</v>
          </cell>
          <cell r="IC57" t="str">
            <v>ĐẠT</v>
          </cell>
          <cell r="ID57">
            <v>6</v>
          </cell>
        </row>
        <row r="58">
          <cell r="F58">
            <v>29253</v>
          </cell>
          <cell r="G58" t="str">
            <v>2000DL2</v>
          </cell>
          <cell r="H58">
            <v>2</v>
          </cell>
          <cell r="I58">
            <v>6</v>
          </cell>
          <cell r="K58">
            <v>6</v>
          </cell>
          <cell r="L58">
            <v>4</v>
          </cell>
          <cell r="M58">
            <v>5</v>
          </cell>
          <cell r="O58">
            <v>5</v>
          </cell>
          <cell r="P58">
            <v>6</v>
          </cell>
          <cell r="S58">
            <v>6</v>
          </cell>
          <cell r="T58">
            <v>6</v>
          </cell>
          <cell r="W58">
            <v>6</v>
          </cell>
          <cell r="X58">
            <v>7</v>
          </cell>
          <cell r="AA58">
            <v>7</v>
          </cell>
          <cell r="AB58">
            <v>6</v>
          </cell>
          <cell r="AE58">
            <v>6</v>
          </cell>
          <cell r="AF58">
            <v>6.12</v>
          </cell>
          <cell r="AG58">
            <v>7</v>
          </cell>
          <cell r="AJ58">
            <v>7</v>
          </cell>
          <cell r="AK58">
            <v>4</v>
          </cell>
          <cell r="AL58">
            <v>5</v>
          </cell>
          <cell r="AN58">
            <v>5</v>
          </cell>
          <cell r="AO58">
            <v>3</v>
          </cell>
          <cell r="AP58">
            <v>6</v>
          </cell>
          <cell r="AR58">
            <v>6</v>
          </cell>
          <cell r="AS58">
            <v>6</v>
          </cell>
          <cell r="AV58">
            <v>6</v>
          </cell>
          <cell r="AW58">
            <v>5</v>
          </cell>
          <cell r="AZ58">
            <v>5</v>
          </cell>
          <cell r="BA58">
            <v>5.7619047619047619</v>
          </cell>
          <cell r="BB58">
            <v>5</v>
          </cell>
          <cell r="BE58">
            <v>5</v>
          </cell>
          <cell r="BF58">
            <v>1</v>
          </cell>
          <cell r="BG58">
            <v>6</v>
          </cell>
          <cell r="BI58">
            <v>6</v>
          </cell>
          <cell r="BJ58">
            <v>3</v>
          </cell>
          <cell r="BK58">
            <v>5</v>
          </cell>
          <cell r="BM58">
            <v>5</v>
          </cell>
          <cell r="BN58">
            <v>3</v>
          </cell>
          <cell r="BO58">
            <v>4</v>
          </cell>
          <cell r="BP58">
            <v>5</v>
          </cell>
          <cell r="BQ58">
            <v>5</v>
          </cell>
          <cell r="BR58">
            <v>3</v>
          </cell>
          <cell r="BS58">
            <v>6</v>
          </cell>
          <cell r="BU58">
            <v>6</v>
          </cell>
          <cell r="BV58">
            <v>5</v>
          </cell>
          <cell r="BY58">
            <v>5</v>
          </cell>
          <cell r="BZ58">
            <v>4</v>
          </cell>
          <cell r="CA58">
            <v>3</v>
          </cell>
          <cell r="CB58">
            <v>5</v>
          </cell>
          <cell r="CC58">
            <v>5</v>
          </cell>
          <cell r="CD58">
            <v>6</v>
          </cell>
          <cell r="CG58">
            <v>6</v>
          </cell>
          <cell r="CH58">
            <v>4</v>
          </cell>
          <cell r="CI58">
            <v>3</v>
          </cell>
          <cell r="CJ58">
            <v>6</v>
          </cell>
          <cell r="CK58">
            <v>6</v>
          </cell>
          <cell r="CL58">
            <v>5.4545454545454541</v>
          </cell>
          <cell r="CM58">
            <v>5</v>
          </cell>
          <cell r="CP58">
            <v>5</v>
          </cell>
          <cell r="CQ58">
            <v>2</v>
          </cell>
          <cell r="CR58">
            <v>4</v>
          </cell>
          <cell r="CS58">
            <v>5</v>
          </cell>
          <cell r="CT58">
            <v>5</v>
          </cell>
          <cell r="CU58">
            <v>6</v>
          </cell>
          <cell r="CX58">
            <v>6</v>
          </cell>
          <cell r="CY58">
            <v>5</v>
          </cell>
          <cell r="DB58">
            <v>5</v>
          </cell>
          <cell r="DC58">
            <v>1</v>
          </cell>
          <cell r="DD58">
            <v>5</v>
          </cell>
          <cell r="DF58">
            <v>5</v>
          </cell>
          <cell r="DG58">
            <v>5</v>
          </cell>
          <cell r="DJ58">
            <v>5</v>
          </cell>
          <cell r="DK58">
            <v>9</v>
          </cell>
          <cell r="DN58">
            <v>9</v>
          </cell>
          <cell r="DO58">
            <v>5.7142857142857144</v>
          </cell>
          <cell r="DP58">
            <v>3</v>
          </cell>
          <cell r="DQ58">
            <v>6</v>
          </cell>
          <cell r="DS58">
            <v>6</v>
          </cell>
          <cell r="DT58">
            <v>5</v>
          </cell>
          <cell r="DW58">
            <v>5</v>
          </cell>
          <cell r="DX58">
            <v>5</v>
          </cell>
          <cell r="EA58">
            <v>5</v>
          </cell>
          <cell r="EB58">
            <v>2</v>
          </cell>
          <cell r="EC58">
            <v>6</v>
          </cell>
          <cell r="EE58">
            <v>6</v>
          </cell>
          <cell r="EF58">
            <v>5</v>
          </cell>
          <cell r="EI58">
            <v>5</v>
          </cell>
          <cell r="EJ58">
            <v>7</v>
          </cell>
          <cell r="EM58">
            <v>7</v>
          </cell>
          <cell r="EN58">
            <v>8</v>
          </cell>
          <cell r="EQ58">
            <v>8</v>
          </cell>
          <cell r="ER58">
            <v>2</v>
          </cell>
          <cell r="ES58">
            <v>5</v>
          </cell>
          <cell r="EU58">
            <v>5</v>
          </cell>
          <cell r="EV58">
            <v>6</v>
          </cell>
          <cell r="EW58" t="str">
            <v>CT</v>
          </cell>
          <cell r="EY58">
            <v>6</v>
          </cell>
          <cell r="EZ58">
            <v>6</v>
          </cell>
          <cell r="FA58">
            <v>2</v>
          </cell>
          <cell r="FB58">
            <v>4</v>
          </cell>
          <cell r="FC58">
            <v>6</v>
          </cell>
          <cell r="FD58">
            <v>6</v>
          </cell>
          <cell r="FE58">
            <v>2</v>
          </cell>
          <cell r="FF58">
            <v>2</v>
          </cell>
          <cell r="FG58">
            <v>5</v>
          </cell>
          <cell r="FH58">
            <v>5</v>
          </cell>
          <cell r="FI58">
            <v>2</v>
          </cell>
          <cell r="FJ58">
            <v>1</v>
          </cell>
          <cell r="FK58">
            <v>5</v>
          </cell>
          <cell r="FL58">
            <v>5</v>
          </cell>
          <cell r="FM58">
            <v>5</v>
          </cell>
          <cell r="FP58">
            <v>5</v>
          </cell>
          <cell r="FQ58">
            <v>6</v>
          </cell>
          <cell r="FT58">
            <v>6</v>
          </cell>
          <cell r="FU58">
            <v>1</v>
          </cell>
          <cell r="FV58">
            <v>5</v>
          </cell>
          <cell r="FX58">
            <v>5</v>
          </cell>
          <cell r="FY58">
            <v>7</v>
          </cell>
          <cell r="FZ58">
            <v>5.666666666666667</v>
          </cell>
          <cell r="GA58" t="str">
            <v>TB</v>
          </cell>
          <cell r="GB58">
            <v>7</v>
          </cell>
          <cell r="GE58">
            <v>7</v>
          </cell>
          <cell r="GF58">
            <v>6</v>
          </cell>
          <cell r="GI58">
            <v>6</v>
          </cell>
          <cell r="GJ58">
            <v>2</v>
          </cell>
          <cell r="GK58">
            <v>7</v>
          </cell>
          <cell r="GM58">
            <v>7</v>
          </cell>
          <cell r="GN58">
            <v>3</v>
          </cell>
          <cell r="GO58">
            <v>3</v>
          </cell>
          <cell r="GP58">
            <v>6</v>
          </cell>
          <cell r="GQ58">
            <v>6</v>
          </cell>
          <cell r="GR58">
            <v>3</v>
          </cell>
          <cell r="GS58">
            <v>6</v>
          </cell>
          <cell r="GU58">
            <v>6</v>
          </cell>
          <cell r="GV58">
            <v>3</v>
          </cell>
          <cell r="GW58">
            <v>5</v>
          </cell>
          <cell r="GY58">
            <v>5</v>
          </cell>
          <cell r="GZ58">
            <v>4</v>
          </cell>
          <cell r="HA58">
            <v>2</v>
          </cell>
          <cell r="HB58">
            <v>5</v>
          </cell>
          <cell r="HC58">
            <v>5</v>
          </cell>
          <cell r="HD58">
            <v>2</v>
          </cell>
          <cell r="HE58">
            <v>2</v>
          </cell>
          <cell r="HF58">
            <v>7</v>
          </cell>
          <cell r="HG58">
            <v>7</v>
          </cell>
          <cell r="HH58">
            <v>6</v>
          </cell>
          <cell r="HI58" t="str">
            <v>TBK</v>
          </cell>
          <cell r="HJ58">
            <v>4</v>
          </cell>
          <cell r="HK58">
            <v>5</v>
          </cell>
          <cell r="HM58">
            <v>5</v>
          </cell>
          <cell r="HN58">
            <v>6</v>
          </cell>
          <cell r="HQ58">
            <v>6</v>
          </cell>
          <cell r="HR58">
            <v>8</v>
          </cell>
          <cell r="HU58">
            <v>8</v>
          </cell>
          <cell r="HV58">
            <v>1</v>
          </cell>
          <cell r="HW58">
            <v>2</v>
          </cell>
          <cell r="HX58">
            <v>5</v>
          </cell>
          <cell r="HY58">
            <v>5</v>
          </cell>
          <cell r="HZ58">
            <v>6</v>
          </cell>
          <cell r="IA58">
            <v>5.8159203980099505</v>
          </cell>
          <cell r="IB58" t="str">
            <v>ĐẠT</v>
          </cell>
          <cell r="IC58" t="str">
            <v>ĐẠT</v>
          </cell>
          <cell r="ID58">
            <v>5.5</v>
          </cell>
        </row>
        <row r="59">
          <cell r="F59">
            <v>29064</v>
          </cell>
          <cell r="G59" t="str">
            <v>2000DL2</v>
          </cell>
          <cell r="H59">
            <v>4</v>
          </cell>
          <cell r="I59">
            <v>5</v>
          </cell>
          <cell r="K59">
            <v>5</v>
          </cell>
          <cell r="L59">
            <v>5</v>
          </cell>
          <cell r="O59">
            <v>5</v>
          </cell>
          <cell r="P59">
            <v>6</v>
          </cell>
          <cell r="S59">
            <v>6</v>
          </cell>
          <cell r="T59">
            <v>4</v>
          </cell>
          <cell r="U59">
            <v>6</v>
          </cell>
          <cell r="W59">
            <v>6</v>
          </cell>
          <cell r="X59">
            <v>4</v>
          </cell>
          <cell r="Y59">
            <v>4</v>
          </cell>
          <cell r="Z59">
            <v>7</v>
          </cell>
          <cell r="AA59">
            <v>7</v>
          </cell>
          <cell r="AB59">
            <v>6</v>
          </cell>
          <cell r="AE59">
            <v>6</v>
          </cell>
          <cell r="AF59">
            <v>6</v>
          </cell>
          <cell r="AG59">
            <v>7</v>
          </cell>
          <cell r="AJ59">
            <v>7</v>
          </cell>
          <cell r="AK59">
            <v>6</v>
          </cell>
          <cell r="AN59">
            <v>6</v>
          </cell>
          <cell r="AO59">
            <v>6</v>
          </cell>
          <cell r="AR59">
            <v>6</v>
          </cell>
          <cell r="AS59">
            <v>6</v>
          </cell>
          <cell r="AV59">
            <v>6</v>
          </cell>
          <cell r="AW59">
            <v>2</v>
          </cell>
          <cell r="AX59">
            <v>5</v>
          </cell>
          <cell r="AZ59">
            <v>5</v>
          </cell>
          <cell r="BA59">
            <v>6.0476190476190474</v>
          </cell>
          <cell r="BB59">
            <v>4</v>
          </cell>
          <cell r="BC59">
            <v>5</v>
          </cell>
          <cell r="BE59">
            <v>5</v>
          </cell>
          <cell r="BF59">
            <v>1</v>
          </cell>
          <cell r="BG59">
            <v>0</v>
          </cell>
          <cell r="BH59">
            <v>7</v>
          </cell>
          <cell r="BI59">
            <v>7</v>
          </cell>
          <cell r="BJ59">
            <v>4</v>
          </cell>
          <cell r="BK59">
            <v>5</v>
          </cell>
          <cell r="BM59">
            <v>5</v>
          </cell>
          <cell r="BN59">
            <v>2</v>
          </cell>
          <cell r="BO59">
            <v>5</v>
          </cell>
          <cell r="BQ59">
            <v>5</v>
          </cell>
          <cell r="BR59">
            <v>6</v>
          </cell>
          <cell r="BU59">
            <v>6</v>
          </cell>
          <cell r="BV59">
            <v>5</v>
          </cell>
          <cell r="BY59">
            <v>5</v>
          </cell>
          <cell r="BZ59">
            <v>3</v>
          </cell>
          <cell r="CA59">
            <v>5</v>
          </cell>
          <cell r="CC59">
            <v>5</v>
          </cell>
          <cell r="CD59">
            <v>5</v>
          </cell>
          <cell r="CG59">
            <v>5</v>
          </cell>
          <cell r="CH59">
            <v>4</v>
          </cell>
          <cell r="CI59">
            <v>3</v>
          </cell>
          <cell r="CJ59">
            <v>6</v>
          </cell>
          <cell r="CK59">
            <v>6</v>
          </cell>
          <cell r="CL59">
            <v>5.4242424242424239</v>
          </cell>
          <cell r="CM59">
            <v>3</v>
          </cell>
          <cell r="CO59">
            <v>5</v>
          </cell>
          <cell r="CP59">
            <v>5</v>
          </cell>
          <cell r="CQ59" t="str">
            <v>ÂC</v>
          </cell>
          <cell r="CR59">
            <v>4</v>
          </cell>
          <cell r="CS59">
            <v>5</v>
          </cell>
          <cell r="CT59">
            <v>5</v>
          </cell>
          <cell r="CU59">
            <v>1</v>
          </cell>
          <cell r="CV59">
            <v>5</v>
          </cell>
          <cell r="CX59">
            <v>5</v>
          </cell>
          <cell r="CY59">
            <v>5</v>
          </cell>
          <cell r="DB59">
            <v>5</v>
          </cell>
          <cell r="DC59">
            <v>2</v>
          </cell>
          <cell r="DD59">
            <v>5</v>
          </cell>
          <cell r="DF59">
            <v>5</v>
          </cell>
          <cell r="DG59">
            <v>2</v>
          </cell>
          <cell r="DH59">
            <v>5</v>
          </cell>
          <cell r="DJ59">
            <v>5</v>
          </cell>
          <cell r="DK59">
            <v>8</v>
          </cell>
          <cell r="DN59">
            <v>8</v>
          </cell>
          <cell r="DO59">
            <v>5.4285714285714288</v>
          </cell>
          <cell r="DQ59">
            <v>6</v>
          </cell>
          <cell r="DS59">
            <v>6</v>
          </cell>
          <cell r="DT59">
            <v>5</v>
          </cell>
          <cell r="DW59">
            <v>5</v>
          </cell>
          <cell r="DX59">
            <v>5</v>
          </cell>
          <cell r="EA59">
            <v>5</v>
          </cell>
          <cell r="EB59">
            <v>2</v>
          </cell>
          <cell r="EC59">
            <v>5</v>
          </cell>
          <cell r="EE59">
            <v>5</v>
          </cell>
          <cell r="EF59">
            <v>7</v>
          </cell>
          <cell r="EI59">
            <v>7</v>
          </cell>
          <cell r="EJ59">
            <v>5</v>
          </cell>
          <cell r="EM59">
            <v>5</v>
          </cell>
          <cell r="EN59">
            <v>7</v>
          </cell>
          <cell r="EQ59">
            <v>7</v>
          </cell>
          <cell r="ER59">
            <v>3</v>
          </cell>
          <cell r="ES59">
            <v>4</v>
          </cell>
          <cell r="ET59">
            <v>5</v>
          </cell>
          <cell r="EU59">
            <v>5</v>
          </cell>
          <cell r="EV59">
            <v>5.75</v>
          </cell>
          <cell r="EW59">
            <v>1</v>
          </cell>
          <cell r="EX59">
            <v>4</v>
          </cell>
          <cell r="EY59">
            <v>5</v>
          </cell>
          <cell r="EZ59">
            <v>5</v>
          </cell>
          <cell r="FA59">
            <v>2</v>
          </cell>
          <cell r="FB59">
            <v>7</v>
          </cell>
          <cell r="FD59">
            <v>7</v>
          </cell>
          <cell r="FE59">
            <v>4</v>
          </cell>
          <cell r="FF59">
            <v>2</v>
          </cell>
          <cell r="FG59">
            <v>6</v>
          </cell>
          <cell r="FH59">
            <v>6</v>
          </cell>
          <cell r="FI59">
            <v>5</v>
          </cell>
          <cell r="FL59">
            <v>5</v>
          </cell>
          <cell r="FM59">
            <v>4</v>
          </cell>
          <cell r="FN59">
            <v>5</v>
          </cell>
          <cell r="FP59">
            <v>5</v>
          </cell>
          <cell r="FQ59">
            <v>5</v>
          </cell>
          <cell r="FT59">
            <v>5</v>
          </cell>
          <cell r="FU59">
            <v>3</v>
          </cell>
          <cell r="FV59">
            <v>3</v>
          </cell>
          <cell r="FW59">
            <v>6</v>
          </cell>
          <cell r="FX59">
            <v>6</v>
          </cell>
          <cell r="FY59">
            <v>7</v>
          </cell>
          <cell r="FZ59">
            <v>5.6296296296296298</v>
          </cell>
          <cell r="GA59" t="str">
            <v>TB</v>
          </cell>
          <cell r="GB59">
            <v>6</v>
          </cell>
          <cell r="GE59">
            <v>6</v>
          </cell>
          <cell r="GF59">
            <v>5</v>
          </cell>
          <cell r="GI59">
            <v>5</v>
          </cell>
          <cell r="GJ59">
            <v>7</v>
          </cell>
          <cell r="GM59">
            <v>7</v>
          </cell>
          <cell r="GN59">
            <v>6</v>
          </cell>
          <cell r="GQ59">
            <v>6</v>
          </cell>
          <cell r="GR59">
            <v>6</v>
          </cell>
          <cell r="GU59">
            <v>6</v>
          </cell>
          <cell r="GV59">
            <v>4</v>
          </cell>
          <cell r="GW59">
            <v>5</v>
          </cell>
          <cell r="GY59">
            <v>5</v>
          </cell>
          <cell r="GZ59">
            <v>3</v>
          </cell>
          <cell r="HA59">
            <v>5</v>
          </cell>
          <cell r="HC59">
            <v>5</v>
          </cell>
          <cell r="HD59">
            <v>2</v>
          </cell>
          <cell r="HE59">
            <v>3</v>
          </cell>
          <cell r="HF59">
            <v>6</v>
          </cell>
          <cell r="HG59">
            <v>6</v>
          </cell>
          <cell r="HH59">
            <v>5.7037037037037033</v>
          </cell>
          <cell r="HI59" t="str">
            <v>TB</v>
          </cell>
          <cell r="HJ59">
            <v>4</v>
          </cell>
          <cell r="HK59">
            <v>7</v>
          </cell>
          <cell r="HM59">
            <v>7</v>
          </cell>
          <cell r="HN59">
            <v>6</v>
          </cell>
          <cell r="HQ59">
            <v>6</v>
          </cell>
          <cell r="HR59">
            <v>8</v>
          </cell>
          <cell r="HU59">
            <v>8</v>
          </cell>
          <cell r="HV59">
            <v>1</v>
          </cell>
          <cell r="HW59">
            <v>5</v>
          </cell>
          <cell r="HY59">
            <v>5</v>
          </cell>
          <cell r="HZ59">
            <v>6.5</v>
          </cell>
          <cell r="IA59">
            <v>5.7363184079601988</v>
          </cell>
          <cell r="IC59" t="str">
            <v>ĐẠT</v>
          </cell>
          <cell r="ID59">
            <v>6.5</v>
          </cell>
        </row>
        <row r="60">
          <cell r="F60">
            <v>29609</v>
          </cell>
          <cell r="G60" t="str">
            <v>2000DL2</v>
          </cell>
          <cell r="H60">
            <v>3</v>
          </cell>
          <cell r="I60">
            <v>6</v>
          </cell>
          <cell r="K60">
            <v>6</v>
          </cell>
          <cell r="L60">
            <v>9</v>
          </cell>
          <cell r="O60">
            <v>9</v>
          </cell>
          <cell r="P60">
            <v>6</v>
          </cell>
          <cell r="S60">
            <v>6</v>
          </cell>
          <cell r="T60">
            <v>3</v>
          </cell>
          <cell r="U60">
            <v>5</v>
          </cell>
          <cell r="W60">
            <v>5</v>
          </cell>
          <cell r="X60">
            <v>6</v>
          </cell>
          <cell r="AA60">
            <v>6</v>
          </cell>
          <cell r="AB60">
            <v>5</v>
          </cell>
          <cell r="AE60">
            <v>5</v>
          </cell>
          <cell r="AF60">
            <v>6</v>
          </cell>
          <cell r="AG60">
            <v>7</v>
          </cell>
          <cell r="AJ60">
            <v>7</v>
          </cell>
          <cell r="AK60">
            <v>5</v>
          </cell>
          <cell r="AN60">
            <v>5</v>
          </cell>
          <cell r="AO60">
            <v>6</v>
          </cell>
          <cell r="AR60">
            <v>6</v>
          </cell>
          <cell r="AS60">
            <v>6</v>
          </cell>
          <cell r="AV60">
            <v>6</v>
          </cell>
          <cell r="AW60">
            <v>3</v>
          </cell>
          <cell r="AX60">
            <v>5</v>
          </cell>
          <cell r="AZ60">
            <v>5</v>
          </cell>
          <cell r="BA60">
            <v>5.7619047619047619</v>
          </cell>
          <cell r="BB60">
            <v>5</v>
          </cell>
          <cell r="BE60">
            <v>5</v>
          </cell>
          <cell r="BF60">
            <v>1</v>
          </cell>
          <cell r="BG60">
            <v>7</v>
          </cell>
          <cell r="BI60">
            <v>7</v>
          </cell>
          <cell r="BJ60">
            <v>2</v>
          </cell>
          <cell r="BK60">
            <v>6</v>
          </cell>
          <cell r="BM60">
            <v>6</v>
          </cell>
          <cell r="BN60" t="str">
            <v>CT</v>
          </cell>
          <cell r="BP60">
            <v>5</v>
          </cell>
          <cell r="BQ60">
            <v>5</v>
          </cell>
          <cell r="BR60">
            <v>6</v>
          </cell>
          <cell r="BU60">
            <v>6</v>
          </cell>
          <cell r="BV60">
            <v>6</v>
          </cell>
          <cell r="BY60">
            <v>6</v>
          </cell>
          <cell r="BZ60">
            <v>2</v>
          </cell>
          <cell r="CA60">
            <v>2</v>
          </cell>
          <cell r="CB60">
            <v>6</v>
          </cell>
          <cell r="CC60">
            <v>6</v>
          </cell>
          <cell r="CD60">
            <v>5</v>
          </cell>
          <cell r="CG60">
            <v>5</v>
          </cell>
          <cell r="CH60">
            <v>3</v>
          </cell>
          <cell r="CI60">
            <v>3</v>
          </cell>
          <cell r="CJ60">
            <v>5</v>
          </cell>
          <cell r="CK60">
            <v>5</v>
          </cell>
          <cell r="CL60">
            <v>5.666666666666667</v>
          </cell>
          <cell r="CM60">
            <v>3</v>
          </cell>
          <cell r="CN60">
            <v>4</v>
          </cell>
          <cell r="CO60">
            <v>5</v>
          </cell>
          <cell r="CP60">
            <v>5</v>
          </cell>
          <cell r="CQ60">
            <v>3</v>
          </cell>
          <cell r="CR60">
            <v>5</v>
          </cell>
          <cell r="CT60">
            <v>5</v>
          </cell>
          <cell r="CU60">
            <v>3</v>
          </cell>
          <cell r="CV60">
            <v>6</v>
          </cell>
          <cell r="CX60">
            <v>6</v>
          </cell>
          <cell r="CY60">
            <v>3</v>
          </cell>
          <cell r="CZ60">
            <v>5</v>
          </cell>
          <cell r="DB60">
            <v>5</v>
          </cell>
          <cell r="DC60">
            <v>1</v>
          </cell>
          <cell r="DD60">
            <v>5</v>
          </cell>
          <cell r="DF60">
            <v>5</v>
          </cell>
          <cell r="DG60">
            <v>4</v>
          </cell>
          <cell r="DH60">
            <v>5</v>
          </cell>
          <cell r="DJ60">
            <v>5</v>
          </cell>
          <cell r="DK60">
            <v>2</v>
          </cell>
          <cell r="DL60">
            <v>6</v>
          </cell>
          <cell r="DN60">
            <v>6</v>
          </cell>
          <cell r="DO60">
            <v>5.2857142857142856</v>
          </cell>
          <cell r="DP60">
            <v>3</v>
          </cell>
          <cell r="DQ60">
            <v>6</v>
          </cell>
          <cell r="DS60">
            <v>6</v>
          </cell>
          <cell r="DT60">
            <v>6</v>
          </cell>
          <cell r="DW60">
            <v>6</v>
          </cell>
          <cell r="DX60">
            <v>6</v>
          </cell>
          <cell r="EA60">
            <v>6</v>
          </cell>
          <cell r="EB60">
            <v>1</v>
          </cell>
          <cell r="EC60">
            <v>5</v>
          </cell>
          <cell r="EE60">
            <v>5</v>
          </cell>
          <cell r="EF60">
            <v>5</v>
          </cell>
          <cell r="EI60">
            <v>5</v>
          </cell>
          <cell r="EJ60">
            <v>6</v>
          </cell>
          <cell r="EM60">
            <v>6</v>
          </cell>
          <cell r="EN60">
            <v>7</v>
          </cell>
          <cell r="EQ60">
            <v>7</v>
          </cell>
          <cell r="ER60">
            <v>3</v>
          </cell>
          <cell r="ES60">
            <v>4</v>
          </cell>
          <cell r="ET60">
            <v>6</v>
          </cell>
          <cell r="EU60">
            <v>6</v>
          </cell>
          <cell r="EV60">
            <v>5.8928571428571432</v>
          </cell>
          <cell r="EW60" t="str">
            <v>CT</v>
          </cell>
          <cell r="EY60">
            <v>5</v>
          </cell>
          <cell r="EZ60">
            <v>5</v>
          </cell>
          <cell r="FA60">
            <v>4</v>
          </cell>
          <cell r="FB60">
            <v>5</v>
          </cell>
          <cell r="FD60">
            <v>5</v>
          </cell>
          <cell r="FE60">
            <v>2</v>
          </cell>
          <cell r="FF60">
            <v>3</v>
          </cell>
          <cell r="FG60">
            <v>7</v>
          </cell>
          <cell r="FH60">
            <v>7</v>
          </cell>
          <cell r="FI60">
            <v>2</v>
          </cell>
          <cell r="FJ60">
            <v>2</v>
          </cell>
          <cell r="FK60">
            <v>5</v>
          </cell>
          <cell r="FL60">
            <v>5</v>
          </cell>
          <cell r="FM60">
            <v>3</v>
          </cell>
          <cell r="FN60" t="str">
            <v>V</v>
          </cell>
          <cell r="FO60">
            <v>6</v>
          </cell>
          <cell r="FP60">
            <v>6</v>
          </cell>
          <cell r="FQ60">
            <v>5</v>
          </cell>
          <cell r="FT60">
            <v>5</v>
          </cell>
          <cell r="FU60">
            <v>1</v>
          </cell>
          <cell r="FV60">
            <v>3</v>
          </cell>
          <cell r="FW60">
            <v>6</v>
          </cell>
          <cell r="FX60">
            <v>6</v>
          </cell>
          <cell r="FY60">
            <v>6</v>
          </cell>
          <cell r="FZ60">
            <v>5.5555555555555554</v>
          </cell>
          <cell r="GA60" t="str">
            <v>TB</v>
          </cell>
          <cell r="GB60">
            <v>6</v>
          </cell>
          <cell r="GE60">
            <v>6</v>
          </cell>
          <cell r="GF60">
            <v>7</v>
          </cell>
          <cell r="GI60">
            <v>7</v>
          </cell>
          <cell r="GJ60">
            <v>2</v>
          </cell>
          <cell r="GK60">
            <v>8</v>
          </cell>
          <cell r="GM60">
            <v>8</v>
          </cell>
          <cell r="GN60">
            <v>4</v>
          </cell>
          <cell r="GO60">
            <v>2</v>
          </cell>
          <cell r="GP60">
            <v>5</v>
          </cell>
          <cell r="GQ60">
            <v>5</v>
          </cell>
          <cell r="GR60">
            <v>4</v>
          </cell>
          <cell r="GS60">
            <v>3</v>
          </cell>
          <cell r="GT60">
            <v>6</v>
          </cell>
          <cell r="GU60">
            <v>6</v>
          </cell>
          <cell r="GV60">
            <v>3</v>
          </cell>
          <cell r="GW60">
            <v>5</v>
          </cell>
          <cell r="GY60">
            <v>5</v>
          </cell>
          <cell r="GZ60">
            <v>3</v>
          </cell>
          <cell r="HA60">
            <v>2</v>
          </cell>
          <cell r="HB60">
            <v>5</v>
          </cell>
          <cell r="HC60">
            <v>5</v>
          </cell>
          <cell r="HD60">
            <v>2</v>
          </cell>
          <cell r="HE60">
            <v>3</v>
          </cell>
          <cell r="HF60">
            <v>6</v>
          </cell>
          <cell r="HG60">
            <v>6</v>
          </cell>
          <cell r="HH60">
            <v>5.8518518518518521</v>
          </cell>
          <cell r="HI60" t="str">
            <v>TB</v>
          </cell>
          <cell r="HJ60">
            <v>5</v>
          </cell>
          <cell r="HM60">
            <v>5</v>
          </cell>
          <cell r="HN60">
            <v>5</v>
          </cell>
          <cell r="HQ60">
            <v>5</v>
          </cell>
          <cell r="HR60">
            <v>7</v>
          </cell>
          <cell r="HU60">
            <v>7</v>
          </cell>
          <cell r="HV60">
            <v>2</v>
          </cell>
          <cell r="HW60">
            <v>5</v>
          </cell>
          <cell r="HY60">
            <v>5</v>
          </cell>
          <cell r="HZ60">
            <v>5.5</v>
          </cell>
          <cell r="IA60">
            <v>5.6965174129353233</v>
          </cell>
          <cell r="IB60" t="str">
            <v>ĐẠT</v>
          </cell>
          <cell r="IC60" t="str">
            <v>ĐẠT</v>
          </cell>
          <cell r="ID60">
            <v>5.5</v>
          </cell>
        </row>
        <row r="61">
          <cell r="F61">
            <v>29407</v>
          </cell>
          <cell r="G61" t="str">
            <v>2000DL2</v>
          </cell>
          <cell r="H61">
            <v>8</v>
          </cell>
          <cell r="K61">
            <v>8</v>
          </cell>
          <cell r="L61">
            <v>8</v>
          </cell>
          <cell r="O61">
            <v>8</v>
          </cell>
          <cell r="P61">
            <v>7</v>
          </cell>
          <cell r="S61">
            <v>7</v>
          </cell>
          <cell r="T61">
            <v>3</v>
          </cell>
          <cell r="U61">
            <v>6</v>
          </cell>
          <cell r="W61">
            <v>6</v>
          </cell>
          <cell r="X61">
            <v>7</v>
          </cell>
          <cell r="AA61">
            <v>7</v>
          </cell>
          <cell r="AB61">
            <v>4</v>
          </cell>
          <cell r="AC61">
            <v>8</v>
          </cell>
          <cell r="AE61">
            <v>8</v>
          </cell>
          <cell r="AF61">
            <v>7.2</v>
          </cell>
          <cell r="AG61">
            <v>7</v>
          </cell>
          <cell r="AJ61">
            <v>7</v>
          </cell>
          <cell r="AK61">
            <v>4</v>
          </cell>
          <cell r="AL61">
            <v>6</v>
          </cell>
          <cell r="AN61">
            <v>6</v>
          </cell>
          <cell r="AO61">
            <v>8</v>
          </cell>
          <cell r="AR61">
            <v>8</v>
          </cell>
          <cell r="AS61">
            <v>6</v>
          </cell>
          <cell r="AV61">
            <v>6</v>
          </cell>
          <cell r="AW61">
            <v>6</v>
          </cell>
          <cell r="AZ61">
            <v>6</v>
          </cell>
          <cell r="BA61">
            <v>6.5714285714285712</v>
          </cell>
          <cell r="BB61">
            <v>5</v>
          </cell>
          <cell r="BE61">
            <v>5</v>
          </cell>
          <cell r="BF61">
            <v>1</v>
          </cell>
          <cell r="BG61">
            <v>3</v>
          </cell>
          <cell r="BH61">
            <v>7</v>
          </cell>
          <cell r="BI61">
            <v>7</v>
          </cell>
          <cell r="BJ61">
            <v>2</v>
          </cell>
          <cell r="BK61">
            <v>5</v>
          </cell>
          <cell r="BM61">
            <v>5</v>
          </cell>
          <cell r="BN61" t="str">
            <v>CT</v>
          </cell>
          <cell r="BP61">
            <v>6</v>
          </cell>
          <cell r="BQ61">
            <v>6</v>
          </cell>
          <cell r="BR61">
            <v>6</v>
          </cell>
          <cell r="BU61">
            <v>6</v>
          </cell>
          <cell r="BV61">
            <v>4</v>
          </cell>
          <cell r="BY61">
            <v>4</v>
          </cell>
          <cell r="BZ61">
            <v>2</v>
          </cell>
          <cell r="CB61">
            <v>3</v>
          </cell>
          <cell r="CC61">
            <v>3</v>
          </cell>
          <cell r="CD61">
            <v>4</v>
          </cell>
          <cell r="CE61" t="str">
            <v>ÂC</v>
          </cell>
          <cell r="CF61">
            <v>5</v>
          </cell>
          <cell r="CG61">
            <v>5</v>
          </cell>
          <cell r="CH61">
            <v>3</v>
          </cell>
          <cell r="CI61">
            <v>3</v>
          </cell>
          <cell r="CJ61">
            <v>6</v>
          </cell>
          <cell r="CK61">
            <v>6</v>
          </cell>
          <cell r="CL61">
            <v>5.0606060606060606</v>
          </cell>
          <cell r="CM61">
            <v>6</v>
          </cell>
          <cell r="CP61">
            <v>6</v>
          </cell>
          <cell r="CQ61" t="str">
            <v>V</v>
          </cell>
          <cell r="CR61">
            <v>6</v>
          </cell>
          <cell r="CT61">
            <v>6</v>
          </cell>
          <cell r="CU61">
            <v>3</v>
          </cell>
          <cell r="CV61">
            <v>6</v>
          </cell>
          <cell r="CX61">
            <v>6</v>
          </cell>
          <cell r="CY61">
            <v>5</v>
          </cell>
          <cell r="DB61">
            <v>5</v>
          </cell>
          <cell r="DC61">
            <v>2</v>
          </cell>
          <cell r="DD61">
            <v>7</v>
          </cell>
          <cell r="DF61">
            <v>7</v>
          </cell>
          <cell r="DG61">
            <v>4</v>
          </cell>
          <cell r="DH61">
            <v>5</v>
          </cell>
          <cell r="DJ61">
            <v>5</v>
          </cell>
          <cell r="DK61">
            <v>7</v>
          </cell>
          <cell r="DN61">
            <v>7</v>
          </cell>
          <cell r="DO61">
            <v>5.9285714285714288</v>
          </cell>
          <cell r="DP61">
            <v>6</v>
          </cell>
          <cell r="DS61">
            <v>6</v>
          </cell>
          <cell r="DT61">
            <v>6</v>
          </cell>
          <cell r="DW61">
            <v>6</v>
          </cell>
          <cell r="DX61">
            <v>4</v>
          </cell>
          <cell r="DY61">
            <v>1</v>
          </cell>
          <cell r="EA61">
            <v>4</v>
          </cell>
          <cell r="EB61">
            <v>2</v>
          </cell>
          <cell r="EC61">
            <v>3</v>
          </cell>
          <cell r="ED61">
            <v>5</v>
          </cell>
          <cell r="EE61">
            <v>5</v>
          </cell>
          <cell r="EF61">
            <v>5</v>
          </cell>
          <cell r="EI61">
            <v>5</v>
          </cell>
          <cell r="EJ61">
            <v>7</v>
          </cell>
          <cell r="EM61">
            <v>7</v>
          </cell>
          <cell r="EN61">
            <v>8</v>
          </cell>
          <cell r="EQ61">
            <v>8</v>
          </cell>
          <cell r="ER61">
            <v>4</v>
          </cell>
          <cell r="ES61">
            <v>6</v>
          </cell>
          <cell r="EU61">
            <v>6</v>
          </cell>
          <cell r="EV61">
            <v>5.9642857142857144</v>
          </cell>
          <cell r="EW61" t="str">
            <v>CT</v>
          </cell>
          <cell r="EZ61">
            <v>0</v>
          </cell>
          <cell r="FA61">
            <v>5</v>
          </cell>
          <cell r="FD61">
            <v>5</v>
          </cell>
          <cell r="FE61">
            <v>9</v>
          </cell>
          <cell r="FH61">
            <v>9</v>
          </cell>
          <cell r="FI61">
            <v>3</v>
          </cell>
          <cell r="FJ61">
            <v>3</v>
          </cell>
          <cell r="FK61">
            <v>5</v>
          </cell>
          <cell r="FL61">
            <v>5</v>
          </cell>
          <cell r="FM61" t="str">
            <v>V</v>
          </cell>
          <cell r="FN61">
            <v>6</v>
          </cell>
          <cell r="FP61">
            <v>6</v>
          </cell>
          <cell r="FQ61">
            <v>5</v>
          </cell>
          <cell r="FT61">
            <v>5</v>
          </cell>
          <cell r="FU61" t="str">
            <v>V</v>
          </cell>
          <cell r="FV61">
            <v>5</v>
          </cell>
          <cell r="FX61">
            <v>5</v>
          </cell>
          <cell r="FY61">
            <v>5</v>
          </cell>
          <cell r="FZ61">
            <v>4.7407407407407405</v>
          </cell>
          <cell r="GA61" t="str">
            <v>Yãúu</v>
          </cell>
          <cell r="GB61">
            <v>5</v>
          </cell>
          <cell r="GE61">
            <v>5</v>
          </cell>
          <cell r="GF61">
            <v>8</v>
          </cell>
          <cell r="GI61">
            <v>8</v>
          </cell>
          <cell r="GJ61">
            <v>3</v>
          </cell>
          <cell r="GK61">
            <v>9</v>
          </cell>
          <cell r="GM61">
            <v>9</v>
          </cell>
          <cell r="GN61">
            <v>0</v>
          </cell>
          <cell r="GO61">
            <v>4</v>
          </cell>
          <cell r="GP61">
            <v>5</v>
          </cell>
          <cell r="GQ61">
            <v>5</v>
          </cell>
          <cell r="GR61" t="str">
            <v>V</v>
          </cell>
          <cell r="GS61">
            <v>2</v>
          </cell>
          <cell r="GT61">
            <v>7</v>
          </cell>
          <cell r="GU61">
            <v>7</v>
          </cell>
          <cell r="GV61">
            <v>3</v>
          </cell>
          <cell r="GW61">
            <v>1</v>
          </cell>
          <cell r="GY61">
            <v>3</v>
          </cell>
          <cell r="GZ61">
            <v>2</v>
          </cell>
          <cell r="HA61">
            <v>3</v>
          </cell>
          <cell r="HB61">
            <v>7</v>
          </cell>
          <cell r="HC61">
            <v>7</v>
          </cell>
          <cell r="HD61" t="str">
            <v>V</v>
          </cell>
          <cell r="HE61">
            <v>5</v>
          </cell>
          <cell r="HG61">
            <v>5</v>
          </cell>
          <cell r="HH61">
            <v>5.8518518518518521</v>
          </cell>
          <cell r="HI61" t="str">
            <v>TB</v>
          </cell>
          <cell r="HJ61" t="str">
            <v>V</v>
          </cell>
          <cell r="HM61">
            <v>0</v>
          </cell>
          <cell r="HN61">
            <v>5</v>
          </cell>
          <cell r="HQ61">
            <v>5</v>
          </cell>
          <cell r="HR61">
            <v>9</v>
          </cell>
          <cell r="HU61">
            <v>9</v>
          </cell>
          <cell r="HV61">
            <v>1</v>
          </cell>
          <cell r="HW61">
            <v>5</v>
          </cell>
          <cell r="HY61">
            <v>5</v>
          </cell>
          <cell r="HZ61">
            <v>4.75</v>
          </cell>
          <cell r="IA61">
            <v>5.7761194029850742</v>
          </cell>
          <cell r="IB61" t="str">
            <v>ĐẠT</v>
          </cell>
          <cell r="IC61" t="str">
            <v>ĐẠT</v>
          </cell>
          <cell r="ID61">
            <v>0</v>
          </cell>
        </row>
        <row r="62">
          <cell r="F62">
            <v>29600</v>
          </cell>
          <cell r="G62" t="str">
            <v>2000DL1</v>
          </cell>
          <cell r="H62">
            <v>6</v>
          </cell>
          <cell r="K62">
            <v>6</v>
          </cell>
          <cell r="L62">
            <v>10</v>
          </cell>
          <cell r="O62">
            <v>10</v>
          </cell>
          <cell r="P62">
            <v>7</v>
          </cell>
          <cell r="S62">
            <v>7</v>
          </cell>
          <cell r="T62">
            <v>5</v>
          </cell>
          <cell r="W62">
            <v>5</v>
          </cell>
          <cell r="X62">
            <v>8</v>
          </cell>
          <cell r="AA62">
            <v>8</v>
          </cell>
          <cell r="AB62">
            <v>10</v>
          </cell>
          <cell r="AE62">
            <v>10</v>
          </cell>
          <cell r="AF62">
            <v>7.56</v>
          </cell>
          <cell r="AG62">
            <v>7</v>
          </cell>
          <cell r="AJ62">
            <v>7</v>
          </cell>
          <cell r="AK62">
            <v>10</v>
          </cell>
          <cell r="AN62">
            <v>10</v>
          </cell>
          <cell r="AO62">
            <v>7</v>
          </cell>
          <cell r="AR62">
            <v>7</v>
          </cell>
          <cell r="AS62">
            <v>7</v>
          </cell>
          <cell r="AV62">
            <v>7</v>
          </cell>
          <cell r="AW62">
            <v>8</v>
          </cell>
          <cell r="AZ62">
            <v>8</v>
          </cell>
          <cell r="BA62">
            <v>8</v>
          </cell>
          <cell r="BB62">
            <v>7</v>
          </cell>
          <cell r="BE62">
            <v>7</v>
          </cell>
          <cell r="BF62">
            <v>7</v>
          </cell>
          <cell r="BI62">
            <v>7</v>
          </cell>
          <cell r="BJ62">
            <v>7</v>
          </cell>
          <cell r="BM62">
            <v>7</v>
          </cell>
          <cell r="BN62">
            <v>7</v>
          </cell>
          <cell r="BQ62">
            <v>7</v>
          </cell>
          <cell r="BR62">
            <v>9</v>
          </cell>
          <cell r="BU62">
            <v>9</v>
          </cell>
          <cell r="BV62">
            <v>6</v>
          </cell>
          <cell r="BY62">
            <v>6</v>
          </cell>
          <cell r="BZ62">
            <v>9</v>
          </cell>
          <cell r="CC62">
            <v>9</v>
          </cell>
          <cell r="CD62">
            <v>6</v>
          </cell>
          <cell r="CG62">
            <v>6</v>
          </cell>
          <cell r="CH62">
            <v>9</v>
          </cell>
          <cell r="CK62">
            <v>9</v>
          </cell>
          <cell r="CL62">
            <v>7.6363636363636367</v>
          </cell>
          <cell r="CM62">
            <v>7</v>
          </cell>
          <cell r="CP62">
            <v>7</v>
          </cell>
          <cell r="CQ62">
            <v>9</v>
          </cell>
          <cell r="CT62">
            <v>9</v>
          </cell>
          <cell r="CU62">
            <v>8</v>
          </cell>
          <cell r="CX62">
            <v>8</v>
          </cell>
          <cell r="CY62">
            <v>8</v>
          </cell>
          <cell r="DB62">
            <v>8</v>
          </cell>
          <cell r="DC62">
            <v>9</v>
          </cell>
          <cell r="DF62">
            <v>9</v>
          </cell>
          <cell r="DG62">
            <v>9</v>
          </cell>
          <cell r="DJ62">
            <v>9</v>
          </cell>
          <cell r="DK62">
            <v>7</v>
          </cell>
          <cell r="DN62">
            <v>7</v>
          </cell>
          <cell r="DO62">
            <v>8.2142857142857135</v>
          </cell>
          <cell r="DP62">
            <v>8</v>
          </cell>
          <cell r="DS62">
            <v>8</v>
          </cell>
          <cell r="DT62">
            <v>7</v>
          </cell>
          <cell r="DW62">
            <v>7</v>
          </cell>
          <cell r="DX62">
            <v>1</v>
          </cell>
          <cell r="DY62">
            <v>6</v>
          </cell>
          <cell r="EA62">
            <v>6</v>
          </cell>
          <cell r="EB62">
            <v>3</v>
          </cell>
          <cell r="EC62">
            <v>7</v>
          </cell>
          <cell r="EE62">
            <v>7</v>
          </cell>
          <cell r="EF62">
            <v>9</v>
          </cell>
          <cell r="EI62">
            <v>9</v>
          </cell>
          <cell r="EJ62">
            <v>8</v>
          </cell>
          <cell r="EM62">
            <v>8</v>
          </cell>
          <cell r="EN62">
            <v>9</v>
          </cell>
          <cell r="EQ62">
            <v>9</v>
          </cell>
          <cell r="ER62">
            <v>6</v>
          </cell>
          <cell r="EU62">
            <v>6</v>
          </cell>
          <cell r="EV62">
            <v>7.6428571428571432</v>
          </cell>
          <cell r="EW62">
            <v>8</v>
          </cell>
          <cell r="EZ62">
            <v>8</v>
          </cell>
          <cell r="FA62">
            <v>8</v>
          </cell>
          <cell r="FD62">
            <v>8</v>
          </cell>
          <cell r="FE62">
            <v>9</v>
          </cell>
          <cell r="FH62">
            <v>9</v>
          </cell>
          <cell r="FI62">
            <v>7</v>
          </cell>
          <cell r="FL62">
            <v>7</v>
          </cell>
          <cell r="FM62">
            <v>7</v>
          </cell>
          <cell r="FP62">
            <v>7</v>
          </cell>
          <cell r="FQ62">
            <v>8</v>
          </cell>
          <cell r="FT62">
            <v>8</v>
          </cell>
          <cell r="FU62">
            <v>6</v>
          </cell>
          <cell r="FX62">
            <v>6</v>
          </cell>
          <cell r="FY62">
            <v>8</v>
          </cell>
          <cell r="FZ62">
            <v>7.5925925925925926</v>
          </cell>
          <cell r="GA62" t="str">
            <v>Khaï</v>
          </cell>
          <cell r="GB62">
            <v>7</v>
          </cell>
          <cell r="GE62">
            <v>7</v>
          </cell>
          <cell r="GF62">
            <v>8</v>
          </cell>
          <cell r="GI62">
            <v>8</v>
          </cell>
          <cell r="GJ62">
            <v>9</v>
          </cell>
          <cell r="GM62">
            <v>9</v>
          </cell>
          <cell r="GN62">
            <v>7</v>
          </cell>
          <cell r="GQ62">
            <v>7</v>
          </cell>
          <cell r="GR62">
            <v>7</v>
          </cell>
          <cell r="GU62">
            <v>7</v>
          </cell>
          <cell r="GV62">
            <v>7</v>
          </cell>
          <cell r="GY62">
            <v>7</v>
          </cell>
          <cell r="GZ62">
            <v>7</v>
          </cell>
          <cell r="HC62">
            <v>7</v>
          </cell>
          <cell r="HD62">
            <v>3</v>
          </cell>
          <cell r="HE62">
            <v>7</v>
          </cell>
          <cell r="HG62">
            <v>7</v>
          </cell>
          <cell r="HH62">
            <v>7.333333333333333</v>
          </cell>
          <cell r="HI62" t="str">
            <v>Khaï</v>
          </cell>
          <cell r="HJ62">
            <v>6</v>
          </cell>
          <cell r="HM62">
            <v>6</v>
          </cell>
          <cell r="HN62">
            <v>7</v>
          </cell>
          <cell r="HQ62">
            <v>7</v>
          </cell>
          <cell r="HR62">
            <v>8</v>
          </cell>
          <cell r="HU62">
            <v>8</v>
          </cell>
          <cell r="HV62">
            <v>7</v>
          </cell>
          <cell r="HY62">
            <v>7</v>
          </cell>
          <cell r="HZ62">
            <v>7</v>
          </cell>
          <cell r="IA62">
            <v>7.6616915422885574</v>
          </cell>
          <cell r="IB62" t="str">
            <v>ĐẠT</v>
          </cell>
          <cell r="IC62" t="str">
            <v>ĐẠT</v>
          </cell>
          <cell r="ID62">
            <v>0</v>
          </cell>
        </row>
        <row r="63">
          <cell r="F63">
            <v>29361</v>
          </cell>
          <cell r="G63" t="str">
            <v>2000DL1</v>
          </cell>
          <cell r="H63">
            <v>6</v>
          </cell>
          <cell r="K63">
            <v>6</v>
          </cell>
          <cell r="L63">
            <v>8</v>
          </cell>
          <cell r="O63">
            <v>8</v>
          </cell>
          <cell r="P63">
            <v>7</v>
          </cell>
          <cell r="S63">
            <v>7</v>
          </cell>
          <cell r="T63">
            <v>5</v>
          </cell>
          <cell r="W63">
            <v>5</v>
          </cell>
          <cell r="X63">
            <v>6</v>
          </cell>
          <cell r="AA63">
            <v>6</v>
          </cell>
          <cell r="AB63">
            <v>5</v>
          </cell>
          <cell r="AE63">
            <v>5</v>
          </cell>
          <cell r="AF63">
            <v>6.04</v>
          </cell>
          <cell r="AG63">
            <v>7</v>
          </cell>
          <cell r="AJ63">
            <v>7</v>
          </cell>
          <cell r="AK63">
            <v>6</v>
          </cell>
          <cell r="AN63">
            <v>6</v>
          </cell>
          <cell r="AO63">
            <v>6</v>
          </cell>
          <cell r="AR63">
            <v>6</v>
          </cell>
          <cell r="AS63">
            <v>4</v>
          </cell>
          <cell r="AU63">
            <v>7</v>
          </cell>
          <cell r="AV63">
            <v>7</v>
          </cell>
          <cell r="AW63">
            <v>5</v>
          </cell>
          <cell r="AZ63">
            <v>5</v>
          </cell>
          <cell r="BA63">
            <v>6.2380952380952381</v>
          </cell>
          <cell r="BB63">
            <v>7</v>
          </cell>
          <cell r="BE63">
            <v>7</v>
          </cell>
          <cell r="BF63">
            <v>1</v>
          </cell>
          <cell r="BG63">
            <v>2</v>
          </cell>
          <cell r="BH63">
            <v>5</v>
          </cell>
          <cell r="BI63">
            <v>5</v>
          </cell>
          <cell r="BJ63">
            <v>2</v>
          </cell>
          <cell r="BK63">
            <v>6</v>
          </cell>
          <cell r="BM63">
            <v>6</v>
          </cell>
          <cell r="BN63">
            <v>7</v>
          </cell>
          <cell r="BQ63">
            <v>7</v>
          </cell>
          <cell r="BR63">
            <v>6</v>
          </cell>
          <cell r="BU63">
            <v>6</v>
          </cell>
          <cell r="BV63">
            <v>6</v>
          </cell>
          <cell r="BY63">
            <v>6</v>
          </cell>
          <cell r="BZ63">
            <v>8</v>
          </cell>
          <cell r="CC63">
            <v>8</v>
          </cell>
          <cell r="CD63">
            <v>6</v>
          </cell>
          <cell r="CG63">
            <v>6</v>
          </cell>
          <cell r="CH63">
            <v>4</v>
          </cell>
          <cell r="CI63">
            <v>6</v>
          </cell>
          <cell r="CK63">
            <v>6</v>
          </cell>
          <cell r="CL63">
            <v>6.4545454545454541</v>
          </cell>
          <cell r="CM63">
            <v>4</v>
          </cell>
          <cell r="CN63">
            <v>3</v>
          </cell>
          <cell r="CO63">
            <v>5</v>
          </cell>
          <cell r="CP63">
            <v>5</v>
          </cell>
          <cell r="CQ63">
            <v>5</v>
          </cell>
          <cell r="CT63">
            <v>5</v>
          </cell>
          <cell r="CU63">
            <v>5</v>
          </cell>
          <cell r="CX63">
            <v>5</v>
          </cell>
          <cell r="CY63">
            <v>3</v>
          </cell>
          <cell r="CZ63">
            <v>6</v>
          </cell>
          <cell r="DB63">
            <v>6</v>
          </cell>
          <cell r="DC63">
            <v>6</v>
          </cell>
          <cell r="DF63">
            <v>6</v>
          </cell>
          <cell r="DG63">
            <v>5</v>
          </cell>
          <cell r="DJ63">
            <v>5</v>
          </cell>
          <cell r="DK63">
            <v>5</v>
          </cell>
          <cell r="DN63">
            <v>5</v>
          </cell>
          <cell r="DO63">
            <v>5.2857142857142856</v>
          </cell>
          <cell r="DP63">
            <v>5</v>
          </cell>
          <cell r="DS63">
            <v>5</v>
          </cell>
          <cell r="DT63">
            <v>9</v>
          </cell>
          <cell r="DW63">
            <v>9</v>
          </cell>
          <cell r="DX63">
            <v>5</v>
          </cell>
          <cell r="EA63">
            <v>5</v>
          </cell>
          <cell r="EB63">
            <v>6</v>
          </cell>
          <cell r="EE63">
            <v>6</v>
          </cell>
          <cell r="EF63">
            <v>6</v>
          </cell>
          <cell r="EI63">
            <v>6</v>
          </cell>
          <cell r="EJ63">
            <v>7</v>
          </cell>
          <cell r="EM63">
            <v>7</v>
          </cell>
          <cell r="EN63">
            <v>7</v>
          </cell>
          <cell r="EQ63">
            <v>7</v>
          </cell>
          <cell r="ER63">
            <v>6</v>
          </cell>
          <cell r="EU63">
            <v>6</v>
          </cell>
          <cell r="EV63">
            <v>6.3928571428571432</v>
          </cell>
          <cell r="EW63">
            <v>4</v>
          </cell>
          <cell r="EX63">
            <v>3</v>
          </cell>
          <cell r="EY63">
            <v>5</v>
          </cell>
          <cell r="EZ63">
            <v>5</v>
          </cell>
          <cell r="FA63">
            <v>4</v>
          </cell>
          <cell r="FB63">
            <v>5</v>
          </cell>
          <cell r="FD63">
            <v>5</v>
          </cell>
          <cell r="FE63">
            <v>2</v>
          </cell>
          <cell r="FF63">
            <v>7</v>
          </cell>
          <cell r="FH63">
            <v>7</v>
          </cell>
          <cell r="FI63">
            <v>7</v>
          </cell>
          <cell r="FL63">
            <v>7</v>
          </cell>
          <cell r="FM63">
            <v>6</v>
          </cell>
          <cell r="FP63">
            <v>6</v>
          </cell>
          <cell r="FQ63">
            <v>7</v>
          </cell>
          <cell r="FT63">
            <v>7</v>
          </cell>
          <cell r="FU63">
            <v>3</v>
          </cell>
          <cell r="FV63">
            <v>5</v>
          </cell>
          <cell r="FX63">
            <v>5</v>
          </cell>
          <cell r="FY63">
            <v>7</v>
          </cell>
          <cell r="FZ63">
            <v>6.0740740740740744</v>
          </cell>
          <cell r="GA63" t="str">
            <v>TBK</v>
          </cell>
          <cell r="GB63">
            <v>7</v>
          </cell>
          <cell r="GE63">
            <v>7</v>
          </cell>
          <cell r="GF63">
            <v>8</v>
          </cell>
          <cell r="GI63">
            <v>8</v>
          </cell>
          <cell r="GJ63">
            <v>7</v>
          </cell>
          <cell r="GM63">
            <v>7</v>
          </cell>
          <cell r="GN63">
            <v>7</v>
          </cell>
          <cell r="GQ63">
            <v>7</v>
          </cell>
          <cell r="GR63">
            <v>7</v>
          </cell>
          <cell r="GU63">
            <v>7</v>
          </cell>
          <cell r="GV63">
            <v>5</v>
          </cell>
          <cell r="GY63">
            <v>5</v>
          </cell>
          <cell r="GZ63">
            <v>5</v>
          </cell>
          <cell r="HC63">
            <v>5</v>
          </cell>
          <cell r="HD63">
            <v>4</v>
          </cell>
          <cell r="HE63">
            <v>6</v>
          </cell>
          <cell r="HG63">
            <v>6</v>
          </cell>
          <cell r="HH63">
            <v>6.4074074074074074</v>
          </cell>
          <cell r="HI63" t="str">
            <v>TBK</v>
          </cell>
          <cell r="HJ63">
            <v>5</v>
          </cell>
          <cell r="HM63">
            <v>5</v>
          </cell>
          <cell r="HN63">
            <v>6</v>
          </cell>
          <cell r="HQ63">
            <v>6</v>
          </cell>
          <cell r="HR63">
            <v>9</v>
          </cell>
          <cell r="HU63">
            <v>9</v>
          </cell>
          <cell r="HV63">
            <v>3</v>
          </cell>
          <cell r="HW63">
            <v>5</v>
          </cell>
          <cell r="HY63">
            <v>5</v>
          </cell>
          <cell r="HZ63">
            <v>6.25</v>
          </cell>
          <cell r="IA63">
            <v>6.1393034825870645</v>
          </cell>
          <cell r="IB63" t="str">
            <v>ĐẠT</v>
          </cell>
          <cell r="IC63" t="str">
            <v>ĐẠT</v>
          </cell>
          <cell r="ID63">
            <v>7</v>
          </cell>
        </row>
        <row r="64">
          <cell r="F64">
            <v>29786</v>
          </cell>
          <cell r="G64" t="str">
            <v>2000DL1</v>
          </cell>
          <cell r="H64">
            <v>9</v>
          </cell>
          <cell r="K64">
            <v>9</v>
          </cell>
          <cell r="L64">
            <v>8</v>
          </cell>
          <cell r="O64">
            <v>8</v>
          </cell>
          <cell r="P64">
            <v>7</v>
          </cell>
          <cell r="S64">
            <v>7</v>
          </cell>
          <cell r="T64">
            <v>5</v>
          </cell>
          <cell r="W64">
            <v>5</v>
          </cell>
          <cell r="X64">
            <v>9</v>
          </cell>
          <cell r="AA64">
            <v>9</v>
          </cell>
          <cell r="AB64">
            <v>7</v>
          </cell>
          <cell r="AE64">
            <v>7</v>
          </cell>
          <cell r="AF64">
            <v>7.44</v>
          </cell>
          <cell r="AG64">
            <v>6</v>
          </cell>
          <cell r="AJ64">
            <v>6</v>
          </cell>
          <cell r="AK64">
            <v>4</v>
          </cell>
          <cell r="AL64">
            <v>6</v>
          </cell>
          <cell r="AN64">
            <v>6</v>
          </cell>
          <cell r="AO64">
            <v>6</v>
          </cell>
          <cell r="AR64">
            <v>6</v>
          </cell>
          <cell r="AS64">
            <v>8</v>
          </cell>
          <cell r="AV64">
            <v>8</v>
          </cell>
          <cell r="AW64">
            <v>8</v>
          </cell>
          <cell r="AZ64">
            <v>8</v>
          </cell>
          <cell r="BA64">
            <v>6.666666666666667</v>
          </cell>
          <cell r="BB64">
            <v>7</v>
          </cell>
          <cell r="BE64">
            <v>7</v>
          </cell>
          <cell r="BF64">
            <v>0</v>
          </cell>
          <cell r="BG64">
            <v>7</v>
          </cell>
          <cell r="BI64">
            <v>7</v>
          </cell>
          <cell r="BJ64">
            <v>8</v>
          </cell>
          <cell r="BM64">
            <v>8</v>
          </cell>
          <cell r="BN64">
            <v>6</v>
          </cell>
          <cell r="BQ64">
            <v>6</v>
          </cell>
          <cell r="BR64">
            <v>8</v>
          </cell>
          <cell r="BU64">
            <v>8</v>
          </cell>
          <cell r="BV64">
            <v>7</v>
          </cell>
          <cell r="BY64">
            <v>7</v>
          </cell>
          <cell r="BZ64">
            <v>9</v>
          </cell>
          <cell r="CC64">
            <v>9</v>
          </cell>
          <cell r="CD64">
            <v>5</v>
          </cell>
          <cell r="CG64">
            <v>5</v>
          </cell>
          <cell r="CH64">
            <v>5</v>
          </cell>
          <cell r="CK64">
            <v>5</v>
          </cell>
          <cell r="CL64">
            <v>7</v>
          </cell>
          <cell r="CM64">
            <v>5</v>
          </cell>
          <cell r="CP64">
            <v>5</v>
          </cell>
          <cell r="CQ64">
            <v>6</v>
          </cell>
          <cell r="CT64">
            <v>6</v>
          </cell>
          <cell r="CU64">
            <v>4</v>
          </cell>
          <cell r="CV64">
            <v>7</v>
          </cell>
          <cell r="CX64">
            <v>7</v>
          </cell>
          <cell r="CY64">
            <v>3</v>
          </cell>
          <cell r="DA64">
            <v>5</v>
          </cell>
          <cell r="DB64">
            <v>5</v>
          </cell>
          <cell r="DC64">
            <v>7</v>
          </cell>
          <cell r="DF64">
            <v>7</v>
          </cell>
          <cell r="DG64">
            <v>6</v>
          </cell>
          <cell r="DJ64">
            <v>6</v>
          </cell>
          <cell r="DK64">
            <v>7</v>
          </cell>
          <cell r="DN64">
            <v>7</v>
          </cell>
          <cell r="DO64">
            <v>6.1785714285714288</v>
          </cell>
          <cell r="DP64">
            <v>6</v>
          </cell>
          <cell r="DS64">
            <v>6</v>
          </cell>
          <cell r="DT64">
            <v>8</v>
          </cell>
          <cell r="DW64">
            <v>8</v>
          </cell>
          <cell r="DX64">
            <v>6</v>
          </cell>
          <cell r="EA64">
            <v>6</v>
          </cell>
          <cell r="EB64">
            <v>2</v>
          </cell>
          <cell r="EC64">
            <v>7</v>
          </cell>
          <cell r="EE64">
            <v>7</v>
          </cell>
          <cell r="EF64">
            <v>8</v>
          </cell>
          <cell r="EI64">
            <v>8</v>
          </cell>
          <cell r="EJ64">
            <v>9</v>
          </cell>
          <cell r="EM64">
            <v>9</v>
          </cell>
          <cell r="EN64">
            <v>9</v>
          </cell>
          <cell r="EQ64">
            <v>9</v>
          </cell>
          <cell r="ER64">
            <v>8</v>
          </cell>
          <cell r="EU64">
            <v>8</v>
          </cell>
          <cell r="EV64">
            <v>7.7142857142857144</v>
          </cell>
          <cell r="EW64">
            <v>7</v>
          </cell>
          <cell r="EZ64">
            <v>7</v>
          </cell>
          <cell r="FA64">
            <v>6</v>
          </cell>
          <cell r="FD64">
            <v>6</v>
          </cell>
          <cell r="FE64">
            <v>4</v>
          </cell>
          <cell r="FF64">
            <v>7</v>
          </cell>
          <cell r="FH64">
            <v>7</v>
          </cell>
          <cell r="FI64">
            <v>9</v>
          </cell>
          <cell r="FL64">
            <v>9</v>
          </cell>
          <cell r="FM64">
            <v>7</v>
          </cell>
          <cell r="FP64">
            <v>7</v>
          </cell>
          <cell r="FQ64">
            <v>7</v>
          </cell>
          <cell r="FT64">
            <v>7</v>
          </cell>
          <cell r="FU64">
            <v>7</v>
          </cell>
          <cell r="FX64">
            <v>7</v>
          </cell>
          <cell r="FY64">
            <v>7</v>
          </cell>
          <cell r="FZ64">
            <v>7.0370370370370372</v>
          </cell>
          <cell r="GA64" t="str">
            <v>Khaï</v>
          </cell>
          <cell r="GB64">
            <v>6</v>
          </cell>
          <cell r="GE64">
            <v>6</v>
          </cell>
          <cell r="GF64">
            <v>5</v>
          </cell>
          <cell r="GI64">
            <v>5</v>
          </cell>
          <cell r="GJ64">
            <v>6</v>
          </cell>
          <cell r="GM64">
            <v>6</v>
          </cell>
          <cell r="GN64">
            <v>8</v>
          </cell>
          <cell r="GQ64">
            <v>8</v>
          </cell>
          <cell r="GR64">
            <v>6</v>
          </cell>
          <cell r="GU64">
            <v>6</v>
          </cell>
          <cell r="GV64">
            <v>5</v>
          </cell>
          <cell r="GY64">
            <v>5</v>
          </cell>
          <cell r="GZ64">
            <v>7</v>
          </cell>
          <cell r="HC64">
            <v>7</v>
          </cell>
          <cell r="HD64">
            <v>5</v>
          </cell>
          <cell r="HG64">
            <v>5</v>
          </cell>
          <cell r="HH64">
            <v>6.0740740740740744</v>
          </cell>
          <cell r="HI64" t="str">
            <v>TBK</v>
          </cell>
          <cell r="HJ64">
            <v>6</v>
          </cell>
          <cell r="HM64">
            <v>6</v>
          </cell>
          <cell r="HN64">
            <v>6</v>
          </cell>
          <cell r="HQ64">
            <v>6</v>
          </cell>
          <cell r="HR64">
            <v>8</v>
          </cell>
          <cell r="HU64">
            <v>8</v>
          </cell>
          <cell r="HV64">
            <v>6</v>
          </cell>
          <cell r="HY64">
            <v>6</v>
          </cell>
          <cell r="HZ64">
            <v>6.5</v>
          </cell>
          <cell r="IA64">
            <v>6.855721393034826</v>
          </cell>
          <cell r="IB64" t="str">
            <v>ĐẠT</v>
          </cell>
          <cell r="IC64" t="str">
            <v>ĐẠT</v>
          </cell>
          <cell r="ID64">
            <v>7</v>
          </cell>
        </row>
        <row r="65">
          <cell r="F65">
            <v>30061</v>
          </cell>
          <cell r="G65" t="str">
            <v>2000DL1</v>
          </cell>
          <cell r="H65">
            <v>8</v>
          </cell>
          <cell r="K65">
            <v>8</v>
          </cell>
          <cell r="L65">
            <v>5</v>
          </cell>
          <cell r="O65">
            <v>5</v>
          </cell>
          <cell r="P65">
            <v>6</v>
          </cell>
          <cell r="S65">
            <v>6</v>
          </cell>
          <cell r="T65">
            <v>5</v>
          </cell>
          <cell r="W65">
            <v>5</v>
          </cell>
          <cell r="X65">
            <v>8</v>
          </cell>
          <cell r="AA65">
            <v>8</v>
          </cell>
          <cell r="AB65">
            <v>6</v>
          </cell>
          <cell r="AE65">
            <v>6</v>
          </cell>
          <cell r="AF65">
            <v>6.4</v>
          </cell>
          <cell r="AG65">
            <v>6</v>
          </cell>
          <cell r="AJ65">
            <v>6</v>
          </cell>
          <cell r="AK65">
            <v>6</v>
          </cell>
          <cell r="AN65">
            <v>6</v>
          </cell>
          <cell r="AO65">
            <v>6</v>
          </cell>
          <cell r="AR65">
            <v>6</v>
          </cell>
          <cell r="AS65">
            <v>6</v>
          </cell>
          <cell r="AV65">
            <v>6</v>
          </cell>
          <cell r="AW65">
            <v>8</v>
          </cell>
          <cell r="AZ65">
            <v>8</v>
          </cell>
          <cell r="BA65">
            <v>6.2857142857142856</v>
          </cell>
          <cell r="BB65">
            <v>5</v>
          </cell>
          <cell r="BE65">
            <v>5</v>
          </cell>
          <cell r="BF65">
            <v>1</v>
          </cell>
          <cell r="BG65">
            <v>5</v>
          </cell>
          <cell r="BI65">
            <v>5</v>
          </cell>
          <cell r="BJ65">
            <v>3</v>
          </cell>
          <cell r="BK65">
            <v>7</v>
          </cell>
          <cell r="BM65">
            <v>7</v>
          </cell>
          <cell r="BN65">
            <v>5</v>
          </cell>
          <cell r="BQ65">
            <v>5</v>
          </cell>
          <cell r="BR65">
            <v>6</v>
          </cell>
          <cell r="BU65">
            <v>6</v>
          </cell>
          <cell r="BV65">
            <v>6</v>
          </cell>
          <cell r="BY65">
            <v>6</v>
          </cell>
          <cell r="BZ65">
            <v>8</v>
          </cell>
          <cell r="CC65">
            <v>8</v>
          </cell>
          <cell r="CD65">
            <v>6</v>
          </cell>
          <cell r="CG65">
            <v>6</v>
          </cell>
          <cell r="CH65">
            <v>5</v>
          </cell>
          <cell r="CK65">
            <v>5</v>
          </cell>
          <cell r="CL65">
            <v>6.0606060606060606</v>
          </cell>
          <cell r="CM65">
            <v>3</v>
          </cell>
          <cell r="CN65">
            <v>4</v>
          </cell>
          <cell r="CO65">
            <v>5</v>
          </cell>
          <cell r="CP65">
            <v>5</v>
          </cell>
          <cell r="CQ65">
            <v>2</v>
          </cell>
          <cell r="CR65">
            <v>7</v>
          </cell>
          <cell r="CT65">
            <v>7</v>
          </cell>
          <cell r="CU65">
            <v>6</v>
          </cell>
          <cell r="CX65">
            <v>6</v>
          </cell>
          <cell r="CY65">
            <v>5</v>
          </cell>
          <cell r="DB65">
            <v>5</v>
          </cell>
          <cell r="DC65">
            <v>4</v>
          </cell>
          <cell r="DD65">
            <v>2</v>
          </cell>
          <cell r="DE65">
            <v>5</v>
          </cell>
          <cell r="DF65">
            <v>5</v>
          </cell>
          <cell r="DG65">
            <v>6</v>
          </cell>
          <cell r="DJ65">
            <v>6</v>
          </cell>
          <cell r="DK65">
            <v>8</v>
          </cell>
          <cell r="DN65">
            <v>8</v>
          </cell>
          <cell r="DO65">
            <v>6</v>
          </cell>
          <cell r="DP65">
            <v>8</v>
          </cell>
          <cell r="DS65">
            <v>8</v>
          </cell>
          <cell r="DT65">
            <v>9</v>
          </cell>
          <cell r="DW65">
            <v>9</v>
          </cell>
          <cell r="DX65">
            <v>7</v>
          </cell>
          <cell r="EA65">
            <v>7</v>
          </cell>
          <cell r="EB65">
            <v>3</v>
          </cell>
          <cell r="EC65">
            <v>7</v>
          </cell>
          <cell r="EE65">
            <v>7</v>
          </cell>
          <cell r="EF65">
            <v>8</v>
          </cell>
          <cell r="EI65">
            <v>8</v>
          </cell>
          <cell r="EJ65">
            <v>8</v>
          </cell>
          <cell r="EM65">
            <v>8</v>
          </cell>
          <cell r="EN65">
            <v>9</v>
          </cell>
          <cell r="EQ65">
            <v>9</v>
          </cell>
          <cell r="ER65">
            <v>3</v>
          </cell>
          <cell r="ES65">
            <v>5</v>
          </cell>
          <cell r="EU65">
            <v>5</v>
          </cell>
          <cell r="EV65">
            <v>7.7142857142857144</v>
          </cell>
          <cell r="EW65">
            <v>0</v>
          </cell>
          <cell r="EX65">
            <v>3</v>
          </cell>
          <cell r="EY65">
            <v>5</v>
          </cell>
          <cell r="EZ65">
            <v>5</v>
          </cell>
          <cell r="FA65">
            <v>7</v>
          </cell>
          <cell r="FD65">
            <v>7</v>
          </cell>
          <cell r="FE65">
            <v>5</v>
          </cell>
          <cell r="FH65">
            <v>5</v>
          </cell>
          <cell r="FI65">
            <v>5</v>
          </cell>
          <cell r="FL65">
            <v>5</v>
          </cell>
          <cell r="FM65">
            <v>5</v>
          </cell>
          <cell r="FP65">
            <v>5</v>
          </cell>
          <cell r="FQ65">
            <v>7</v>
          </cell>
          <cell r="FT65">
            <v>7</v>
          </cell>
          <cell r="FU65">
            <v>2</v>
          </cell>
          <cell r="FV65">
            <v>6</v>
          </cell>
          <cell r="FX65">
            <v>6</v>
          </cell>
          <cell r="FY65">
            <v>7</v>
          </cell>
          <cell r="FZ65">
            <v>5.9259259259259256</v>
          </cell>
          <cell r="GA65" t="str">
            <v>TB</v>
          </cell>
          <cell r="GB65">
            <v>6</v>
          </cell>
          <cell r="GE65">
            <v>6</v>
          </cell>
          <cell r="GF65">
            <v>7</v>
          </cell>
          <cell r="GI65">
            <v>7</v>
          </cell>
          <cell r="GJ65">
            <v>6</v>
          </cell>
          <cell r="GM65">
            <v>6</v>
          </cell>
          <cell r="GN65">
            <v>8</v>
          </cell>
          <cell r="GQ65">
            <v>8</v>
          </cell>
          <cell r="GR65">
            <v>6</v>
          </cell>
          <cell r="GU65">
            <v>6</v>
          </cell>
          <cell r="GV65">
            <v>5</v>
          </cell>
          <cell r="GY65">
            <v>5</v>
          </cell>
          <cell r="GZ65">
            <v>5</v>
          </cell>
          <cell r="HC65">
            <v>5</v>
          </cell>
          <cell r="HD65">
            <v>5</v>
          </cell>
          <cell r="HG65">
            <v>5</v>
          </cell>
          <cell r="HH65">
            <v>6.0740740740740744</v>
          </cell>
          <cell r="HI65" t="str">
            <v>TBK</v>
          </cell>
          <cell r="HJ65">
            <v>4</v>
          </cell>
          <cell r="HK65">
            <v>5</v>
          </cell>
          <cell r="HM65">
            <v>5</v>
          </cell>
          <cell r="HN65">
            <v>7</v>
          </cell>
          <cell r="HQ65">
            <v>7</v>
          </cell>
          <cell r="HR65">
            <v>9</v>
          </cell>
          <cell r="HU65">
            <v>9</v>
          </cell>
          <cell r="HV65">
            <v>1</v>
          </cell>
          <cell r="HW65">
            <v>7</v>
          </cell>
          <cell r="HY65">
            <v>7</v>
          </cell>
          <cell r="HZ65">
            <v>7</v>
          </cell>
          <cell r="IA65">
            <v>6.3880597014925371</v>
          </cell>
          <cell r="IB65" t="str">
            <v>ĐẠT</v>
          </cell>
          <cell r="IC65" t="str">
            <v>ĐẠT</v>
          </cell>
          <cell r="ID65">
            <v>6.5</v>
          </cell>
        </row>
        <row r="66">
          <cell r="F66">
            <v>29221</v>
          </cell>
          <cell r="G66" t="str">
            <v>2000DL1</v>
          </cell>
          <cell r="H66">
            <v>7</v>
          </cell>
          <cell r="K66">
            <v>7</v>
          </cell>
          <cell r="L66">
            <v>5</v>
          </cell>
          <cell r="O66">
            <v>5</v>
          </cell>
          <cell r="P66">
            <v>6</v>
          </cell>
          <cell r="S66">
            <v>6</v>
          </cell>
          <cell r="T66">
            <v>4</v>
          </cell>
          <cell r="U66">
            <v>6</v>
          </cell>
          <cell r="W66">
            <v>6</v>
          </cell>
          <cell r="X66">
            <v>8</v>
          </cell>
          <cell r="AA66">
            <v>8</v>
          </cell>
          <cell r="AB66">
            <v>6</v>
          </cell>
          <cell r="AE66">
            <v>6</v>
          </cell>
          <cell r="AF66">
            <v>6.48</v>
          </cell>
          <cell r="AG66">
            <v>6</v>
          </cell>
          <cell r="AJ66">
            <v>6</v>
          </cell>
          <cell r="AK66">
            <v>2</v>
          </cell>
          <cell r="AL66" t="str">
            <v>V</v>
          </cell>
          <cell r="AM66">
            <v>6</v>
          </cell>
          <cell r="AN66">
            <v>6</v>
          </cell>
          <cell r="AO66">
            <v>6</v>
          </cell>
          <cell r="AR66">
            <v>6</v>
          </cell>
          <cell r="AS66">
            <v>7</v>
          </cell>
          <cell r="AV66">
            <v>7</v>
          </cell>
          <cell r="AW66">
            <v>5</v>
          </cell>
          <cell r="AZ66">
            <v>5</v>
          </cell>
          <cell r="BA66">
            <v>6.0476190476190474</v>
          </cell>
          <cell r="BB66">
            <v>7</v>
          </cell>
          <cell r="BE66">
            <v>7</v>
          </cell>
          <cell r="BF66">
            <v>2</v>
          </cell>
          <cell r="BG66">
            <v>7</v>
          </cell>
          <cell r="BI66">
            <v>7</v>
          </cell>
          <cell r="BJ66">
            <v>3</v>
          </cell>
          <cell r="BK66">
            <v>5</v>
          </cell>
          <cell r="BM66">
            <v>5</v>
          </cell>
          <cell r="BN66">
            <v>6</v>
          </cell>
          <cell r="BQ66">
            <v>6</v>
          </cell>
          <cell r="BR66">
            <v>6</v>
          </cell>
          <cell r="BU66">
            <v>6</v>
          </cell>
          <cell r="BV66">
            <v>6</v>
          </cell>
          <cell r="BY66">
            <v>6</v>
          </cell>
          <cell r="BZ66">
            <v>4</v>
          </cell>
          <cell r="CA66">
            <v>6</v>
          </cell>
          <cell r="CC66">
            <v>6</v>
          </cell>
          <cell r="CD66">
            <v>6</v>
          </cell>
          <cell r="CG66">
            <v>6</v>
          </cell>
          <cell r="CH66">
            <v>3</v>
          </cell>
          <cell r="CI66">
            <v>3</v>
          </cell>
          <cell r="CJ66">
            <v>5</v>
          </cell>
          <cell r="CK66">
            <v>5</v>
          </cell>
          <cell r="CL66">
            <v>5.9696969696969697</v>
          </cell>
          <cell r="CM66">
            <v>2</v>
          </cell>
          <cell r="CN66">
            <v>3</v>
          </cell>
          <cell r="CO66">
            <v>5</v>
          </cell>
          <cell r="CP66">
            <v>5</v>
          </cell>
          <cell r="CQ66">
            <v>5</v>
          </cell>
          <cell r="CT66">
            <v>5</v>
          </cell>
          <cell r="CU66">
            <v>3</v>
          </cell>
          <cell r="CV66">
            <v>6</v>
          </cell>
          <cell r="CX66">
            <v>6</v>
          </cell>
          <cell r="CY66">
            <v>3</v>
          </cell>
          <cell r="CZ66">
            <v>2</v>
          </cell>
          <cell r="DA66">
            <v>6</v>
          </cell>
          <cell r="DB66">
            <v>6</v>
          </cell>
          <cell r="DC66">
            <v>5</v>
          </cell>
          <cell r="DF66">
            <v>5</v>
          </cell>
          <cell r="DG66">
            <v>5</v>
          </cell>
          <cell r="DJ66">
            <v>5</v>
          </cell>
          <cell r="DK66">
            <v>5</v>
          </cell>
          <cell r="DN66">
            <v>5</v>
          </cell>
          <cell r="DO66">
            <v>5.2857142857142856</v>
          </cell>
          <cell r="DP66">
            <v>6</v>
          </cell>
          <cell r="DS66">
            <v>6</v>
          </cell>
          <cell r="DT66">
            <v>8</v>
          </cell>
          <cell r="DW66">
            <v>8</v>
          </cell>
          <cell r="DX66">
            <v>6</v>
          </cell>
          <cell r="EA66">
            <v>6</v>
          </cell>
          <cell r="EB66">
            <v>3</v>
          </cell>
          <cell r="EC66">
            <v>3</v>
          </cell>
          <cell r="ED66">
            <v>6</v>
          </cell>
          <cell r="EE66">
            <v>6</v>
          </cell>
          <cell r="EF66">
            <v>5</v>
          </cell>
          <cell r="EI66">
            <v>5</v>
          </cell>
          <cell r="EJ66">
            <v>6</v>
          </cell>
          <cell r="EM66">
            <v>6</v>
          </cell>
          <cell r="EN66">
            <v>8</v>
          </cell>
          <cell r="EQ66">
            <v>8</v>
          </cell>
          <cell r="ER66">
            <v>4</v>
          </cell>
          <cell r="ES66">
            <v>5</v>
          </cell>
          <cell r="EU66">
            <v>5</v>
          </cell>
          <cell r="EV66">
            <v>6.3214285714285712</v>
          </cell>
          <cell r="EW66">
            <v>6</v>
          </cell>
          <cell r="EZ66">
            <v>6</v>
          </cell>
          <cell r="FA66">
            <v>3</v>
          </cell>
          <cell r="FB66">
            <v>5</v>
          </cell>
          <cell r="FD66">
            <v>5</v>
          </cell>
          <cell r="FE66">
            <v>3</v>
          </cell>
          <cell r="FF66">
            <v>4</v>
          </cell>
          <cell r="FG66">
            <v>5</v>
          </cell>
          <cell r="FH66">
            <v>5</v>
          </cell>
          <cell r="FI66">
            <v>5</v>
          </cell>
          <cell r="FL66">
            <v>5</v>
          </cell>
          <cell r="FM66">
            <v>5</v>
          </cell>
          <cell r="FP66">
            <v>5</v>
          </cell>
          <cell r="FQ66">
            <v>6</v>
          </cell>
          <cell r="FT66">
            <v>6</v>
          </cell>
          <cell r="FU66">
            <v>2</v>
          </cell>
          <cell r="FV66">
            <v>3</v>
          </cell>
          <cell r="FW66">
            <v>6</v>
          </cell>
          <cell r="FX66">
            <v>6</v>
          </cell>
          <cell r="FY66">
            <v>7</v>
          </cell>
          <cell r="FZ66">
            <v>5.666666666666667</v>
          </cell>
          <cell r="GA66" t="str">
            <v>TB</v>
          </cell>
          <cell r="GB66">
            <v>6</v>
          </cell>
          <cell r="GE66">
            <v>6</v>
          </cell>
          <cell r="GF66">
            <v>6</v>
          </cell>
          <cell r="GI66">
            <v>6</v>
          </cell>
          <cell r="GJ66">
            <v>3</v>
          </cell>
          <cell r="GK66">
            <v>6</v>
          </cell>
          <cell r="GM66">
            <v>6</v>
          </cell>
          <cell r="GN66">
            <v>7</v>
          </cell>
          <cell r="GQ66">
            <v>7</v>
          </cell>
          <cell r="GR66">
            <v>6</v>
          </cell>
          <cell r="GU66">
            <v>6</v>
          </cell>
          <cell r="GV66">
            <v>2</v>
          </cell>
          <cell r="GW66">
            <v>5</v>
          </cell>
          <cell r="GY66">
            <v>5</v>
          </cell>
          <cell r="GZ66">
            <v>3</v>
          </cell>
          <cell r="HA66">
            <v>5</v>
          </cell>
          <cell r="HC66">
            <v>5</v>
          </cell>
          <cell r="HD66">
            <v>4</v>
          </cell>
          <cell r="HE66">
            <v>5</v>
          </cell>
          <cell r="HG66">
            <v>5</v>
          </cell>
          <cell r="HH66">
            <v>5.7777777777777777</v>
          </cell>
          <cell r="HI66" t="str">
            <v>TB</v>
          </cell>
          <cell r="HJ66">
            <v>6</v>
          </cell>
          <cell r="HM66">
            <v>6</v>
          </cell>
          <cell r="HN66">
            <v>6</v>
          </cell>
          <cell r="HQ66">
            <v>6</v>
          </cell>
          <cell r="HR66">
            <v>7</v>
          </cell>
          <cell r="HU66">
            <v>7</v>
          </cell>
          <cell r="HV66">
            <v>3</v>
          </cell>
          <cell r="HW66">
            <v>6</v>
          </cell>
          <cell r="HY66">
            <v>6</v>
          </cell>
          <cell r="HZ66">
            <v>6.25</v>
          </cell>
          <cell r="IA66">
            <v>5.9452736318407959</v>
          </cell>
          <cell r="IB66" t="str">
            <v>ĐẠT</v>
          </cell>
          <cell r="IC66" t="str">
            <v>ĐẠT</v>
          </cell>
          <cell r="ID66">
            <v>6</v>
          </cell>
        </row>
        <row r="67">
          <cell r="F67">
            <v>29075</v>
          </cell>
          <cell r="G67" t="str">
            <v>2000DL1</v>
          </cell>
          <cell r="H67">
            <v>6</v>
          </cell>
          <cell r="K67">
            <v>6</v>
          </cell>
          <cell r="L67">
            <v>6</v>
          </cell>
          <cell r="O67">
            <v>6</v>
          </cell>
          <cell r="P67">
            <v>6</v>
          </cell>
          <cell r="S67">
            <v>6</v>
          </cell>
          <cell r="T67">
            <v>6</v>
          </cell>
          <cell r="W67">
            <v>6</v>
          </cell>
          <cell r="X67">
            <v>10</v>
          </cell>
          <cell r="AA67">
            <v>10</v>
          </cell>
          <cell r="AB67">
            <v>7</v>
          </cell>
          <cell r="AE67">
            <v>7</v>
          </cell>
          <cell r="AF67">
            <v>7.12</v>
          </cell>
          <cell r="AG67">
            <v>7</v>
          </cell>
          <cell r="AJ67">
            <v>7</v>
          </cell>
          <cell r="AK67">
            <v>10</v>
          </cell>
          <cell r="AN67">
            <v>10</v>
          </cell>
          <cell r="AO67">
            <v>8</v>
          </cell>
          <cell r="AR67">
            <v>8</v>
          </cell>
          <cell r="AS67">
            <v>7</v>
          </cell>
          <cell r="AV67">
            <v>7</v>
          </cell>
          <cell r="AW67">
            <v>8</v>
          </cell>
          <cell r="AZ67">
            <v>8</v>
          </cell>
          <cell r="BA67">
            <v>8.1904761904761898</v>
          </cell>
          <cell r="BB67">
            <v>8</v>
          </cell>
          <cell r="BE67">
            <v>8</v>
          </cell>
          <cell r="BF67">
            <v>1</v>
          </cell>
          <cell r="BG67">
            <v>7</v>
          </cell>
          <cell r="BI67">
            <v>7</v>
          </cell>
          <cell r="BJ67">
            <v>7</v>
          </cell>
          <cell r="BM67">
            <v>7</v>
          </cell>
          <cell r="BN67">
            <v>7</v>
          </cell>
          <cell r="BQ67">
            <v>7</v>
          </cell>
          <cell r="BR67">
            <v>6</v>
          </cell>
          <cell r="BU67">
            <v>6</v>
          </cell>
          <cell r="BV67">
            <v>7</v>
          </cell>
          <cell r="BY67">
            <v>7</v>
          </cell>
          <cell r="BZ67">
            <v>9</v>
          </cell>
          <cell r="CC67">
            <v>9</v>
          </cell>
          <cell r="CD67">
            <v>7</v>
          </cell>
          <cell r="CG67">
            <v>7</v>
          </cell>
          <cell r="CH67">
            <v>8</v>
          </cell>
          <cell r="CK67">
            <v>8</v>
          </cell>
          <cell r="CL67">
            <v>7.4545454545454541</v>
          </cell>
          <cell r="CM67" t="str">
            <v>V</v>
          </cell>
          <cell r="CN67">
            <v>3</v>
          </cell>
          <cell r="CO67">
            <v>7</v>
          </cell>
          <cell r="CP67">
            <v>7</v>
          </cell>
          <cell r="CQ67">
            <v>9</v>
          </cell>
          <cell r="CT67">
            <v>9</v>
          </cell>
          <cell r="CU67">
            <v>5</v>
          </cell>
          <cell r="CX67">
            <v>5</v>
          </cell>
          <cell r="CY67">
            <v>3</v>
          </cell>
          <cell r="CZ67">
            <v>6</v>
          </cell>
          <cell r="DB67">
            <v>6</v>
          </cell>
          <cell r="DC67">
            <v>4</v>
          </cell>
          <cell r="DD67">
            <v>5</v>
          </cell>
          <cell r="DF67">
            <v>5</v>
          </cell>
          <cell r="DG67">
            <v>6</v>
          </cell>
          <cell r="DJ67">
            <v>6</v>
          </cell>
          <cell r="DK67">
            <v>8</v>
          </cell>
          <cell r="DN67">
            <v>8</v>
          </cell>
          <cell r="DO67">
            <v>6.4285714285714288</v>
          </cell>
          <cell r="DP67">
            <v>8</v>
          </cell>
          <cell r="DS67">
            <v>8</v>
          </cell>
          <cell r="DT67">
            <v>9</v>
          </cell>
          <cell r="DW67">
            <v>9</v>
          </cell>
          <cell r="DX67">
            <v>7</v>
          </cell>
          <cell r="EA67">
            <v>7</v>
          </cell>
          <cell r="EB67">
            <v>6</v>
          </cell>
          <cell r="EE67">
            <v>6</v>
          </cell>
          <cell r="EF67">
            <v>8</v>
          </cell>
          <cell r="EI67">
            <v>8</v>
          </cell>
          <cell r="EJ67">
            <v>6</v>
          </cell>
          <cell r="EM67">
            <v>6</v>
          </cell>
          <cell r="EN67">
            <v>9</v>
          </cell>
          <cell r="EQ67">
            <v>9</v>
          </cell>
          <cell r="ER67">
            <v>8</v>
          </cell>
          <cell r="EU67">
            <v>8</v>
          </cell>
          <cell r="EV67">
            <v>7.6785714285714288</v>
          </cell>
          <cell r="EW67">
            <v>5</v>
          </cell>
          <cell r="EZ67">
            <v>5</v>
          </cell>
          <cell r="FA67">
            <v>7</v>
          </cell>
          <cell r="FD67">
            <v>7</v>
          </cell>
          <cell r="FE67">
            <v>4</v>
          </cell>
          <cell r="FF67">
            <v>8</v>
          </cell>
          <cell r="FH67">
            <v>8</v>
          </cell>
          <cell r="FI67">
            <v>7</v>
          </cell>
          <cell r="FL67">
            <v>7</v>
          </cell>
          <cell r="FM67">
            <v>7</v>
          </cell>
          <cell r="FP67">
            <v>7</v>
          </cell>
          <cell r="FQ67">
            <v>7</v>
          </cell>
          <cell r="FT67">
            <v>7</v>
          </cell>
          <cell r="FU67">
            <v>6</v>
          </cell>
          <cell r="FX67">
            <v>6</v>
          </cell>
          <cell r="FY67">
            <v>8</v>
          </cell>
          <cell r="FZ67">
            <v>6.7777777777777777</v>
          </cell>
          <cell r="GA67" t="str">
            <v>TBK</v>
          </cell>
          <cell r="GB67">
            <v>7</v>
          </cell>
          <cell r="GE67">
            <v>7</v>
          </cell>
          <cell r="GF67">
            <v>6</v>
          </cell>
          <cell r="GI67">
            <v>6</v>
          </cell>
          <cell r="GJ67">
            <v>7</v>
          </cell>
          <cell r="GM67">
            <v>7</v>
          </cell>
          <cell r="GN67">
            <v>6</v>
          </cell>
          <cell r="GQ67">
            <v>6</v>
          </cell>
          <cell r="GR67">
            <v>8</v>
          </cell>
          <cell r="GU67">
            <v>8</v>
          </cell>
          <cell r="GV67">
            <v>3</v>
          </cell>
          <cell r="GW67">
            <v>6</v>
          </cell>
          <cell r="GY67">
            <v>6</v>
          </cell>
          <cell r="GZ67">
            <v>6</v>
          </cell>
          <cell r="HC67">
            <v>6</v>
          </cell>
          <cell r="HD67">
            <v>5</v>
          </cell>
          <cell r="HG67">
            <v>5</v>
          </cell>
          <cell r="HH67">
            <v>6.2962962962962967</v>
          </cell>
          <cell r="HI67" t="str">
            <v>TBK</v>
          </cell>
          <cell r="HJ67">
            <v>6</v>
          </cell>
          <cell r="HM67">
            <v>6</v>
          </cell>
          <cell r="HN67">
            <v>6</v>
          </cell>
          <cell r="HQ67">
            <v>6</v>
          </cell>
          <cell r="HR67">
            <v>9</v>
          </cell>
          <cell r="HU67">
            <v>9</v>
          </cell>
          <cell r="HV67">
            <v>5</v>
          </cell>
          <cell r="HY67">
            <v>5</v>
          </cell>
          <cell r="HZ67">
            <v>6.5</v>
          </cell>
          <cell r="IA67">
            <v>7.0746268656716422</v>
          </cell>
          <cell r="IB67" t="str">
            <v>ĐẠT</v>
          </cell>
          <cell r="IC67" t="str">
            <v>ĐẠT</v>
          </cell>
          <cell r="ID67">
            <v>0</v>
          </cell>
        </row>
        <row r="68">
          <cell r="F68">
            <v>30214</v>
          </cell>
          <cell r="G68" t="str">
            <v>2000DL2</v>
          </cell>
          <cell r="H68">
            <v>9</v>
          </cell>
          <cell r="K68">
            <v>9</v>
          </cell>
          <cell r="L68">
            <v>8</v>
          </cell>
          <cell r="O68">
            <v>8</v>
          </cell>
          <cell r="P68">
            <v>8</v>
          </cell>
          <cell r="S68">
            <v>8</v>
          </cell>
          <cell r="T68">
            <v>8</v>
          </cell>
          <cell r="W68">
            <v>8</v>
          </cell>
          <cell r="X68">
            <v>9</v>
          </cell>
          <cell r="AA68">
            <v>9</v>
          </cell>
          <cell r="AB68">
            <v>6</v>
          </cell>
          <cell r="AE68">
            <v>6</v>
          </cell>
          <cell r="AF68">
            <v>8.0399999999999991</v>
          </cell>
          <cell r="AG68">
            <v>7</v>
          </cell>
          <cell r="AJ68">
            <v>7</v>
          </cell>
          <cell r="AK68">
            <v>6</v>
          </cell>
          <cell r="AN68">
            <v>6</v>
          </cell>
          <cell r="AO68">
            <v>8</v>
          </cell>
          <cell r="AR68">
            <v>8</v>
          </cell>
          <cell r="AS68">
            <v>8</v>
          </cell>
          <cell r="AV68">
            <v>8</v>
          </cell>
          <cell r="AW68">
            <v>7</v>
          </cell>
          <cell r="AZ68">
            <v>7</v>
          </cell>
          <cell r="BA68">
            <v>7.0952380952380949</v>
          </cell>
          <cell r="BB68">
            <v>8</v>
          </cell>
          <cell r="BE68">
            <v>8</v>
          </cell>
          <cell r="BF68">
            <v>5</v>
          </cell>
          <cell r="BI68">
            <v>5</v>
          </cell>
          <cell r="BJ68">
            <v>7</v>
          </cell>
          <cell r="BM68">
            <v>7</v>
          </cell>
          <cell r="BN68">
            <v>8</v>
          </cell>
          <cell r="BQ68">
            <v>8</v>
          </cell>
          <cell r="BR68">
            <v>3</v>
          </cell>
          <cell r="BS68">
            <v>5</v>
          </cell>
          <cell r="BU68">
            <v>5</v>
          </cell>
          <cell r="BV68">
            <v>6</v>
          </cell>
          <cell r="BY68">
            <v>6</v>
          </cell>
          <cell r="BZ68">
            <v>8</v>
          </cell>
          <cell r="CC68">
            <v>8</v>
          </cell>
          <cell r="CD68">
            <v>6</v>
          </cell>
          <cell r="CG68">
            <v>6</v>
          </cell>
          <cell r="CH68">
            <v>7</v>
          </cell>
          <cell r="CK68">
            <v>7</v>
          </cell>
          <cell r="CL68">
            <v>6.7272727272727275</v>
          </cell>
          <cell r="CM68">
            <v>6</v>
          </cell>
          <cell r="CP68">
            <v>6</v>
          </cell>
          <cell r="CQ68">
            <v>5</v>
          </cell>
          <cell r="CT68">
            <v>5</v>
          </cell>
          <cell r="CU68">
            <v>5</v>
          </cell>
          <cell r="CX68">
            <v>5</v>
          </cell>
          <cell r="CY68">
            <v>6</v>
          </cell>
          <cell r="DB68">
            <v>6</v>
          </cell>
          <cell r="DC68">
            <v>5</v>
          </cell>
          <cell r="DF68">
            <v>5</v>
          </cell>
          <cell r="DG68">
            <v>6</v>
          </cell>
          <cell r="DJ68">
            <v>6</v>
          </cell>
          <cell r="DK68">
            <v>7</v>
          </cell>
          <cell r="DN68">
            <v>7</v>
          </cell>
          <cell r="DO68">
            <v>5.75</v>
          </cell>
          <cell r="DP68">
            <v>7</v>
          </cell>
          <cell r="DS68">
            <v>7</v>
          </cell>
          <cell r="DT68">
            <v>8</v>
          </cell>
          <cell r="DW68">
            <v>8</v>
          </cell>
          <cell r="DX68">
            <v>8</v>
          </cell>
          <cell r="EA68">
            <v>8</v>
          </cell>
          <cell r="EB68">
            <v>5</v>
          </cell>
          <cell r="EE68">
            <v>5</v>
          </cell>
          <cell r="EF68">
            <v>10</v>
          </cell>
          <cell r="EI68">
            <v>10</v>
          </cell>
          <cell r="EJ68">
            <v>7</v>
          </cell>
          <cell r="EM68">
            <v>7</v>
          </cell>
          <cell r="EN68">
            <v>7</v>
          </cell>
          <cell r="EQ68">
            <v>7</v>
          </cell>
          <cell r="ER68">
            <v>5</v>
          </cell>
          <cell r="EU68">
            <v>5</v>
          </cell>
          <cell r="EV68">
            <v>7.1428571428571432</v>
          </cell>
          <cell r="EW68">
            <v>5</v>
          </cell>
          <cell r="EZ68">
            <v>5</v>
          </cell>
          <cell r="FA68">
            <v>5</v>
          </cell>
          <cell r="FD68">
            <v>5</v>
          </cell>
          <cell r="FE68">
            <v>5</v>
          </cell>
          <cell r="FH68">
            <v>5</v>
          </cell>
          <cell r="FI68">
            <v>7</v>
          </cell>
          <cell r="FL68">
            <v>7</v>
          </cell>
          <cell r="FM68">
            <v>6</v>
          </cell>
          <cell r="FP68">
            <v>6</v>
          </cell>
          <cell r="FQ68">
            <v>5</v>
          </cell>
          <cell r="FT68">
            <v>5</v>
          </cell>
          <cell r="FU68">
            <v>6</v>
          </cell>
          <cell r="FX68">
            <v>6</v>
          </cell>
          <cell r="FY68">
            <v>7</v>
          </cell>
          <cell r="FZ68">
            <v>5.666666666666667</v>
          </cell>
          <cell r="GA68" t="str">
            <v>TB</v>
          </cell>
          <cell r="GB68">
            <v>8</v>
          </cell>
          <cell r="GE68">
            <v>8</v>
          </cell>
          <cell r="GF68">
            <v>5</v>
          </cell>
          <cell r="GI68">
            <v>5</v>
          </cell>
          <cell r="GJ68">
            <v>9</v>
          </cell>
          <cell r="GM68">
            <v>9</v>
          </cell>
          <cell r="GN68">
            <v>8</v>
          </cell>
          <cell r="GQ68">
            <v>8</v>
          </cell>
          <cell r="GR68">
            <v>7</v>
          </cell>
          <cell r="GU68">
            <v>7</v>
          </cell>
          <cell r="GV68">
            <v>5</v>
          </cell>
          <cell r="GY68">
            <v>5</v>
          </cell>
          <cell r="GZ68">
            <v>6</v>
          </cell>
          <cell r="HC68">
            <v>6</v>
          </cell>
          <cell r="HD68">
            <v>5</v>
          </cell>
          <cell r="HG68">
            <v>5</v>
          </cell>
          <cell r="HH68">
            <v>6.5555555555555554</v>
          </cell>
          <cell r="HI68" t="str">
            <v>TBK</v>
          </cell>
          <cell r="HJ68">
            <v>8</v>
          </cell>
          <cell r="HM68">
            <v>8</v>
          </cell>
          <cell r="HN68">
            <v>7</v>
          </cell>
          <cell r="HQ68">
            <v>7</v>
          </cell>
          <cell r="HR68">
            <v>9</v>
          </cell>
          <cell r="HU68">
            <v>9</v>
          </cell>
          <cell r="HV68">
            <v>5</v>
          </cell>
          <cell r="HY68">
            <v>5</v>
          </cell>
          <cell r="HZ68">
            <v>7.25</v>
          </cell>
          <cell r="IA68">
            <v>6.7164179104477615</v>
          </cell>
          <cell r="IB68" t="str">
            <v>ĐẠT</v>
          </cell>
          <cell r="IC68" t="str">
            <v>ĐẠT</v>
          </cell>
          <cell r="ID68">
            <v>6.5</v>
          </cell>
        </row>
        <row r="69">
          <cell r="F69">
            <v>29568</v>
          </cell>
          <cell r="G69" t="str">
            <v>2000DL2</v>
          </cell>
          <cell r="H69">
            <v>3</v>
          </cell>
          <cell r="I69">
            <v>5</v>
          </cell>
          <cell r="K69">
            <v>5</v>
          </cell>
          <cell r="L69">
            <v>3</v>
          </cell>
          <cell r="N69">
            <v>4</v>
          </cell>
          <cell r="O69">
            <v>4</v>
          </cell>
          <cell r="P69">
            <v>7</v>
          </cell>
          <cell r="S69">
            <v>7</v>
          </cell>
          <cell r="T69">
            <v>4</v>
          </cell>
          <cell r="U69">
            <v>6</v>
          </cell>
          <cell r="W69">
            <v>6</v>
          </cell>
          <cell r="X69" t="str">
            <v>CT</v>
          </cell>
          <cell r="Z69">
            <v>3</v>
          </cell>
          <cell r="AA69">
            <v>3</v>
          </cell>
          <cell r="AC69">
            <v>4</v>
          </cell>
          <cell r="AD69">
            <v>6</v>
          </cell>
          <cell r="AE69">
            <v>6</v>
          </cell>
          <cell r="AF69">
            <v>5.08</v>
          </cell>
          <cell r="AG69">
            <v>5</v>
          </cell>
          <cell r="AJ69">
            <v>5</v>
          </cell>
          <cell r="AK69">
            <v>4</v>
          </cell>
          <cell r="AL69">
            <v>5</v>
          </cell>
          <cell r="AN69">
            <v>5</v>
          </cell>
          <cell r="AO69">
            <v>3</v>
          </cell>
          <cell r="AP69">
            <v>6</v>
          </cell>
          <cell r="AR69">
            <v>6</v>
          </cell>
          <cell r="AS69" t="str">
            <v>CT</v>
          </cell>
          <cell r="AU69">
            <v>7</v>
          </cell>
          <cell r="AV69">
            <v>7</v>
          </cell>
          <cell r="AX69">
            <v>5</v>
          </cell>
          <cell r="AZ69">
            <v>5</v>
          </cell>
          <cell r="BA69">
            <v>5.5714285714285712</v>
          </cell>
          <cell r="BB69">
            <v>6</v>
          </cell>
          <cell r="BE69">
            <v>6</v>
          </cell>
          <cell r="BF69">
            <v>2</v>
          </cell>
          <cell r="BG69">
            <v>6</v>
          </cell>
          <cell r="BI69">
            <v>6</v>
          </cell>
          <cell r="BJ69">
            <v>5</v>
          </cell>
          <cell r="BM69">
            <v>5</v>
          </cell>
          <cell r="BN69">
            <v>5</v>
          </cell>
          <cell r="BQ69">
            <v>5</v>
          </cell>
          <cell r="BR69">
            <v>2</v>
          </cell>
          <cell r="BS69">
            <v>5</v>
          </cell>
          <cell r="BU69">
            <v>5</v>
          </cell>
          <cell r="BV69">
            <v>5</v>
          </cell>
          <cell r="BY69">
            <v>5</v>
          </cell>
          <cell r="BZ69">
            <v>7</v>
          </cell>
          <cell r="CC69">
            <v>7</v>
          </cell>
          <cell r="CD69">
            <v>5</v>
          </cell>
          <cell r="CG69">
            <v>5</v>
          </cell>
          <cell r="CH69">
            <v>4</v>
          </cell>
          <cell r="CI69">
            <v>5</v>
          </cell>
          <cell r="CK69">
            <v>5</v>
          </cell>
          <cell r="CL69">
            <v>5.5454545454545459</v>
          </cell>
          <cell r="CM69">
            <v>4</v>
          </cell>
          <cell r="CN69">
            <v>3</v>
          </cell>
          <cell r="CO69">
            <v>5</v>
          </cell>
          <cell r="CP69">
            <v>5</v>
          </cell>
          <cell r="CQ69">
            <v>6</v>
          </cell>
          <cell r="CT69">
            <v>6</v>
          </cell>
          <cell r="CU69">
            <v>2</v>
          </cell>
          <cell r="CV69">
            <v>5</v>
          </cell>
          <cell r="CX69">
            <v>5</v>
          </cell>
          <cell r="CY69" t="str">
            <v>V</v>
          </cell>
          <cell r="CZ69">
            <v>6</v>
          </cell>
          <cell r="DB69">
            <v>6</v>
          </cell>
          <cell r="DD69">
            <v>5</v>
          </cell>
          <cell r="DF69">
            <v>5</v>
          </cell>
          <cell r="DG69">
            <v>7</v>
          </cell>
          <cell r="DJ69">
            <v>7</v>
          </cell>
          <cell r="DK69" t="str">
            <v>V</v>
          </cell>
          <cell r="DL69">
            <v>6</v>
          </cell>
          <cell r="DN69">
            <v>6</v>
          </cell>
          <cell r="DO69">
            <v>5.8214285714285712</v>
          </cell>
          <cell r="DQ69">
            <v>5</v>
          </cell>
          <cell r="DS69">
            <v>5</v>
          </cell>
          <cell r="DT69">
            <v>3</v>
          </cell>
          <cell r="DU69">
            <v>5</v>
          </cell>
          <cell r="DW69">
            <v>5</v>
          </cell>
          <cell r="DX69">
            <v>3</v>
          </cell>
          <cell r="DY69">
            <v>3</v>
          </cell>
          <cell r="DZ69">
            <v>5</v>
          </cell>
          <cell r="EA69">
            <v>5</v>
          </cell>
          <cell r="EB69">
            <v>5</v>
          </cell>
          <cell r="EE69">
            <v>5</v>
          </cell>
          <cell r="EF69">
            <v>2</v>
          </cell>
          <cell r="EG69">
            <v>5</v>
          </cell>
          <cell r="EI69">
            <v>5</v>
          </cell>
          <cell r="EJ69">
            <v>5</v>
          </cell>
          <cell r="EM69">
            <v>5</v>
          </cell>
          <cell r="EN69">
            <v>9</v>
          </cell>
          <cell r="EQ69">
            <v>9</v>
          </cell>
          <cell r="ER69">
            <v>3</v>
          </cell>
          <cell r="ES69">
            <v>2</v>
          </cell>
          <cell r="ET69">
            <v>7</v>
          </cell>
          <cell r="EU69">
            <v>7</v>
          </cell>
          <cell r="EV69">
            <v>5.9285714285714288</v>
          </cell>
          <cell r="EW69">
            <v>0</v>
          </cell>
          <cell r="EX69">
            <v>4</v>
          </cell>
          <cell r="EY69">
            <v>6</v>
          </cell>
          <cell r="EZ69">
            <v>6</v>
          </cell>
          <cell r="FA69" t="str">
            <v>CT</v>
          </cell>
          <cell r="FC69">
            <v>5</v>
          </cell>
          <cell r="FD69">
            <v>5</v>
          </cell>
          <cell r="FE69">
            <v>4</v>
          </cell>
          <cell r="FF69">
            <v>4</v>
          </cell>
          <cell r="FG69">
            <v>7</v>
          </cell>
          <cell r="FH69">
            <v>7</v>
          </cell>
          <cell r="FI69">
            <v>7</v>
          </cell>
          <cell r="FL69">
            <v>7</v>
          </cell>
          <cell r="FM69">
            <v>4</v>
          </cell>
          <cell r="FN69">
            <v>6</v>
          </cell>
          <cell r="FP69">
            <v>6</v>
          </cell>
          <cell r="FQ69">
            <v>7</v>
          </cell>
          <cell r="FT69">
            <v>7</v>
          </cell>
          <cell r="FU69">
            <v>6</v>
          </cell>
          <cell r="FX69">
            <v>6</v>
          </cell>
          <cell r="FY69">
            <v>6</v>
          </cell>
          <cell r="FZ69">
            <v>6.2222222222222223</v>
          </cell>
          <cell r="GA69" t="str">
            <v>TBK</v>
          </cell>
          <cell r="GB69">
            <v>6</v>
          </cell>
          <cell r="GE69">
            <v>6</v>
          </cell>
          <cell r="GF69">
            <v>5</v>
          </cell>
          <cell r="GI69">
            <v>5</v>
          </cell>
          <cell r="GJ69">
            <v>2</v>
          </cell>
          <cell r="GK69">
            <v>8</v>
          </cell>
          <cell r="GM69">
            <v>8</v>
          </cell>
          <cell r="GN69">
            <v>4</v>
          </cell>
          <cell r="GO69">
            <v>5</v>
          </cell>
          <cell r="GQ69">
            <v>5</v>
          </cell>
          <cell r="GR69">
            <v>7</v>
          </cell>
          <cell r="GU69">
            <v>7</v>
          </cell>
          <cell r="GV69">
            <v>5</v>
          </cell>
          <cell r="GY69">
            <v>5</v>
          </cell>
          <cell r="GZ69">
            <v>6</v>
          </cell>
          <cell r="HC69">
            <v>6</v>
          </cell>
          <cell r="HD69">
            <v>4</v>
          </cell>
          <cell r="HE69">
            <v>5</v>
          </cell>
          <cell r="HG69">
            <v>5</v>
          </cell>
          <cell r="HH69">
            <v>5.7407407407407405</v>
          </cell>
          <cell r="HI69" t="str">
            <v>TB</v>
          </cell>
          <cell r="HJ69">
            <v>6</v>
          </cell>
          <cell r="HM69">
            <v>6</v>
          </cell>
          <cell r="HN69">
            <v>6</v>
          </cell>
          <cell r="HQ69">
            <v>6</v>
          </cell>
          <cell r="HR69">
            <v>8</v>
          </cell>
          <cell r="HU69">
            <v>8</v>
          </cell>
          <cell r="HV69">
            <v>2</v>
          </cell>
          <cell r="HW69">
            <v>5</v>
          </cell>
          <cell r="HY69">
            <v>5</v>
          </cell>
          <cell r="HZ69">
            <v>6.25</v>
          </cell>
          <cell r="IA69">
            <v>5.7412935323383083</v>
          </cell>
          <cell r="IB69" t="str">
            <v>ĐẠT</v>
          </cell>
          <cell r="IC69" t="str">
            <v>ĐẠT</v>
          </cell>
          <cell r="ID69">
            <v>4</v>
          </cell>
        </row>
        <row r="70">
          <cell r="F70">
            <v>29826</v>
          </cell>
          <cell r="G70" t="str">
            <v>2000DL1</v>
          </cell>
          <cell r="H70">
            <v>10</v>
          </cell>
          <cell r="K70">
            <v>10</v>
          </cell>
          <cell r="L70">
            <v>10</v>
          </cell>
          <cell r="O70">
            <v>10</v>
          </cell>
          <cell r="P70">
            <v>7</v>
          </cell>
          <cell r="S70">
            <v>7</v>
          </cell>
          <cell r="T70">
            <v>6</v>
          </cell>
          <cell r="W70">
            <v>6</v>
          </cell>
          <cell r="X70">
            <v>9</v>
          </cell>
          <cell r="AA70">
            <v>9</v>
          </cell>
          <cell r="AB70">
            <v>8</v>
          </cell>
          <cell r="AE70">
            <v>8</v>
          </cell>
          <cell r="AF70">
            <v>8.16</v>
          </cell>
          <cell r="AG70">
            <v>7</v>
          </cell>
          <cell r="AJ70">
            <v>7</v>
          </cell>
          <cell r="AK70">
            <v>10</v>
          </cell>
          <cell r="AN70">
            <v>10</v>
          </cell>
          <cell r="AO70">
            <v>7</v>
          </cell>
          <cell r="AR70">
            <v>7</v>
          </cell>
          <cell r="AS70">
            <v>8</v>
          </cell>
          <cell r="AV70">
            <v>8</v>
          </cell>
          <cell r="AW70">
            <v>7</v>
          </cell>
          <cell r="AZ70">
            <v>7</v>
          </cell>
          <cell r="BA70">
            <v>8.0476190476190474</v>
          </cell>
          <cell r="BB70">
            <v>6</v>
          </cell>
          <cell r="BE70">
            <v>6</v>
          </cell>
          <cell r="BF70">
            <v>8</v>
          </cell>
          <cell r="BI70">
            <v>8</v>
          </cell>
          <cell r="BJ70">
            <v>3</v>
          </cell>
          <cell r="BK70">
            <v>6</v>
          </cell>
          <cell r="BM70">
            <v>6</v>
          </cell>
          <cell r="BN70">
            <v>7</v>
          </cell>
          <cell r="BQ70">
            <v>7</v>
          </cell>
          <cell r="BR70">
            <v>9</v>
          </cell>
          <cell r="BU70">
            <v>9</v>
          </cell>
          <cell r="BV70">
            <v>7</v>
          </cell>
          <cell r="BY70">
            <v>7</v>
          </cell>
          <cell r="BZ70">
            <v>10</v>
          </cell>
          <cell r="CC70">
            <v>10</v>
          </cell>
          <cell r="CD70">
            <v>6</v>
          </cell>
          <cell r="CG70">
            <v>6</v>
          </cell>
          <cell r="CH70">
            <v>3</v>
          </cell>
          <cell r="CI70">
            <v>6</v>
          </cell>
          <cell r="CK70">
            <v>6</v>
          </cell>
          <cell r="CL70">
            <v>7.4545454545454541</v>
          </cell>
          <cell r="CM70">
            <v>5</v>
          </cell>
          <cell r="CP70">
            <v>5</v>
          </cell>
          <cell r="CQ70">
            <v>6</v>
          </cell>
          <cell r="CT70">
            <v>6</v>
          </cell>
          <cell r="CU70">
            <v>9</v>
          </cell>
          <cell r="CX70">
            <v>9</v>
          </cell>
          <cell r="CY70">
            <v>8</v>
          </cell>
          <cell r="DB70">
            <v>8</v>
          </cell>
          <cell r="DC70">
            <v>8</v>
          </cell>
          <cell r="DF70">
            <v>8</v>
          </cell>
          <cell r="DG70">
            <v>10</v>
          </cell>
          <cell r="DJ70">
            <v>10</v>
          </cell>
          <cell r="DK70">
            <v>8</v>
          </cell>
          <cell r="DN70">
            <v>8</v>
          </cell>
          <cell r="DO70">
            <v>8.0357142857142865</v>
          </cell>
          <cell r="DP70">
            <v>7</v>
          </cell>
          <cell r="DS70">
            <v>7</v>
          </cell>
          <cell r="DT70">
            <v>9</v>
          </cell>
          <cell r="DW70">
            <v>9</v>
          </cell>
          <cell r="DX70">
            <v>6</v>
          </cell>
          <cell r="EA70">
            <v>6</v>
          </cell>
          <cell r="EB70">
            <v>6</v>
          </cell>
          <cell r="EE70">
            <v>6</v>
          </cell>
          <cell r="EF70">
            <v>10</v>
          </cell>
          <cell r="EI70">
            <v>10</v>
          </cell>
          <cell r="EJ70">
            <v>8</v>
          </cell>
          <cell r="EM70">
            <v>8</v>
          </cell>
          <cell r="EN70">
            <v>9</v>
          </cell>
          <cell r="EQ70">
            <v>9</v>
          </cell>
          <cell r="ER70">
            <v>7</v>
          </cell>
          <cell r="EU70">
            <v>7</v>
          </cell>
          <cell r="EV70">
            <v>7.8571428571428568</v>
          </cell>
          <cell r="EW70">
            <v>5</v>
          </cell>
          <cell r="EZ70">
            <v>5</v>
          </cell>
          <cell r="FA70">
            <v>7</v>
          </cell>
          <cell r="FD70">
            <v>7</v>
          </cell>
          <cell r="FE70">
            <v>8</v>
          </cell>
          <cell r="FH70">
            <v>8</v>
          </cell>
          <cell r="FI70">
            <v>7</v>
          </cell>
          <cell r="FL70">
            <v>7</v>
          </cell>
          <cell r="FM70">
            <v>7</v>
          </cell>
          <cell r="FP70">
            <v>7</v>
          </cell>
          <cell r="FQ70">
            <v>9</v>
          </cell>
          <cell r="FT70">
            <v>9</v>
          </cell>
          <cell r="FU70">
            <v>8</v>
          </cell>
          <cell r="FX70">
            <v>8</v>
          </cell>
          <cell r="FY70">
            <v>6</v>
          </cell>
          <cell r="FZ70">
            <v>7.1481481481481479</v>
          </cell>
          <cell r="GA70" t="str">
            <v>Khaï</v>
          </cell>
          <cell r="GB70">
            <v>8</v>
          </cell>
          <cell r="GE70">
            <v>8</v>
          </cell>
          <cell r="GF70">
            <v>7</v>
          </cell>
          <cell r="GI70">
            <v>7</v>
          </cell>
          <cell r="GJ70">
            <v>9</v>
          </cell>
          <cell r="GM70">
            <v>9</v>
          </cell>
          <cell r="GN70">
            <v>7</v>
          </cell>
          <cell r="GQ70">
            <v>7</v>
          </cell>
          <cell r="GR70">
            <v>8</v>
          </cell>
          <cell r="GU70">
            <v>8</v>
          </cell>
          <cell r="GV70">
            <v>10</v>
          </cell>
          <cell r="GY70">
            <v>10</v>
          </cell>
          <cell r="GZ70">
            <v>7</v>
          </cell>
          <cell r="HC70">
            <v>7</v>
          </cell>
          <cell r="HD70">
            <v>7</v>
          </cell>
          <cell r="HG70">
            <v>7</v>
          </cell>
          <cell r="HH70">
            <v>7.9629629629629628</v>
          </cell>
          <cell r="HI70" t="str">
            <v>Khaï</v>
          </cell>
          <cell r="HJ70">
            <v>9</v>
          </cell>
          <cell r="HM70">
            <v>9</v>
          </cell>
          <cell r="HN70">
            <v>7</v>
          </cell>
          <cell r="HQ70">
            <v>7</v>
          </cell>
          <cell r="HR70">
            <v>9</v>
          </cell>
          <cell r="HU70">
            <v>9</v>
          </cell>
          <cell r="HV70">
            <v>6</v>
          </cell>
          <cell r="HY70">
            <v>6</v>
          </cell>
          <cell r="HZ70">
            <v>7.75</v>
          </cell>
          <cell r="IA70">
            <v>7.7860696517412933</v>
          </cell>
          <cell r="IB70" t="str">
            <v>ĐẠT</v>
          </cell>
          <cell r="IC70" t="str">
            <v>ĐẠT</v>
          </cell>
          <cell r="ID70">
            <v>0</v>
          </cell>
        </row>
        <row r="71">
          <cell r="F71">
            <v>29163</v>
          </cell>
          <cell r="G71" t="str">
            <v>2000DL1</v>
          </cell>
          <cell r="H71">
            <v>3</v>
          </cell>
          <cell r="I71">
            <v>5</v>
          </cell>
          <cell r="K71">
            <v>5</v>
          </cell>
          <cell r="L71">
            <v>7</v>
          </cell>
          <cell r="O71">
            <v>7</v>
          </cell>
          <cell r="P71">
            <v>7</v>
          </cell>
          <cell r="S71">
            <v>7</v>
          </cell>
          <cell r="T71">
            <v>4</v>
          </cell>
          <cell r="U71">
            <v>6</v>
          </cell>
          <cell r="W71">
            <v>6</v>
          </cell>
          <cell r="Y71">
            <v>2</v>
          </cell>
          <cell r="Z71">
            <v>5</v>
          </cell>
          <cell r="AA71">
            <v>5</v>
          </cell>
          <cell r="AB71">
            <v>7</v>
          </cell>
          <cell r="AE71">
            <v>7</v>
          </cell>
          <cell r="AF71">
            <v>6.08</v>
          </cell>
          <cell r="AG71">
            <v>3</v>
          </cell>
          <cell r="AH71">
            <v>6</v>
          </cell>
          <cell r="AJ71">
            <v>6</v>
          </cell>
          <cell r="AK71">
            <v>4</v>
          </cell>
          <cell r="AL71">
            <v>6</v>
          </cell>
          <cell r="AN71">
            <v>6</v>
          </cell>
          <cell r="AO71">
            <v>6</v>
          </cell>
          <cell r="AR71">
            <v>6</v>
          </cell>
          <cell r="AS71">
            <v>7</v>
          </cell>
          <cell r="AV71">
            <v>7</v>
          </cell>
          <cell r="AW71">
            <v>4</v>
          </cell>
          <cell r="AX71">
            <v>2</v>
          </cell>
          <cell r="AY71">
            <v>5</v>
          </cell>
          <cell r="AZ71">
            <v>5</v>
          </cell>
          <cell r="BA71">
            <v>6.0476190476190474</v>
          </cell>
          <cell r="BB71">
            <v>5</v>
          </cell>
          <cell r="BE71">
            <v>5</v>
          </cell>
          <cell r="BF71">
            <v>1</v>
          </cell>
          <cell r="BG71">
            <v>7</v>
          </cell>
          <cell r="BI71">
            <v>7</v>
          </cell>
          <cell r="BJ71">
            <v>1</v>
          </cell>
          <cell r="BK71">
            <v>7</v>
          </cell>
          <cell r="BM71">
            <v>7</v>
          </cell>
          <cell r="BN71">
            <v>5</v>
          </cell>
          <cell r="BQ71">
            <v>5</v>
          </cell>
          <cell r="BR71">
            <v>3</v>
          </cell>
          <cell r="BS71">
            <v>3</v>
          </cell>
          <cell r="BT71">
            <v>6</v>
          </cell>
          <cell r="BU71">
            <v>6</v>
          </cell>
          <cell r="BV71">
            <v>4</v>
          </cell>
          <cell r="BW71">
            <v>5</v>
          </cell>
          <cell r="BY71">
            <v>5</v>
          </cell>
          <cell r="BZ71">
            <v>6</v>
          </cell>
          <cell r="CC71">
            <v>6</v>
          </cell>
          <cell r="CD71">
            <v>6</v>
          </cell>
          <cell r="CG71">
            <v>6</v>
          </cell>
          <cell r="CH71">
            <v>3</v>
          </cell>
          <cell r="CI71">
            <v>5</v>
          </cell>
          <cell r="CK71">
            <v>5</v>
          </cell>
          <cell r="CL71">
            <v>5.7878787878787881</v>
          </cell>
          <cell r="CM71">
            <v>2</v>
          </cell>
          <cell r="CN71">
            <v>5</v>
          </cell>
          <cell r="CP71">
            <v>5</v>
          </cell>
          <cell r="CQ71">
            <v>2</v>
          </cell>
          <cell r="CR71">
            <v>3</v>
          </cell>
          <cell r="CS71">
            <v>5</v>
          </cell>
          <cell r="CT71">
            <v>5</v>
          </cell>
          <cell r="CU71">
            <v>5</v>
          </cell>
          <cell r="CX71">
            <v>5</v>
          </cell>
          <cell r="CY71">
            <v>3</v>
          </cell>
          <cell r="CZ71">
            <v>5</v>
          </cell>
          <cell r="DB71">
            <v>5</v>
          </cell>
          <cell r="DC71">
            <v>3</v>
          </cell>
          <cell r="DD71">
            <v>3</v>
          </cell>
          <cell r="DE71">
            <v>5</v>
          </cell>
          <cell r="DF71">
            <v>5</v>
          </cell>
          <cell r="DG71">
            <v>4</v>
          </cell>
          <cell r="DH71">
            <v>5</v>
          </cell>
          <cell r="DJ71">
            <v>5</v>
          </cell>
          <cell r="DK71">
            <v>5</v>
          </cell>
          <cell r="DN71">
            <v>5</v>
          </cell>
          <cell r="DO71">
            <v>5</v>
          </cell>
          <cell r="DP71">
            <v>6</v>
          </cell>
          <cell r="DS71">
            <v>6</v>
          </cell>
          <cell r="DT71">
            <v>6</v>
          </cell>
          <cell r="DW71">
            <v>6</v>
          </cell>
          <cell r="DX71">
            <v>4</v>
          </cell>
          <cell r="DY71">
            <v>1</v>
          </cell>
          <cell r="DZ71">
            <v>5</v>
          </cell>
          <cell r="EA71">
            <v>5</v>
          </cell>
          <cell r="EB71">
            <v>3</v>
          </cell>
          <cell r="EC71">
            <v>4</v>
          </cell>
          <cell r="ED71">
            <v>5</v>
          </cell>
          <cell r="EE71">
            <v>5</v>
          </cell>
          <cell r="EF71">
            <v>6</v>
          </cell>
          <cell r="EI71">
            <v>6</v>
          </cell>
          <cell r="EJ71">
            <v>7</v>
          </cell>
          <cell r="EM71">
            <v>7</v>
          </cell>
          <cell r="EN71">
            <v>8</v>
          </cell>
          <cell r="EQ71">
            <v>8</v>
          </cell>
          <cell r="ER71">
            <v>4</v>
          </cell>
          <cell r="ES71">
            <v>3</v>
          </cell>
          <cell r="ET71">
            <v>5</v>
          </cell>
          <cell r="EU71">
            <v>5</v>
          </cell>
          <cell r="EV71">
            <v>6.1071428571428568</v>
          </cell>
          <cell r="EW71">
            <v>2</v>
          </cell>
          <cell r="EX71">
            <v>5</v>
          </cell>
          <cell r="EZ71">
            <v>5</v>
          </cell>
          <cell r="FA71">
            <v>3</v>
          </cell>
          <cell r="FB71">
            <v>5</v>
          </cell>
          <cell r="FD71">
            <v>5</v>
          </cell>
          <cell r="FE71">
            <v>2</v>
          </cell>
          <cell r="FF71">
            <v>2</v>
          </cell>
          <cell r="FG71">
            <v>5</v>
          </cell>
          <cell r="FH71">
            <v>5</v>
          </cell>
          <cell r="FI71">
            <v>5</v>
          </cell>
          <cell r="FL71">
            <v>5</v>
          </cell>
          <cell r="FM71">
            <v>3</v>
          </cell>
          <cell r="FN71">
            <v>5</v>
          </cell>
          <cell r="FP71">
            <v>5</v>
          </cell>
          <cell r="FQ71">
            <v>5</v>
          </cell>
          <cell r="FT71">
            <v>5</v>
          </cell>
          <cell r="FU71">
            <v>6</v>
          </cell>
          <cell r="FX71">
            <v>6</v>
          </cell>
          <cell r="FY71">
            <v>5</v>
          </cell>
          <cell r="FZ71">
            <v>5.1111111111111107</v>
          </cell>
          <cell r="GA71" t="str">
            <v>TB</v>
          </cell>
          <cell r="GB71">
            <v>6</v>
          </cell>
          <cell r="GE71">
            <v>6</v>
          </cell>
          <cell r="GF71">
            <v>5</v>
          </cell>
          <cell r="GI71">
            <v>5</v>
          </cell>
          <cell r="GJ71">
            <v>3</v>
          </cell>
          <cell r="GK71">
            <v>8</v>
          </cell>
          <cell r="GM71">
            <v>8</v>
          </cell>
          <cell r="GN71">
            <v>4</v>
          </cell>
          <cell r="GO71">
            <v>6</v>
          </cell>
          <cell r="GQ71">
            <v>6</v>
          </cell>
          <cell r="GR71">
            <v>4</v>
          </cell>
          <cell r="GS71">
            <v>5</v>
          </cell>
          <cell r="GU71">
            <v>5</v>
          </cell>
          <cell r="GV71">
            <v>5</v>
          </cell>
          <cell r="GY71">
            <v>5</v>
          </cell>
          <cell r="GZ71">
            <v>4</v>
          </cell>
          <cell r="HA71">
            <v>3</v>
          </cell>
          <cell r="HB71">
            <v>5</v>
          </cell>
          <cell r="HC71">
            <v>5</v>
          </cell>
          <cell r="HD71">
            <v>2</v>
          </cell>
          <cell r="HE71">
            <v>3</v>
          </cell>
          <cell r="HF71">
            <v>6</v>
          </cell>
          <cell r="HG71">
            <v>6</v>
          </cell>
          <cell r="HH71">
            <v>5.7037037037037033</v>
          </cell>
          <cell r="HI71" t="str">
            <v>TB</v>
          </cell>
          <cell r="HJ71">
            <v>5</v>
          </cell>
          <cell r="HM71">
            <v>5</v>
          </cell>
          <cell r="HN71">
            <v>6</v>
          </cell>
          <cell r="HQ71">
            <v>6</v>
          </cell>
          <cell r="HR71">
            <v>7</v>
          </cell>
          <cell r="HU71">
            <v>7</v>
          </cell>
          <cell r="HV71">
            <v>1</v>
          </cell>
          <cell r="HW71">
            <v>2</v>
          </cell>
          <cell r="HX71">
            <v>5</v>
          </cell>
          <cell r="HY71">
            <v>5</v>
          </cell>
          <cell r="HZ71">
            <v>5.75</v>
          </cell>
          <cell r="IA71">
            <v>5.6815920398009947</v>
          </cell>
          <cell r="IB71" t="str">
            <v>ĐẠT</v>
          </cell>
          <cell r="IC71" t="str">
            <v>ĐẠT</v>
          </cell>
          <cell r="ID71">
            <v>0</v>
          </cell>
        </row>
        <row r="72">
          <cell r="F72">
            <v>30312</v>
          </cell>
          <cell r="G72" t="str">
            <v>2000DL1</v>
          </cell>
          <cell r="H72">
            <v>4</v>
          </cell>
          <cell r="I72">
            <v>6</v>
          </cell>
          <cell r="K72">
            <v>6</v>
          </cell>
          <cell r="L72">
            <v>8</v>
          </cell>
          <cell r="O72">
            <v>8</v>
          </cell>
          <cell r="P72">
            <v>6</v>
          </cell>
          <cell r="S72">
            <v>6</v>
          </cell>
          <cell r="T72">
            <v>5</v>
          </cell>
          <cell r="W72">
            <v>5</v>
          </cell>
          <cell r="X72">
            <v>7</v>
          </cell>
          <cell r="AA72">
            <v>7</v>
          </cell>
          <cell r="AC72">
            <v>6</v>
          </cell>
          <cell r="AE72">
            <v>6</v>
          </cell>
          <cell r="AF72">
            <v>6.28</v>
          </cell>
          <cell r="AG72">
            <v>6</v>
          </cell>
          <cell r="AJ72">
            <v>6</v>
          </cell>
          <cell r="AK72">
            <v>9</v>
          </cell>
          <cell r="AN72">
            <v>9</v>
          </cell>
          <cell r="AO72">
            <v>6</v>
          </cell>
          <cell r="AR72">
            <v>6</v>
          </cell>
          <cell r="AS72">
            <v>8</v>
          </cell>
          <cell r="AV72">
            <v>8</v>
          </cell>
          <cell r="AW72">
            <v>7</v>
          </cell>
          <cell r="AZ72">
            <v>7</v>
          </cell>
          <cell r="BA72">
            <v>7.3809523809523814</v>
          </cell>
          <cell r="BB72">
            <v>6</v>
          </cell>
          <cell r="BE72">
            <v>6</v>
          </cell>
          <cell r="BF72">
            <v>6</v>
          </cell>
          <cell r="BI72">
            <v>6</v>
          </cell>
          <cell r="BJ72">
            <v>6</v>
          </cell>
          <cell r="BM72">
            <v>6</v>
          </cell>
          <cell r="BN72">
            <v>5</v>
          </cell>
          <cell r="BQ72">
            <v>5</v>
          </cell>
          <cell r="BR72">
            <v>3</v>
          </cell>
          <cell r="BS72">
            <v>7</v>
          </cell>
          <cell r="BU72">
            <v>7</v>
          </cell>
          <cell r="BV72">
            <v>6</v>
          </cell>
          <cell r="BY72">
            <v>6</v>
          </cell>
          <cell r="BZ72">
            <v>9</v>
          </cell>
          <cell r="CC72">
            <v>9</v>
          </cell>
          <cell r="CD72">
            <v>5</v>
          </cell>
          <cell r="CG72">
            <v>5</v>
          </cell>
          <cell r="CH72">
            <v>3</v>
          </cell>
          <cell r="CI72">
            <v>5</v>
          </cell>
          <cell r="CK72">
            <v>5</v>
          </cell>
          <cell r="CL72">
            <v>6.333333333333333</v>
          </cell>
          <cell r="CM72" t="str">
            <v>V</v>
          </cell>
          <cell r="CN72">
            <v>6</v>
          </cell>
          <cell r="CP72">
            <v>6</v>
          </cell>
          <cell r="CQ72">
            <v>3</v>
          </cell>
          <cell r="CR72">
            <v>7</v>
          </cell>
          <cell r="CT72">
            <v>7</v>
          </cell>
          <cell r="CU72">
            <v>3</v>
          </cell>
          <cell r="CV72">
            <v>6</v>
          </cell>
          <cell r="CX72">
            <v>6</v>
          </cell>
          <cell r="CY72">
            <v>3</v>
          </cell>
          <cell r="CZ72">
            <v>6</v>
          </cell>
          <cell r="DB72">
            <v>6</v>
          </cell>
          <cell r="DC72">
            <v>8</v>
          </cell>
          <cell r="DF72">
            <v>8</v>
          </cell>
          <cell r="DG72">
            <v>9</v>
          </cell>
          <cell r="DJ72">
            <v>9</v>
          </cell>
          <cell r="DK72">
            <v>8</v>
          </cell>
          <cell r="DN72">
            <v>8</v>
          </cell>
          <cell r="DO72">
            <v>7.3214285714285712</v>
          </cell>
          <cell r="DP72">
            <v>6</v>
          </cell>
          <cell r="DS72">
            <v>6</v>
          </cell>
          <cell r="DT72">
            <v>6</v>
          </cell>
          <cell r="DW72">
            <v>6</v>
          </cell>
          <cell r="DX72">
            <v>6</v>
          </cell>
          <cell r="EA72">
            <v>6</v>
          </cell>
          <cell r="EB72">
            <v>1</v>
          </cell>
          <cell r="EC72">
            <v>6</v>
          </cell>
          <cell r="EE72">
            <v>6</v>
          </cell>
          <cell r="EF72">
            <v>7</v>
          </cell>
          <cell r="EI72">
            <v>7</v>
          </cell>
          <cell r="EJ72">
            <v>8</v>
          </cell>
          <cell r="EM72">
            <v>8</v>
          </cell>
          <cell r="EN72">
            <v>9</v>
          </cell>
          <cell r="EQ72">
            <v>9</v>
          </cell>
          <cell r="ER72">
            <v>4</v>
          </cell>
          <cell r="ES72">
            <v>6</v>
          </cell>
          <cell r="EU72">
            <v>6</v>
          </cell>
          <cell r="EV72">
            <v>6.8928571428571432</v>
          </cell>
          <cell r="EW72">
            <v>5</v>
          </cell>
          <cell r="EZ72">
            <v>5</v>
          </cell>
          <cell r="FA72">
            <v>5</v>
          </cell>
          <cell r="FD72">
            <v>5</v>
          </cell>
          <cell r="FE72">
            <v>7</v>
          </cell>
          <cell r="FH72">
            <v>7</v>
          </cell>
          <cell r="FI72">
            <v>6</v>
          </cell>
          <cell r="FL72">
            <v>6</v>
          </cell>
          <cell r="FM72">
            <v>5</v>
          </cell>
          <cell r="FP72">
            <v>5</v>
          </cell>
          <cell r="FQ72">
            <v>8</v>
          </cell>
          <cell r="FT72">
            <v>8</v>
          </cell>
          <cell r="FU72">
            <v>6</v>
          </cell>
          <cell r="FX72">
            <v>6</v>
          </cell>
          <cell r="FY72">
            <v>7</v>
          </cell>
          <cell r="FZ72">
            <v>6.1111111111111107</v>
          </cell>
          <cell r="GA72" t="str">
            <v>TBK</v>
          </cell>
          <cell r="GB72">
            <v>6</v>
          </cell>
          <cell r="GE72">
            <v>6</v>
          </cell>
          <cell r="GF72">
            <v>6</v>
          </cell>
          <cell r="GI72">
            <v>6</v>
          </cell>
          <cell r="GJ72">
            <v>7</v>
          </cell>
          <cell r="GM72">
            <v>7</v>
          </cell>
          <cell r="GN72">
            <v>7</v>
          </cell>
          <cell r="GQ72">
            <v>7</v>
          </cell>
          <cell r="GR72">
            <v>7</v>
          </cell>
          <cell r="GU72">
            <v>7</v>
          </cell>
          <cell r="GV72">
            <v>8</v>
          </cell>
          <cell r="GY72">
            <v>8</v>
          </cell>
          <cell r="GZ72">
            <v>7</v>
          </cell>
          <cell r="HC72">
            <v>7</v>
          </cell>
          <cell r="HD72">
            <v>5</v>
          </cell>
          <cell r="HG72">
            <v>5</v>
          </cell>
          <cell r="HH72">
            <v>6.7777777777777777</v>
          </cell>
          <cell r="HI72" t="str">
            <v>TBK</v>
          </cell>
          <cell r="HJ72">
            <v>6</v>
          </cell>
          <cell r="HM72">
            <v>6</v>
          </cell>
          <cell r="HN72">
            <v>7</v>
          </cell>
          <cell r="HQ72">
            <v>7</v>
          </cell>
          <cell r="HR72">
            <v>9</v>
          </cell>
          <cell r="HU72">
            <v>9</v>
          </cell>
          <cell r="HV72">
            <v>3</v>
          </cell>
          <cell r="HW72">
            <v>6</v>
          </cell>
          <cell r="HY72">
            <v>6</v>
          </cell>
          <cell r="HZ72">
            <v>7</v>
          </cell>
          <cell r="IA72">
            <v>6.721393034825871</v>
          </cell>
          <cell r="IB72" t="str">
            <v>ĐẠT</v>
          </cell>
          <cell r="IC72" t="str">
            <v>ĐẠT</v>
          </cell>
          <cell r="ID72">
            <v>7</v>
          </cell>
        </row>
        <row r="73">
          <cell r="F73">
            <v>29173</v>
          </cell>
          <cell r="G73" t="str">
            <v>2000DL1</v>
          </cell>
          <cell r="H73">
            <v>3</v>
          </cell>
          <cell r="I73">
            <v>3</v>
          </cell>
          <cell r="J73">
            <v>6</v>
          </cell>
          <cell r="K73">
            <v>6</v>
          </cell>
          <cell r="L73">
            <v>3</v>
          </cell>
          <cell r="M73">
            <v>5</v>
          </cell>
          <cell r="O73">
            <v>5</v>
          </cell>
          <cell r="P73" t="str">
            <v>V</v>
          </cell>
          <cell r="Q73">
            <v>6</v>
          </cell>
          <cell r="S73">
            <v>6</v>
          </cell>
          <cell r="T73">
            <v>6</v>
          </cell>
          <cell r="W73">
            <v>6</v>
          </cell>
          <cell r="X73">
            <v>8</v>
          </cell>
          <cell r="AA73">
            <v>8</v>
          </cell>
          <cell r="AB73">
            <v>9</v>
          </cell>
          <cell r="AE73">
            <v>9</v>
          </cell>
          <cell r="AF73">
            <v>6.84</v>
          </cell>
          <cell r="AG73">
            <v>6</v>
          </cell>
          <cell r="AJ73">
            <v>6</v>
          </cell>
          <cell r="AK73">
            <v>8</v>
          </cell>
          <cell r="AN73">
            <v>8</v>
          </cell>
          <cell r="AO73">
            <v>6</v>
          </cell>
          <cell r="AR73">
            <v>6</v>
          </cell>
          <cell r="AS73">
            <v>7</v>
          </cell>
          <cell r="AV73">
            <v>7</v>
          </cell>
          <cell r="AW73">
            <v>7</v>
          </cell>
          <cell r="AZ73">
            <v>7</v>
          </cell>
          <cell r="BA73">
            <v>6.9047619047619051</v>
          </cell>
          <cell r="BB73">
            <v>6</v>
          </cell>
          <cell r="BE73">
            <v>6</v>
          </cell>
          <cell r="BF73">
            <v>3</v>
          </cell>
          <cell r="BG73">
            <v>6</v>
          </cell>
          <cell r="BI73">
            <v>6</v>
          </cell>
          <cell r="BJ73">
            <v>6</v>
          </cell>
          <cell r="BM73">
            <v>6</v>
          </cell>
          <cell r="BN73">
            <v>5</v>
          </cell>
          <cell r="BQ73">
            <v>5</v>
          </cell>
          <cell r="BR73">
            <v>3</v>
          </cell>
          <cell r="BS73">
            <v>5</v>
          </cell>
          <cell r="BU73">
            <v>5</v>
          </cell>
          <cell r="BW73">
            <v>5</v>
          </cell>
          <cell r="BY73">
            <v>5</v>
          </cell>
          <cell r="BZ73">
            <v>9</v>
          </cell>
          <cell r="CC73">
            <v>9</v>
          </cell>
          <cell r="CD73">
            <v>5</v>
          </cell>
          <cell r="CG73">
            <v>5</v>
          </cell>
          <cell r="CH73">
            <v>5</v>
          </cell>
          <cell r="CK73">
            <v>5</v>
          </cell>
          <cell r="CL73">
            <v>6</v>
          </cell>
          <cell r="CM73" t="str">
            <v>V</v>
          </cell>
          <cell r="CN73">
            <v>4</v>
          </cell>
          <cell r="CO73">
            <v>6</v>
          </cell>
          <cell r="CP73">
            <v>6</v>
          </cell>
          <cell r="CQ73">
            <v>2</v>
          </cell>
          <cell r="CR73">
            <v>5</v>
          </cell>
          <cell r="CT73">
            <v>5</v>
          </cell>
          <cell r="CU73">
            <v>2</v>
          </cell>
          <cell r="CV73">
            <v>5</v>
          </cell>
          <cell r="CX73">
            <v>5</v>
          </cell>
          <cell r="CY73">
            <v>5</v>
          </cell>
          <cell r="DB73">
            <v>5</v>
          </cell>
          <cell r="DC73">
            <v>3</v>
          </cell>
          <cell r="DD73">
            <v>3</v>
          </cell>
          <cell r="DE73">
            <v>5</v>
          </cell>
          <cell r="DF73">
            <v>5</v>
          </cell>
          <cell r="DG73">
            <v>7</v>
          </cell>
          <cell r="DJ73">
            <v>7</v>
          </cell>
          <cell r="DK73">
            <v>6</v>
          </cell>
          <cell r="DN73">
            <v>6</v>
          </cell>
          <cell r="DO73">
            <v>5.6785714285714288</v>
          </cell>
          <cell r="DP73">
            <v>5</v>
          </cell>
          <cell r="DS73">
            <v>5</v>
          </cell>
          <cell r="DT73">
            <v>7</v>
          </cell>
          <cell r="DW73">
            <v>7</v>
          </cell>
          <cell r="DX73" t="str">
            <v>V</v>
          </cell>
          <cell r="DZ73">
            <v>5</v>
          </cell>
          <cell r="EA73">
            <v>5</v>
          </cell>
          <cell r="EB73">
            <v>2</v>
          </cell>
          <cell r="EC73">
            <v>3</v>
          </cell>
          <cell r="ED73">
            <v>6</v>
          </cell>
          <cell r="EE73">
            <v>6</v>
          </cell>
          <cell r="EF73">
            <v>7</v>
          </cell>
          <cell r="EI73">
            <v>7</v>
          </cell>
          <cell r="EJ73">
            <v>8</v>
          </cell>
          <cell r="EM73">
            <v>8</v>
          </cell>
          <cell r="EN73">
            <v>7</v>
          </cell>
          <cell r="EQ73">
            <v>7</v>
          </cell>
          <cell r="ER73">
            <v>6</v>
          </cell>
          <cell r="EU73">
            <v>6</v>
          </cell>
          <cell r="EV73">
            <v>6.4285714285714288</v>
          </cell>
          <cell r="EW73" t="str">
            <v>CT</v>
          </cell>
          <cell r="EY73">
            <v>5</v>
          </cell>
          <cell r="EZ73">
            <v>5</v>
          </cell>
          <cell r="FA73">
            <v>3</v>
          </cell>
          <cell r="FB73">
            <v>5</v>
          </cell>
          <cell r="FD73">
            <v>5</v>
          </cell>
          <cell r="FE73">
            <v>5</v>
          </cell>
          <cell r="FH73">
            <v>5</v>
          </cell>
          <cell r="FI73">
            <v>5</v>
          </cell>
          <cell r="FL73">
            <v>5</v>
          </cell>
          <cell r="FM73">
            <v>1</v>
          </cell>
          <cell r="FN73">
            <v>6</v>
          </cell>
          <cell r="FP73">
            <v>6</v>
          </cell>
          <cell r="FQ73">
            <v>8</v>
          </cell>
          <cell r="FT73">
            <v>8</v>
          </cell>
          <cell r="FU73">
            <v>7</v>
          </cell>
          <cell r="FX73">
            <v>7</v>
          </cell>
          <cell r="FY73">
            <v>7</v>
          </cell>
          <cell r="FZ73">
            <v>6.1851851851851851</v>
          </cell>
          <cell r="GA73" t="str">
            <v>TBK</v>
          </cell>
          <cell r="GB73">
            <v>6</v>
          </cell>
          <cell r="GE73">
            <v>6</v>
          </cell>
          <cell r="GF73">
            <v>5</v>
          </cell>
          <cell r="GI73">
            <v>5</v>
          </cell>
          <cell r="GJ73">
            <v>6</v>
          </cell>
          <cell r="GM73">
            <v>6</v>
          </cell>
          <cell r="GN73">
            <v>0</v>
          </cell>
          <cell r="GO73">
            <v>4</v>
          </cell>
          <cell r="GP73">
            <v>5</v>
          </cell>
          <cell r="GQ73">
            <v>5</v>
          </cell>
          <cell r="GR73">
            <v>4</v>
          </cell>
          <cell r="GS73">
            <v>6</v>
          </cell>
          <cell r="GU73">
            <v>6</v>
          </cell>
          <cell r="GV73">
            <v>2</v>
          </cell>
          <cell r="GW73">
            <v>5</v>
          </cell>
          <cell r="GY73">
            <v>5</v>
          </cell>
          <cell r="GZ73">
            <v>6</v>
          </cell>
          <cell r="HC73">
            <v>6</v>
          </cell>
          <cell r="HD73">
            <v>5</v>
          </cell>
          <cell r="HG73">
            <v>5</v>
          </cell>
          <cell r="HH73">
            <v>5.4074074074074074</v>
          </cell>
          <cell r="HI73" t="str">
            <v>TB</v>
          </cell>
          <cell r="HJ73">
            <v>8</v>
          </cell>
          <cell r="HM73">
            <v>8</v>
          </cell>
          <cell r="HN73">
            <v>6</v>
          </cell>
          <cell r="HQ73">
            <v>6</v>
          </cell>
          <cell r="HR73">
            <v>5</v>
          </cell>
          <cell r="HU73">
            <v>5</v>
          </cell>
          <cell r="HV73">
            <v>5</v>
          </cell>
          <cell r="HY73">
            <v>5</v>
          </cell>
          <cell r="HZ73">
            <v>6</v>
          </cell>
          <cell r="IA73">
            <v>6.1592039800995027</v>
          </cell>
          <cell r="IB73" t="str">
            <v>ĐẠT</v>
          </cell>
          <cell r="IC73" t="str">
            <v>ĐẠT</v>
          </cell>
          <cell r="ID73">
            <v>6.5</v>
          </cell>
        </row>
        <row r="74">
          <cell r="F74">
            <v>30000</v>
          </cell>
          <cell r="G74" t="str">
            <v>2000DL1</v>
          </cell>
          <cell r="H74">
            <v>7</v>
          </cell>
          <cell r="K74">
            <v>7</v>
          </cell>
          <cell r="L74">
            <v>10</v>
          </cell>
          <cell r="O74">
            <v>10</v>
          </cell>
          <cell r="P74">
            <v>6</v>
          </cell>
          <cell r="S74">
            <v>6</v>
          </cell>
          <cell r="T74">
            <v>5</v>
          </cell>
          <cell r="W74">
            <v>5</v>
          </cell>
          <cell r="X74">
            <v>6</v>
          </cell>
          <cell r="AA74">
            <v>6</v>
          </cell>
          <cell r="AB74">
            <v>8</v>
          </cell>
          <cell r="AE74">
            <v>8</v>
          </cell>
          <cell r="AF74">
            <v>6.72</v>
          </cell>
          <cell r="AG74">
            <v>7</v>
          </cell>
          <cell r="AJ74">
            <v>7</v>
          </cell>
          <cell r="AK74">
            <v>7</v>
          </cell>
          <cell r="AN74">
            <v>7</v>
          </cell>
          <cell r="AO74">
            <v>7</v>
          </cell>
          <cell r="AR74">
            <v>7</v>
          </cell>
          <cell r="AS74">
            <v>7</v>
          </cell>
          <cell r="AV74">
            <v>7</v>
          </cell>
          <cell r="AW74">
            <v>7</v>
          </cell>
          <cell r="AZ74">
            <v>7</v>
          </cell>
          <cell r="BA74">
            <v>7</v>
          </cell>
          <cell r="BB74">
            <v>7</v>
          </cell>
          <cell r="BE74">
            <v>7</v>
          </cell>
          <cell r="BF74">
            <v>5</v>
          </cell>
          <cell r="BI74">
            <v>5</v>
          </cell>
          <cell r="BJ74">
            <v>4</v>
          </cell>
          <cell r="BK74">
            <v>6</v>
          </cell>
          <cell r="BM74">
            <v>6</v>
          </cell>
          <cell r="BN74">
            <v>5</v>
          </cell>
          <cell r="BQ74">
            <v>5</v>
          </cell>
          <cell r="BR74">
            <v>3</v>
          </cell>
          <cell r="BS74">
            <v>5</v>
          </cell>
          <cell r="BU74">
            <v>5</v>
          </cell>
          <cell r="BV74">
            <v>6</v>
          </cell>
          <cell r="BY74">
            <v>6</v>
          </cell>
          <cell r="BZ74">
            <v>5</v>
          </cell>
          <cell r="CC74">
            <v>5</v>
          </cell>
          <cell r="CD74">
            <v>5</v>
          </cell>
          <cell r="CG74">
            <v>5</v>
          </cell>
          <cell r="CH74">
            <v>4</v>
          </cell>
          <cell r="CI74">
            <v>7</v>
          </cell>
          <cell r="CK74">
            <v>7</v>
          </cell>
          <cell r="CL74">
            <v>5.6060606060606064</v>
          </cell>
          <cell r="CM74" t="str">
            <v>V</v>
          </cell>
          <cell r="CN74">
            <v>5</v>
          </cell>
          <cell r="CP74">
            <v>5</v>
          </cell>
          <cell r="CQ74">
            <v>7</v>
          </cell>
          <cell r="CT74">
            <v>7</v>
          </cell>
          <cell r="CU74">
            <v>6</v>
          </cell>
          <cell r="CX74">
            <v>6</v>
          </cell>
          <cell r="CY74">
            <v>7</v>
          </cell>
          <cell r="DB74">
            <v>7</v>
          </cell>
          <cell r="DC74">
            <v>5</v>
          </cell>
          <cell r="DF74">
            <v>5</v>
          </cell>
          <cell r="DG74">
            <v>8</v>
          </cell>
          <cell r="DJ74">
            <v>8</v>
          </cell>
          <cell r="DK74">
            <v>9</v>
          </cell>
          <cell r="DN74">
            <v>9</v>
          </cell>
          <cell r="DO74">
            <v>6.8571428571428568</v>
          </cell>
          <cell r="DP74">
            <v>7</v>
          </cell>
          <cell r="DS74">
            <v>7</v>
          </cell>
          <cell r="DT74">
            <v>6</v>
          </cell>
          <cell r="DW74">
            <v>6</v>
          </cell>
          <cell r="DX74">
            <v>5</v>
          </cell>
          <cell r="EA74">
            <v>5</v>
          </cell>
          <cell r="EB74">
            <v>3</v>
          </cell>
          <cell r="EC74">
            <v>3</v>
          </cell>
          <cell r="ED74">
            <v>7</v>
          </cell>
          <cell r="EE74">
            <v>7</v>
          </cell>
          <cell r="EF74">
            <v>3</v>
          </cell>
          <cell r="EG74">
            <v>8</v>
          </cell>
          <cell r="EI74">
            <v>8</v>
          </cell>
          <cell r="EJ74">
            <v>7</v>
          </cell>
          <cell r="EM74">
            <v>7</v>
          </cell>
          <cell r="EN74">
            <v>8</v>
          </cell>
          <cell r="EQ74">
            <v>8</v>
          </cell>
          <cell r="ER74">
            <v>4</v>
          </cell>
          <cell r="ES74">
            <v>6</v>
          </cell>
          <cell r="EU74">
            <v>6</v>
          </cell>
          <cell r="EV74">
            <v>6.8928571428571432</v>
          </cell>
          <cell r="EW74">
            <v>6</v>
          </cell>
          <cell r="EZ74">
            <v>6</v>
          </cell>
          <cell r="FA74">
            <v>6</v>
          </cell>
          <cell r="FD74">
            <v>6</v>
          </cell>
          <cell r="FE74">
            <v>9</v>
          </cell>
          <cell r="FH74">
            <v>9</v>
          </cell>
          <cell r="FI74">
            <v>6</v>
          </cell>
          <cell r="FL74">
            <v>6</v>
          </cell>
          <cell r="FM74">
            <v>7</v>
          </cell>
          <cell r="FP74">
            <v>7</v>
          </cell>
          <cell r="FQ74">
            <v>7</v>
          </cell>
          <cell r="FT74">
            <v>7</v>
          </cell>
          <cell r="FU74">
            <v>7</v>
          </cell>
          <cell r="FX74">
            <v>7</v>
          </cell>
          <cell r="FY74">
            <v>6</v>
          </cell>
          <cell r="FZ74">
            <v>6.7037037037037033</v>
          </cell>
          <cell r="GA74" t="str">
            <v>TBK</v>
          </cell>
          <cell r="GB74">
            <v>7</v>
          </cell>
          <cell r="GE74">
            <v>7</v>
          </cell>
          <cell r="GF74">
            <v>6</v>
          </cell>
          <cell r="GI74">
            <v>6</v>
          </cell>
          <cell r="GJ74">
            <v>5</v>
          </cell>
          <cell r="GM74">
            <v>5</v>
          </cell>
          <cell r="GN74">
            <v>7</v>
          </cell>
          <cell r="GQ74">
            <v>7</v>
          </cell>
          <cell r="GR74">
            <v>7</v>
          </cell>
          <cell r="GU74">
            <v>7</v>
          </cell>
          <cell r="GV74">
            <v>3</v>
          </cell>
          <cell r="GW74">
            <v>8</v>
          </cell>
          <cell r="GY74">
            <v>8</v>
          </cell>
          <cell r="GZ74">
            <v>5</v>
          </cell>
          <cell r="HC74">
            <v>5</v>
          </cell>
          <cell r="HD74">
            <v>4</v>
          </cell>
          <cell r="HE74">
            <v>5</v>
          </cell>
          <cell r="HG74">
            <v>5</v>
          </cell>
          <cell r="HH74">
            <v>6.4074074074074074</v>
          </cell>
          <cell r="HI74" t="str">
            <v>TBK</v>
          </cell>
          <cell r="HJ74">
            <v>6</v>
          </cell>
          <cell r="HM74">
            <v>6</v>
          </cell>
          <cell r="HN74">
            <v>6</v>
          </cell>
          <cell r="HQ74">
            <v>6</v>
          </cell>
          <cell r="HR74">
            <v>8</v>
          </cell>
          <cell r="HU74">
            <v>8</v>
          </cell>
          <cell r="HV74">
            <v>2</v>
          </cell>
          <cell r="HW74">
            <v>5</v>
          </cell>
          <cell r="HY74">
            <v>5</v>
          </cell>
          <cell r="HZ74">
            <v>6.25</v>
          </cell>
          <cell r="IA74">
            <v>6.5373134328358207</v>
          </cell>
          <cell r="IB74" t="str">
            <v>ĐẠT</v>
          </cell>
          <cell r="IC74" t="str">
            <v>ĐẠT</v>
          </cell>
          <cell r="ID74">
            <v>7.5</v>
          </cell>
        </row>
        <row r="75">
          <cell r="F75">
            <v>30267</v>
          </cell>
          <cell r="G75" t="str">
            <v>2000DL2</v>
          </cell>
          <cell r="H75">
            <v>2</v>
          </cell>
          <cell r="I75">
            <v>4</v>
          </cell>
          <cell r="J75">
            <v>5</v>
          </cell>
          <cell r="K75">
            <v>5</v>
          </cell>
          <cell r="L75">
            <v>4</v>
          </cell>
          <cell r="M75">
            <v>4</v>
          </cell>
          <cell r="N75">
            <v>5</v>
          </cell>
          <cell r="O75">
            <v>5</v>
          </cell>
          <cell r="P75">
            <v>5</v>
          </cell>
          <cell r="S75">
            <v>5</v>
          </cell>
          <cell r="T75">
            <v>6</v>
          </cell>
          <cell r="W75">
            <v>6</v>
          </cell>
          <cell r="X75">
            <v>6</v>
          </cell>
          <cell r="AA75">
            <v>6</v>
          </cell>
          <cell r="AB75">
            <v>3</v>
          </cell>
          <cell r="AC75">
            <v>5</v>
          </cell>
          <cell r="AE75">
            <v>5</v>
          </cell>
          <cell r="AF75">
            <v>5.44</v>
          </cell>
          <cell r="AG75">
            <v>4</v>
          </cell>
          <cell r="AH75">
            <v>6</v>
          </cell>
          <cell r="AJ75">
            <v>6</v>
          </cell>
          <cell r="AK75">
            <v>5</v>
          </cell>
          <cell r="AN75">
            <v>5</v>
          </cell>
          <cell r="AO75">
            <v>6</v>
          </cell>
          <cell r="AR75">
            <v>6</v>
          </cell>
          <cell r="AS75">
            <v>7</v>
          </cell>
          <cell r="AV75">
            <v>7</v>
          </cell>
          <cell r="AW75">
            <v>5</v>
          </cell>
          <cell r="AZ75">
            <v>5</v>
          </cell>
          <cell r="BA75">
            <v>5.7619047619047619</v>
          </cell>
          <cell r="BB75">
            <v>5</v>
          </cell>
          <cell r="BE75">
            <v>5</v>
          </cell>
          <cell r="BF75">
            <v>2</v>
          </cell>
          <cell r="BG75">
            <v>6</v>
          </cell>
          <cell r="BI75">
            <v>6</v>
          </cell>
          <cell r="BJ75">
            <v>1</v>
          </cell>
          <cell r="BK75">
            <v>4</v>
          </cell>
          <cell r="BL75">
            <v>3</v>
          </cell>
          <cell r="BM75">
            <v>4</v>
          </cell>
          <cell r="BN75">
            <v>4</v>
          </cell>
          <cell r="BO75">
            <v>5</v>
          </cell>
          <cell r="BQ75">
            <v>5</v>
          </cell>
          <cell r="BR75">
            <v>2</v>
          </cell>
          <cell r="BS75">
            <v>5</v>
          </cell>
          <cell r="BU75">
            <v>5</v>
          </cell>
          <cell r="BV75">
            <v>5</v>
          </cell>
          <cell r="BY75">
            <v>5</v>
          </cell>
          <cell r="BZ75">
            <v>4</v>
          </cell>
          <cell r="CA75">
            <v>5</v>
          </cell>
          <cell r="CC75">
            <v>5</v>
          </cell>
          <cell r="CD75">
            <v>3</v>
          </cell>
          <cell r="CE75">
            <v>4</v>
          </cell>
          <cell r="CF75">
            <v>6</v>
          </cell>
          <cell r="CG75">
            <v>6</v>
          </cell>
          <cell r="CH75">
            <v>3</v>
          </cell>
          <cell r="CI75">
            <v>5</v>
          </cell>
          <cell r="CK75">
            <v>5</v>
          </cell>
          <cell r="CL75">
            <v>5.1212121212121211</v>
          </cell>
          <cell r="CM75">
            <v>4</v>
          </cell>
          <cell r="CN75">
            <v>3</v>
          </cell>
          <cell r="CO75">
            <v>6</v>
          </cell>
          <cell r="CP75">
            <v>6</v>
          </cell>
          <cell r="CQ75">
            <v>3</v>
          </cell>
          <cell r="CR75">
            <v>5</v>
          </cell>
          <cell r="CT75">
            <v>5</v>
          </cell>
          <cell r="CU75">
            <v>3</v>
          </cell>
          <cell r="CV75">
            <v>5</v>
          </cell>
          <cell r="CX75">
            <v>5</v>
          </cell>
          <cell r="CY75">
            <v>3</v>
          </cell>
          <cell r="CZ75">
            <v>2</v>
          </cell>
          <cell r="DA75">
            <v>3</v>
          </cell>
          <cell r="DB75">
            <v>3</v>
          </cell>
          <cell r="DC75">
            <v>4</v>
          </cell>
          <cell r="DD75">
            <v>5</v>
          </cell>
          <cell r="DF75">
            <v>5</v>
          </cell>
          <cell r="DG75">
            <v>4</v>
          </cell>
          <cell r="DH75">
            <v>5</v>
          </cell>
          <cell r="DJ75">
            <v>5</v>
          </cell>
          <cell r="DK75">
            <v>8</v>
          </cell>
          <cell r="DN75">
            <v>8</v>
          </cell>
          <cell r="DO75">
            <v>5.25</v>
          </cell>
          <cell r="DP75">
            <v>2</v>
          </cell>
          <cell r="DQ75">
            <v>4</v>
          </cell>
          <cell r="DR75">
            <v>5</v>
          </cell>
          <cell r="DS75">
            <v>5</v>
          </cell>
          <cell r="DT75">
            <v>4</v>
          </cell>
          <cell r="DU75">
            <v>6</v>
          </cell>
          <cell r="DW75">
            <v>6</v>
          </cell>
          <cell r="DX75">
            <v>4</v>
          </cell>
          <cell r="DY75">
            <v>3</v>
          </cell>
          <cell r="DZ75">
            <v>5</v>
          </cell>
          <cell r="EA75">
            <v>5</v>
          </cell>
          <cell r="EB75">
            <v>1</v>
          </cell>
          <cell r="EC75">
            <v>5</v>
          </cell>
          <cell r="EE75">
            <v>5</v>
          </cell>
          <cell r="EF75">
            <v>5</v>
          </cell>
          <cell r="EI75">
            <v>5</v>
          </cell>
          <cell r="EJ75">
            <v>8</v>
          </cell>
          <cell r="EM75">
            <v>8</v>
          </cell>
          <cell r="EN75">
            <v>8</v>
          </cell>
          <cell r="EQ75">
            <v>8</v>
          </cell>
          <cell r="ER75">
            <v>4</v>
          </cell>
          <cell r="ES75">
            <v>4</v>
          </cell>
          <cell r="ET75">
            <v>7</v>
          </cell>
          <cell r="EU75">
            <v>7</v>
          </cell>
          <cell r="EV75">
            <v>6.1785714285714288</v>
          </cell>
          <cell r="EW75">
            <v>0</v>
          </cell>
          <cell r="EX75">
            <v>4</v>
          </cell>
          <cell r="EY75">
            <v>3</v>
          </cell>
          <cell r="EZ75">
            <v>4</v>
          </cell>
          <cell r="FA75">
            <v>2</v>
          </cell>
          <cell r="FB75">
            <v>5</v>
          </cell>
          <cell r="FD75">
            <v>5</v>
          </cell>
          <cell r="FE75">
            <v>7</v>
          </cell>
          <cell r="FH75">
            <v>7</v>
          </cell>
          <cell r="FI75">
            <v>3</v>
          </cell>
          <cell r="FJ75">
            <v>2</v>
          </cell>
          <cell r="FK75">
            <v>5</v>
          </cell>
          <cell r="FL75">
            <v>5</v>
          </cell>
          <cell r="FM75">
            <v>2</v>
          </cell>
          <cell r="FN75">
            <v>5</v>
          </cell>
          <cell r="FP75">
            <v>5</v>
          </cell>
          <cell r="FQ75">
            <v>6</v>
          </cell>
          <cell r="FT75">
            <v>6</v>
          </cell>
          <cell r="FU75">
            <v>2</v>
          </cell>
          <cell r="FV75">
            <v>2</v>
          </cell>
          <cell r="FW75">
            <v>6</v>
          </cell>
          <cell r="FX75">
            <v>6</v>
          </cell>
          <cell r="FY75">
            <v>7</v>
          </cell>
          <cell r="FZ75">
            <v>5.5185185185185182</v>
          </cell>
          <cell r="GA75" t="str">
            <v>TB</v>
          </cell>
          <cell r="GB75">
            <v>5</v>
          </cell>
          <cell r="GE75">
            <v>5</v>
          </cell>
          <cell r="GF75">
            <v>4</v>
          </cell>
          <cell r="GG75">
            <v>5</v>
          </cell>
          <cell r="GI75">
            <v>5</v>
          </cell>
          <cell r="GJ75">
            <v>2</v>
          </cell>
          <cell r="GK75">
            <v>7</v>
          </cell>
          <cell r="GM75">
            <v>7</v>
          </cell>
          <cell r="GN75">
            <v>3</v>
          </cell>
          <cell r="GO75">
            <v>6</v>
          </cell>
          <cell r="GQ75">
            <v>6</v>
          </cell>
          <cell r="GR75">
            <v>2</v>
          </cell>
          <cell r="GS75">
            <v>4</v>
          </cell>
          <cell r="GT75">
            <v>7</v>
          </cell>
          <cell r="GU75">
            <v>7</v>
          </cell>
          <cell r="GV75">
            <v>6</v>
          </cell>
          <cell r="GY75">
            <v>6</v>
          </cell>
          <cell r="GZ75">
            <v>6</v>
          </cell>
          <cell r="HC75">
            <v>6</v>
          </cell>
          <cell r="HD75">
            <v>3</v>
          </cell>
          <cell r="HE75">
            <v>5</v>
          </cell>
          <cell r="HG75">
            <v>5</v>
          </cell>
          <cell r="HH75">
            <v>5.9259259259259256</v>
          </cell>
          <cell r="HI75" t="str">
            <v>TB</v>
          </cell>
          <cell r="HJ75">
            <v>5</v>
          </cell>
          <cell r="HM75">
            <v>5</v>
          </cell>
          <cell r="HN75">
            <v>5</v>
          </cell>
          <cell r="HQ75">
            <v>5</v>
          </cell>
          <cell r="HR75">
            <v>9</v>
          </cell>
          <cell r="HU75">
            <v>9</v>
          </cell>
          <cell r="HV75">
            <v>1</v>
          </cell>
          <cell r="HW75">
            <v>5</v>
          </cell>
          <cell r="HY75">
            <v>5</v>
          </cell>
          <cell r="HZ75">
            <v>6</v>
          </cell>
          <cell r="IA75">
            <v>5.6069651741293534</v>
          </cell>
          <cell r="IC75" t="str">
            <v>ĐẠT</v>
          </cell>
          <cell r="ID75">
            <v>0</v>
          </cell>
        </row>
        <row r="76">
          <cell r="F76">
            <v>29310</v>
          </cell>
          <cell r="G76" t="str">
            <v>2000DL1</v>
          </cell>
          <cell r="H76">
            <v>4</v>
          </cell>
          <cell r="I76">
            <v>4</v>
          </cell>
          <cell r="J76">
            <v>7</v>
          </cell>
          <cell r="K76">
            <v>7</v>
          </cell>
          <cell r="L76">
            <v>10</v>
          </cell>
          <cell r="O76">
            <v>10</v>
          </cell>
          <cell r="P76">
            <v>7</v>
          </cell>
          <cell r="S76">
            <v>7</v>
          </cell>
          <cell r="T76">
            <v>6</v>
          </cell>
          <cell r="W76">
            <v>6</v>
          </cell>
          <cell r="X76">
            <v>9</v>
          </cell>
          <cell r="AA76">
            <v>9</v>
          </cell>
          <cell r="AB76">
            <v>9</v>
          </cell>
          <cell r="AE76">
            <v>9</v>
          </cell>
          <cell r="AF76">
            <v>7.96</v>
          </cell>
          <cell r="AG76">
            <v>8</v>
          </cell>
          <cell r="AJ76">
            <v>8</v>
          </cell>
          <cell r="AK76">
            <v>9</v>
          </cell>
          <cell r="AN76">
            <v>9</v>
          </cell>
          <cell r="AO76">
            <v>7</v>
          </cell>
          <cell r="AR76">
            <v>7</v>
          </cell>
          <cell r="AS76">
            <v>8</v>
          </cell>
          <cell r="AV76">
            <v>8</v>
          </cell>
          <cell r="AW76">
            <v>7</v>
          </cell>
          <cell r="AZ76">
            <v>7</v>
          </cell>
          <cell r="BA76">
            <v>7.9523809523809526</v>
          </cell>
          <cell r="BB76">
            <v>6</v>
          </cell>
          <cell r="BE76">
            <v>6</v>
          </cell>
          <cell r="BF76">
            <v>8</v>
          </cell>
          <cell r="BI76">
            <v>8</v>
          </cell>
          <cell r="BJ76">
            <v>5</v>
          </cell>
          <cell r="BM76">
            <v>5</v>
          </cell>
          <cell r="BN76">
            <v>6</v>
          </cell>
          <cell r="BQ76">
            <v>6</v>
          </cell>
          <cell r="BS76">
            <v>6</v>
          </cell>
          <cell r="BU76">
            <v>6</v>
          </cell>
          <cell r="BV76">
            <v>6</v>
          </cell>
          <cell r="BY76">
            <v>6</v>
          </cell>
          <cell r="BZ76">
            <v>7</v>
          </cell>
          <cell r="CC76">
            <v>7</v>
          </cell>
          <cell r="CD76">
            <v>7</v>
          </cell>
          <cell r="CG76">
            <v>7</v>
          </cell>
          <cell r="CH76">
            <v>3</v>
          </cell>
          <cell r="CI76">
            <v>5</v>
          </cell>
          <cell r="CK76">
            <v>5</v>
          </cell>
          <cell r="CL76">
            <v>6.2727272727272725</v>
          </cell>
          <cell r="CM76">
            <v>7</v>
          </cell>
          <cell r="CP76">
            <v>7</v>
          </cell>
          <cell r="CQ76">
            <v>8</v>
          </cell>
          <cell r="CT76">
            <v>8</v>
          </cell>
          <cell r="CU76">
            <v>8</v>
          </cell>
          <cell r="CX76">
            <v>8</v>
          </cell>
          <cell r="CY76">
            <v>7</v>
          </cell>
          <cell r="DB76">
            <v>7</v>
          </cell>
          <cell r="DC76">
            <v>7</v>
          </cell>
          <cell r="DF76">
            <v>7</v>
          </cell>
          <cell r="DG76">
            <v>8</v>
          </cell>
          <cell r="DJ76">
            <v>8</v>
          </cell>
          <cell r="DK76">
            <v>5</v>
          </cell>
          <cell r="DN76">
            <v>5</v>
          </cell>
          <cell r="DO76">
            <v>7.1785714285714288</v>
          </cell>
          <cell r="DP76">
            <v>9</v>
          </cell>
          <cell r="DS76">
            <v>9</v>
          </cell>
          <cell r="DT76">
            <v>8</v>
          </cell>
          <cell r="DW76">
            <v>8</v>
          </cell>
          <cell r="DX76">
            <v>8</v>
          </cell>
          <cell r="EA76">
            <v>8</v>
          </cell>
          <cell r="EB76">
            <v>2</v>
          </cell>
          <cell r="EC76">
            <v>6</v>
          </cell>
          <cell r="EE76">
            <v>6</v>
          </cell>
          <cell r="EF76">
            <v>8</v>
          </cell>
          <cell r="EI76">
            <v>8</v>
          </cell>
          <cell r="EJ76">
            <v>7</v>
          </cell>
          <cell r="EM76">
            <v>7</v>
          </cell>
          <cell r="EN76">
            <v>8</v>
          </cell>
          <cell r="EQ76">
            <v>8</v>
          </cell>
          <cell r="ER76">
            <v>6</v>
          </cell>
          <cell r="EU76">
            <v>6</v>
          </cell>
          <cell r="EV76">
            <v>7.5</v>
          </cell>
          <cell r="EW76">
            <v>3</v>
          </cell>
          <cell r="EX76">
            <v>6</v>
          </cell>
          <cell r="EZ76">
            <v>6</v>
          </cell>
          <cell r="FA76">
            <v>7</v>
          </cell>
          <cell r="FD76">
            <v>7</v>
          </cell>
          <cell r="FE76">
            <v>6</v>
          </cell>
          <cell r="FH76">
            <v>6</v>
          </cell>
          <cell r="FI76">
            <v>8</v>
          </cell>
          <cell r="FL76">
            <v>8</v>
          </cell>
          <cell r="FM76">
            <v>6</v>
          </cell>
          <cell r="FP76">
            <v>6</v>
          </cell>
          <cell r="FQ76">
            <v>9</v>
          </cell>
          <cell r="FT76">
            <v>9</v>
          </cell>
          <cell r="FU76">
            <v>7</v>
          </cell>
          <cell r="FX76">
            <v>7</v>
          </cell>
          <cell r="FY76">
            <v>6</v>
          </cell>
          <cell r="FZ76">
            <v>6.9259259259259256</v>
          </cell>
          <cell r="GA76" t="str">
            <v>TBK</v>
          </cell>
          <cell r="GB76">
            <v>7</v>
          </cell>
          <cell r="GE76">
            <v>7</v>
          </cell>
          <cell r="GF76">
            <v>6</v>
          </cell>
          <cell r="GI76">
            <v>6</v>
          </cell>
          <cell r="GJ76">
            <v>7</v>
          </cell>
          <cell r="GM76">
            <v>7</v>
          </cell>
          <cell r="GN76">
            <v>7</v>
          </cell>
          <cell r="GQ76">
            <v>7</v>
          </cell>
          <cell r="GR76">
            <v>7</v>
          </cell>
          <cell r="GU76">
            <v>7</v>
          </cell>
          <cell r="GV76">
            <v>5</v>
          </cell>
          <cell r="GY76">
            <v>5</v>
          </cell>
          <cell r="GZ76">
            <v>5</v>
          </cell>
          <cell r="HC76">
            <v>5</v>
          </cell>
          <cell r="HD76">
            <v>7</v>
          </cell>
          <cell r="HG76">
            <v>7</v>
          </cell>
          <cell r="HH76">
            <v>6.2962962962962967</v>
          </cell>
          <cell r="HI76" t="str">
            <v>TBK</v>
          </cell>
          <cell r="HJ76">
            <v>8</v>
          </cell>
          <cell r="HM76">
            <v>8</v>
          </cell>
          <cell r="HN76">
            <v>6</v>
          </cell>
          <cell r="HQ76">
            <v>6</v>
          </cell>
          <cell r="HR76">
            <v>9</v>
          </cell>
          <cell r="HU76">
            <v>9</v>
          </cell>
          <cell r="HV76">
            <v>4</v>
          </cell>
          <cell r="HW76">
            <v>6</v>
          </cell>
          <cell r="HY76">
            <v>6</v>
          </cell>
          <cell r="HZ76">
            <v>7.25</v>
          </cell>
          <cell r="IA76">
            <v>7.1044776119402986</v>
          </cell>
          <cell r="IB76" t="str">
            <v>ĐẠT</v>
          </cell>
          <cell r="IC76" t="str">
            <v>ĐẠT</v>
          </cell>
          <cell r="ID76">
            <v>7</v>
          </cell>
        </row>
        <row r="77">
          <cell r="F77">
            <v>29593</v>
          </cell>
          <cell r="G77" t="str">
            <v>2000DL2</v>
          </cell>
          <cell r="H77">
            <v>1</v>
          </cell>
          <cell r="I77">
            <v>6</v>
          </cell>
          <cell r="K77">
            <v>6</v>
          </cell>
          <cell r="L77">
            <v>1</v>
          </cell>
          <cell r="M77">
            <v>3</v>
          </cell>
          <cell r="N77">
            <v>5</v>
          </cell>
          <cell r="O77">
            <v>5</v>
          </cell>
          <cell r="P77">
            <v>7</v>
          </cell>
          <cell r="S77">
            <v>7</v>
          </cell>
          <cell r="T77">
            <v>5</v>
          </cell>
          <cell r="W77">
            <v>5</v>
          </cell>
          <cell r="X77">
            <v>6</v>
          </cell>
          <cell r="AA77">
            <v>6</v>
          </cell>
          <cell r="AC77">
            <v>5</v>
          </cell>
          <cell r="AE77">
            <v>5</v>
          </cell>
          <cell r="AF77">
            <v>5.68</v>
          </cell>
          <cell r="AG77">
            <v>4</v>
          </cell>
          <cell r="AH77">
            <v>5</v>
          </cell>
          <cell r="AJ77">
            <v>5</v>
          </cell>
          <cell r="AK77">
            <v>1</v>
          </cell>
          <cell r="AL77">
            <v>5</v>
          </cell>
          <cell r="AN77">
            <v>5</v>
          </cell>
          <cell r="AO77">
            <v>6</v>
          </cell>
          <cell r="AR77">
            <v>6</v>
          </cell>
          <cell r="AS77">
            <v>7</v>
          </cell>
          <cell r="AV77">
            <v>7</v>
          </cell>
          <cell r="AW77">
            <v>3</v>
          </cell>
          <cell r="AX77">
            <v>4</v>
          </cell>
          <cell r="AY77">
            <v>5</v>
          </cell>
          <cell r="AZ77">
            <v>5</v>
          </cell>
          <cell r="BA77">
            <v>5.5714285714285712</v>
          </cell>
          <cell r="BB77">
            <v>5</v>
          </cell>
          <cell r="BE77">
            <v>5</v>
          </cell>
          <cell r="BF77">
            <v>5</v>
          </cell>
          <cell r="BI77">
            <v>5</v>
          </cell>
          <cell r="BJ77">
            <v>4</v>
          </cell>
          <cell r="BK77">
            <v>4</v>
          </cell>
          <cell r="BL77">
            <v>5</v>
          </cell>
          <cell r="BM77">
            <v>5</v>
          </cell>
          <cell r="BN77">
            <v>6</v>
          </cell>
          <cell r="BQ77">
            <v>6</v>
          </cell>
          <cell r="BS77">
            <v>5</v>
          </cell>
          <cell r="BU77">
            <v>5</v>
          </cell>
          <cell r="BV77">
            <v>5</v>
          </cell>
          <cell r="BY77">
            <v>5</v>
          </cell>
          <cell r="BZ77">
            <v>2</v>
          </cell>
          <cell r="CA77">
            <v>3</v>
          </cell>
          <cell r="CB77">
            <v>7</v>
          </cell>
          <cell r="CC77">
            <v>7</v>
          </cell>
          <cell r="CD77">
            <v>4</v>
          </cell>
          <cell r="CE77">
            <v>5</v>
          </cell>
          <cell r="CG77">
            <v>5</v>
          </cell>
          <cell r="CH77">
            <v>3</v>
          </cell>
          <cell r="CI77">
            <v>6</v>
          </cell>
          <cell r="CK77">
            <v>6</v>
          </cell>
          <cell r="CL77">
            <v>5.5757575757575761</v>
          </cell>
          <cell r="CM77">
            <v>4</v>
          </cell>
          <cell r="CN77">
            <v>3</v>
          </cell>
          <cell r="CO77">
            <v>5</v>
          </cell>
          <cell r="CP77">
            <v>5</v>
          </cell>
          <cell r="CQ77">
            <v>5</v>
          </cell>
          <cell r="CT77">
            <v>5</v>
          </cell>
          <cell r="CU77">
            <v>3</v>
          </cell>
          <cell r="CV77">
            <v>5</v>
          </cell>
          <cell r="CX77">
            <v>5</v>
          </cell>
          <cell r="CY77">
            <v>1</v>
          </cell>
          <cell r="CZ77">
            <v>5</v>
          </cell>
          <cell r="DB77">
            <v>5</v>
          </cell>
          <cell r="DC77">
            <v>2</v>
          </cell>
          <cell r="DD77">
            <v>2</v>
          </cell>
          <cell r="DE77">
            <v>5</v>
          </cell>
          <cell r="DF77">
            <v>5</v>
          </cell>
          <cell r="DG77">
            <v>4</v>
          </cell>
          <cell r="DH77">
            <v>5</v>
          </cell>
          <cell r="DJ77">
            <v>5</v>
          </cell>
          <cell r="DK77">
            <v>7</v>
          </cell>
          <cell r="DN77">
            <v>7</v>
          </cell>
          <cell r="DO77">
            <v>5.2857142857142856</v>
          </cell>
          <cell r="DP77">
            <v>1</v>
          </cell>
          <cell r="DQ77">
            <v>4</v>
          </cell>
          <cell r="DR77">
            <v>5</v>
          </cell>
          <cell r="DS77">
            <v>5</v>
          </cell>
          <cell r="DT77">
            <v>0</v>
          </cell>
          <cell r="DU77">
            <v>6</v>
          </cell>
          <cell r="DW77">
            <v>6</v>
          </cell>
          <cell r="DX77">
            <v>5</v>
          </cell>
          <cell r="EA77">
            <v>5</v>
          </cell>
          <cell r="EB77">
            <v>1</v>
          </cell>
          <cell r="EC77">
            <v>6</v>
          </cell>
          <cell r="EE77">
            <v>6</v>
          </cell>
          <cell r="EF77">
            <v>2</v>
          </cell>
          <cell r="EG77">
            <v>1</v>
          </cell>
          <cell r="EH77">
            <v>6</v>
          </cell>
          <cell r="EI77">
            <v>6</v>
          </cell>
          <cell r="EJ77">
            <v>6</v>
          </cell>
          <cell r="EM77">
            <v>6</v>
          </cell>
          <cell r="EN77">
            <v>9</v>
          </cell>
          <cell r="EQ77">
            <v>9</v>
          </cell>
          <cell r="ER77">
            <v>1</v>
          </cell>
          <cell r="ES77">
            <v>2</v>
          </cell>
          <cell r="ET77">
            <v>6</v>
          </cell>
          <cell r="EU77">
            <v>6</v>
          </cell>
          <cell r="EV77">
            <v>6.3214285714285712</v>
          </cell>
          <cell r="EW77" t="str">
            <v>CT</v>
          </cell>
          <cell r="EY77">
            <v>5</v>
          </cell>
          <cell r="EZ77">
            <v>5</v>
          </cell>
          <cell r="FA77">
            <v>1</v>
          </cell>
          <cell r="FB77">
            <v>3</v>
          </cell>
          <cell r="FC77">
            <v>5</v>
          </cell>
          <cell r="FD77">
            <v>5</v>
          </cell>
          <cell r="FE77">
            <v>5</v>
          </cell>
          <cell r="FH77">
            <v>5</v>
          </cell>
          <cell r="FI77">
            <v>2</v>
          </cell>
          <cell r="FJ77">
            <v>5</v>
          </cell>
          <cell r="FL77">
            <v>5</v>
          </cell>
          <cell r="FM77">
            <v>3</v>
          </cell>
          <cell r="FN77">
            <v>2</v>
          </cell>
          <cell r="FO77">
            <v>5</v>
          </cell>
          <cell r="FP77">
            <v>5</v>
          </cell>
          <cell r="FQ77">
            <v>6</v>
          </cell>
          <cell r="FT77">
            <v>6</v>
          </cell>
          <cell r="FU77">
            <v>3</v>
          </cell>
          <cell r="FV77">
            <v>5</v>
          </cell>
          <cell r="FX77">
            <v>5</v>
          </cell>
          <cell r="FY77">
            <v>6</v>
          </cell>
          <cell r="FZ77">
            <v>5.2962962962962967</v>
          </cell>
          <cell r="GA77" t="str">
            <v>TB</v>
          </cell>
          <cell r="GB77">
            <v>6</v>
          </cell>
          <cell r="GE77">
            <v>6</v>
          </cell>
          <cell r="GF77">
            <v>5</v>
          </cell>
          <cell r="GI77">
            <v>5</v>
          </cell>
          <cell r="GJ77">
            <v>2</v>
          </cell>
          <cell r="GK77">
            <v>8</v>
          </cell>
          <cell r="GM77">
            <v>8</v>
          </cell>
          <cell r="GN77">
            <v>6</v>
          </cell>
          <cell r="GQ77">
            <v>6</v>
          </cell>
          <cell r="GR77">
            <v>1</v>
          </cell>
          <cell r="GS77">
            <v>6</v>
          </cell>
          <cell r="GU77">
            <v>6</v>
          </cell>
          <cell r="GV77">
            <v>2</v>
          </cell>
          <cell r="GW77">
            <v>5</v>
          </cell>
          <cell r="GY77">
            <v>5</v>
          </cell>
          <cell r="GZ77">
            <v>5</v>
          </cell>
          <cell r="HC77">
            <v>5</v>
          </cell>
          <cell r="HD77">
            <v>4</v>
          </cell>
          <cell r="HE77">
            <v>3</v>
          </cell>
          <cell r="HF77">
            <v>5</v>
          </cell>
          <cell r="HG77">
            <v>5</v>
          </cell>
          <cell r="HH77">
            <v>5.7037037037037033</v>
          </cell>
          <cell r="HI77" t="str">
            <v>TB</v>
          </cell>
          <cell r="HJ77">
            <v>6</v>
          </cell>
          <cell r="HM77">
            <v>6</v>
          </cell>
          <cell r="HN77">
            <v>5</v>
          </cell>
          <cell r="HQ77">
            <v>5</v>
          </cell>
          <cell r="HR77">
            <v>2</v>
          </cell>
          <cell r="HS77">
            <v>5</v>
          </cell>
          <cell r="HU77">
            <v>5</v>
          </cell>
          <cell r="HV77">
            <v>1</v>
          </cell>
          <cell r="HW77">
            <v>3</v>
          </cell>
          <cell r="HX77">
            <v>7</v>
          </cell>
          <cell r="HY77">
            <v>7</v>
          </cell>
          <cell r="HZ77">
            <v>5.75</v>
          </cell>
          <cell r="IA77">
            <v>5.6417910447761193</v>
          </cell>
          <cell r="IB77" t="str">
            <v>ĐẠT</v>
          </cell>
          <cell r="IC77" t="str">
            <v>ĐẠT</v>
          </cell>
          <cell r="ID77">
            <v>6</v>
          </cell>
        </row>
        <row r="78">
          <cell r="F78">
            <v>30114</v>
          </cell>
          <cell r="G78" t="str">
            <v>2000DL2</v>
          </cell>
          <cell r="H78">
            <v>6</v>
          </cell>
          <cell r="K78">
            <v>6</v>
          </cell>
          <cell r="L78">
            <v>9</v>
          </cell>
          <cell r="O78">
            <v>9</v>
          </cell>
          <cell r="P78">
            <v>7</v>
          </cell>
          <cell r="S78">
            <v>7</v>
          </cell>
          <cell r="T78">
            <v>6</v>
          </cell>
          <cell r="W78">
            <v>6</v>
          </cell>
          <cell r="X78">
            <v>6</v>
          </cell>
          <cell r="AA78">
            <v>6</v>
          </cell>
          <cell r="AB78">
            <v>6</v>
          </cell>
          <cell r="AE78">
            <v>6</v>
          </cell>
          <cell r="AF78">
            <v>6.52</v>
          </cell>
          <cell r="AG78">
            <v>8</v>
          </cell>
          <cell r="AJ78">
            <v>8</v>
          </cell>
          <cell r="AK78">
            <v>4</v>
          </cell>
          <cell r="AL78">
            <v>5</v>
          </cell>
          <cell r="AN78">
            <v>5</v>
          </cell>
          <cell r="AO78">
            <v>8</v>
          </cell>
          <cell r="AR78">
            <v>8</v>
          </cell>
          <cell r="AS78">
            <v>9</v>
          </cell>
          <cell r="AV78">
            <v>9</v>
          </cell>
          <cell r="AW78">
            <v>5</v>
          </cell>
          <cell r="AZ78">
            <v>5</v>
          </cell>
          <cell r="BA78">
            <v>6.9047619047619051</v>
          </cell>
          <cell r="BB78">
            <v>7</v>
          </cell>
          <cell r="BE78">
            <v>7</v>
          </cell>
          <cell r="BF78">
            <v>3</v>
          </cell>
          <cell r="BG78">
            <v>7</v>
          </cell>
          <cell r="BI78">
            <v>7</v>
          </cell>
          <cell r="BJ78">
            <v>7</v>
          </cell>
          <cell r="BM78">
            <v>7</v>
          </cell>
          <cell r="BN78">
            <v>7</v>
          </cell>
          <cell r="BQ78">
            <v>7</v>
          </cell>
          <cell r="BR78">
            <v>7</v>
          </cell>
          <cell r="BU78">
            <v>7</v>
          </cell>
          <cell r="BV78">
            <v>7</v>
          </cell>
          <cell r="BY78">
            <v>7</v>
          </cell>
          <cell r="BZ78">
            <v>7</v>
          </cell>
          <cell r="CC78">
            <v>7</v>
          </cell>
          <cell r="CD78">
            <v>8</v>
          </cell>
          <cell r="CG78">
            <v>8</v>
          </cell>
          <cell r="CH78">
            <v>7</v>
          </cell>
          <cell r="CK78">
            <v>7</v>
          </cell>
          <cell r="CL78">
            <v>7.1212121212121211</v>
          </cell>
          <cell r="CM78">
            <v>5</v>
          </cell>
          <cell r="CP78">
            <v>5</v>
          </cell>
          <cell r="CQ78">
            <v>5</v>
          </cell>
          <cell r="CT78">
            <v>5</v>
          </cell>
          <cell r="CU78">
            <v>5</v>
          </cell>
          <cell r="CX78">
            <v>5</v>
          </cell>
          <cell r="CY78">
            <v>5</v>
          </cell>
          <cell r="DB78">
            <v>5</v>
          </cell>
          <cell r="DC78">
            <v>9</v>
          </cell>
          <cell r="DF78">
            <v>9</v>
          </cell>
          <cell r="DG78">
            <v>5</v>
          </cell>
          <cell r="DJ78">
            <v>5</v>
          </cell>
          <cell r="DK78">
            <v>5</v>
          </cell>
          <cell r="DN78">
            <v>5</v>
          </cell>
          <cell r="DO78">
            <v>5.5714285714285712</v>
          </cell>
          <cell r="DP78">
            <v>9</v>
          </cell>
          <cell r="DS78">
            <v>9</v>
          </cell>
          <cell r="DT78">
            <v>9</v>
          </cell>
          <cell r="DW78">
            <v>9</v>
          </cell>
          <cell r="DX78">
            <v>5</v>
          </cell>
          <cell r="EA78">
            <v>5</v>
          </cell>
          <cell r="EB78">
            <v>3</v>
          </cell>
          <cell r="EC78">
            <v>7</v>
          </cell>
          <cell r="EE78">
            <v>7</v>
          </cell>
          <cell r="EF78">
            <v>8</v>
          </cell>
          <cell r="EI78">
            <v>8</v>
          </cell>
          <cell r="EJ78">
            <v>7</v>
          </cell>
          <cell r="EM78">
            <v>7</v>
          </cell>
          <cell r="EN78">
            <v>9</v>
          </cell>
          <cell r="EQ78">
            <v>9</v>
          </cell>
          <cell r="ER78">
            <v>8</v>
          </cell>
          <cell r="EU78">
            <v>8</v>
          </cell>
          <cell r="EV78">
            <v>7.8214285714285712</v>
          </cell>
          <cell r="EW78">
            <v>3</v>
          </cell>
          <cell r="EX78">
            <v>6</v>
          </cell>
          <cell r="EZ78">
            <v>6</v>
          </cell>
          <cell r="FA78">
            <v>7</v>
          </cell>
          <cell r="FD78">
            <v>7</v>
          </cell>
          <cell r="FE78">
            <v>4</v>
          </cell>
          <cell r="FF78">
            <v>4</v>
          </cell>
          <cell r="FG78">
            <v>7</v>
          </cell>
          <cell r="FH78">
            <v>7</v>
          </cell>
          <cell r="FI78">
            <v>9</v>
          </cell>
          <cell r="FL78">
            <v>9</v>
          </cell>
          <cell r="FM78">
            <v>8</v>
          </cell>
          <cell r="FP78">
            <v>8</v>
          </cell>
          <cell r="FQ78">
            <v>5</v>
          </cell>
          <cell r="FT78">
            <v>5</v>
          </cell>
          <cell r="FU78">
            <v>5</v>
          </cell>
          <cell r="FX78">
            <v>5</v>
          </cell>
          <cell r="FY78">
            <v>8</v>
          </cell>
          <cell r="FZ78">
            <v>6.7037037037037033</v>
          </cell>
          <cell r="GA78" t="str">
            <v>TBK</v>
          </cell>
          <cell r="GB78">
            <v>7</v>
          </cell>
          <cell r="GE78">
            <v>7</v>
          </cell>
          <cell r="GF78">
            <v>6</v>
          </cell>
          <cell r="GI78">
            <v>6</v>
          </cell>
          <cell r="GJ78">
            <v>7</v>
          </cell>
          <cell r="GM78">
            <v>7</v>
          </cell>
          <cell r="GN78">
            <v>9</v>
          </cell>
          <cell r="GQ78">
            <v>9</v>
          </cell>
          <cell r="GR78">
            <v>6</v>
          </cell>
          <cell r="GU78">
            <v>6</v>
          </cell>
          <cell r="GV78">
            <v>5</v>
          </cell>
          <cell r="GY78">
            <v>5</v>
          </cell>
          <cell r="GZ78">
            <v>6</v>
          </cell>
          <cell r="HC78">
            <v>6</v>
          </cell>
          <cell r="HD78">
            <v>7</v>
          </cell>
          <cell r="HG78">
            <v>7</v>
          </cell>
          <cell r="HH78">
            <v>6.666666666666667</v>
          </cell>
          <cell r="HI78" t="str">
            <v>TBK</v>
          </cell>
          <cell r="HJ78">
            <v>8</v>
          </cell>
          <cell r="HM78">
            <v>8</v>
          </cell>
          <cell r="HN78">
            <v>6</v>
          </cell>
          <cell r="HQ78">
            <v>6</v>
          </cell>
          <cell r="HR78">
            <v>9</v>
          </cell>
          <cell r="HU78">
            <v>9</v>
          </cell>
          <cell r="HV78">
            <v>2</v>
          </cell>
          <cell r="HW78">
            <v>7</v>
          </cell>
          <cell r="HY78">
            <v>7</v>
          </cell>
          <cell r="HZ78">
            <v>7.5</v>
          </cell>
          <cell r="IA78">
            <v>6.810945273631841</v>
          </cell>
          <cell r="IB78" t="str">
            <v>ĐẠT</v>
          </cell>
          <cell r="IC78" t="str">
            <v>ĐẠT</v>
          </cell>
          <cell r="ID78">
            <v>8</v>
          </cell>
        </row>
        <row r="79">
          <cell r="F79">
            <v>30277</v>
          </cell>
          <cell r="G79" t="str">
            <v>2000DL2</v>
          </cell>
          <cell r="H79">
            <v>3</v>
          </cell>
          <cell r="I79">
            <v>7</v>
          </cell>
          <cell r="K79">
            <v>7</v>
          </cell>
          <cell r="L79">
            <v>6</v>
          </cell>
          <cell r="O79">
            <v>6</v>
          </cell>
          <cell r="P79">
            <v>7</v>
          </cell>
          <cell r="S79">
            <v>7</v>
          </cell>
          <cell r="T79">
            <v>5</v>
          </cell>
          <cell r="W79">
            <v>5</v>
          </cell>
          <cell r="X79">
            <v>5</v>
          </cell>
          <cell r="AA79">
            <v>5</v>
          </cell>
          <cell r="AB79">
            <v>5</v>
          </cell>
          <cell r="AE79">
            <v>5</v>
          </cell>
          <cell r="AF79">
            <v>5.68</v>
          </cell>
          <cell r="AG79">
            <v>6</v>
          </cell>
          <cell r="AJ79">
            <v>6</v>
          </cell>
          <cell r="AK79">
            <v>1</v>
          </cell>
          <cell r="AM79">
            <v>7</v>
          </cell>
          <cell r="AN79">
            <v>7</v>
          </cell>
          <cell r="AO79">
            <v>6</v>
          </cell>
          <cell r="AR79">
            <v>6</v>
          </cell>
          <cell r="AS79">
            <v>9</v>
          </cell>
          <cell r="AV79">
            <v>9</v>
          </cell>
          <cell r="AW79">
            <v>5</v>
          </cell>
          <cell r="AZ79">
            <v>5</v>
          </cell>
          <cell r="BA79">
            <v>6.7142857142857144</v>
          </cell>
          <cell r="BB79">
            <v>5</v>
          </cell>
          <cell r="BE79">
            <v>5</v>
          </cell>
          <cell r="BF79">
            <v>3</v>
          </cell>
          <cell r="BG79">
            <v>7</v>
          </cell>
          <cell r="BI79">
            <v>7</v>
          </cell>
          <cell r="BJ79">
            <v>3</v>
          </cell>
          <cell r="BK79">
            <v>5</v>
          </cell>
          <cell r="BM79">
            <v>5</v>
          </cell>
          <cell r="BN79">
            <v>2</v>
          </cell>
          <cell r="BO79">
            <v>4</v>
          </cell>
          <cell r="BP79">
            <v>5</v>
          </cell>
          <cell r="BQ79">
            <v>5</v>
          </cell>
          <cell r="BR79">
            <v>3</v>
          </cell>
          <cell r="BS79">
            <v>5</v>
          </cell>
          <cell r="BU79">
            <v>5</v>
          </cell>
          <cell r="BV79">
            <v>5</v>
          </cell>
          <cell r="BY79">
            <v>5</v>
          </cell>
          <cell r="BZ79">
            <v>3</v>
          </cell>
          <cell r="CA79">
            <v>4</v>
          </cell>
          <cell r="CB79">
            <v>5</v>
          </cell>
          <cell r="CC79">
            <v>5</v>
          </cell>
          <cell r="CD79">
            <v>4</v>
          </cell>
          <cell r="CE79">
            <v>5</v>
          </cell>
          <cell r="CG79">
            <v>5</v>
          </cell>
          <cell r="CH79">
            <v>3</v>
          </cell>
          <cell r="CI79">
            <v>3</v>
          </cell>
          <cell r="CJ79">
            <v>5</v>
          </cell>
          <cell r="CK79">
            <v>5</v>
          </cell>
          <cell r="CL79">
            <v>5.1818181818181817</v>
          </cell>
          <cell r="CM79">
            <v>5</v>
          </cell>
          <cell r="CP79">
            <v>5</v>
          </cell>
          <cell r="CQ79">
            <v>3</v>
          </cell>
          <cell r="CR79">
            <v>5</v>
          </cell>
          <cell r="CT79">
            <v>5</v>
          </cell>
          <cell r="CU79">
            <v>4</v>
          </cell>
          <cell r="CV79">
            <v>7</v>
          </cell>
          <cell r="CX79">
            <v>7</v>
          </cell>
          <cell r="CY79">
            <v>5</v>
          </cell>
          <cell r="DB79">
            <v>5</v>
          </cell>
          <cell r="DC79">
            <v>4</v>
          </cell>
          <cell r="DD79">
            <v>5</v>
          </cell>
          <cell r="DF79">
            <v>5</v>
          </cell>
          <cell r="DG79">
            <v>4</v>
          </cell>
          <cell r="DH79">
            <v>5</v>
          </cell>
          <cell r="DJ79">
            <v>5</v>
          </cell>
          <cell r="DK79">
            <v>5</v>
          </cell>
          <cell r="DN79">
            <v>5</v>
          </cell>
          <cell r="DO79">
            <v>5.2857142857142856</v>
          </cell>
          <cell r="DP79">
            <v>4</v>
          </cell>
          <cell r="DQ79">
            <v>6</v>
          </cell>
          <cell r="DS79">
            <v>6</v>
          </cell>
          <cell r="DT79">
            <v>5</v>
          </cell>
          <cell r="DW79">
            <v>5</v>
          </cell>
          <cell r="DX79">
            <v>5</v>
          </cell>
          <cell r="EA79">
            <v>5</v>
          </cell>
          <cell r="EB79">
            <v>3</v>
          </cell>
          <cell r="EC79">
            <v>5</v>
          </cell>
          <cell r="EE79">
            <v>5</v>
          </cell>
          <cell r="EF79">
            <v>2</v>
          </cell>
          <cell r="EG79">
            <v>5</v>
          </cell>
          <cell r="EI79">
            <v>5</v>
          </cell>
          <cell r="EJ79">
            <v>6</v>
          </cell>
          <cell r="EM79">
            <v>6</v>
          </cell>
          <cell r="EN79">
            <v>8</v>
          </cell>
          <cell r="EQ79">
            <v>8</v>
          </cell>
          <cell r="ER79">
            <v>4</v>
          </cell>
          <cell r="ES79">
            <v>2</v>
          </cell>
          <cell r="ET79">
            <v>6</v>
          </cell>
          <cell r="EU79">
            <v>6</v>
          </cell>
          <cell r="EV79">
            <v>5.8571428571428568</v>
          </cell>
          <cell r="EW79">
            <v>1</v>
          </cell>
          <cell r="EX79">
            <v>5</v>
          </cell>
          <cell r="EZ79">
            <v>5</v>
          </cell>
          <cell r="FA79">
            <v>2</v>
          </cell>
          <cell r="FB79">
            <v>5</v>
          </cell>
          <cell r="FD79">
            <v>5</v>
          </cell>
          <cell r="FE79">
            <v>3</v>
          </cell>
          <cell r="FF79">
            <v>5</v>
          </cell>
          <cell r="FH79">
            <v>5</v>
          </cell>
          <cell r="FI79">
            <v>2</v>
          </cell>
          <cell r="FJ79">
            <v>3</v>
          </cell>
          <cell r="FK79">
            <v>5</v>
          </cell>
          <cell r="FL79">
            <v>5</v>
          </cell>
          <cell r="FM79">
            <v>2</v>
          </cell>
          <cell r="FN79">
            <v>3</v>
          </cell>
          <cell r="FO79">
            <v>5</v>
          </cell>
          <cell r="FP79">
            <v>5</v>
          </cell>
          <cell r="FQ79">
            <v>4</v>
          </cell>
          <cell r="FR79">
            <v>5</v>
          </cell>
          <cell r="FT79">
            <v>5</v>
          </cell>
          <cell r="FU79">
            <v>5</v>
          </cell>
          <cell r="FX79">
            <v>5</v>
          </cell>
          <cell r="FY79">
            <v>7</v>
          </cell>
          <cell r="FZ79">
            <v>5.2222222222222223</v>
          </cell>
          <cell r="GA79" t="str">
            <v>TB</v>
          </cell>
          <cell r="GB79">
            <v>6</v>
          </cell>
          <cell r="GE79">
            <v>6</v>
          </cell>
          <cell r="GF79">
            <v>5</v>
          </cell>
          <cell r="GI79">
            <v>5</v>
          </cell>
          <cell r="GJ79">
            <v>4</v>
          </cell>
          <cell r="GK79">
            <v>9</v>
          </cell>
          <cell r="GM79">
            <v>9</v>
          </cell>
          <cell r="GN79">
            <v>5</v>
          </cell>
          <cell r="GQ79">
            <v>5</v>
          </cell>
          <cell r="GR79">
            <v>6</v>
          </cell>
          <cell r="GU79">
            <v>6</v>
          </cell>
          <cell r="GV79">
            <v>5</v>
          </cell>
          <cell r="GY79">
            <v>5</v>
          </cell>
          <cell r="GZ79">
            <v>4</v>
          </cell>
          <cell r="HA79">
            <v>4</v>
          </cell>
          <cell r="HB79">
            <v>5</v>
          </cell>
          <cell r="HC79">
            <v>5</v>
          </cell>
          <cell r="HD79">
            <v>6</v>
          </cell>
          <cell r="HG79">
            <v>6</v>
          </cell>
          <cell r="HH79">
            <v>5.7407407407407405</v>
          </cell>
          <cell r="HI79" t="str">
            <v>TB</v>
          </cell>
          <cell r="HJ79">
            <v>4</v>
          </cell>
          <cell r="HK79">
            <v>5</v>
          </cell>
          <cell r="HM79">
            <v>5</v>
          </cell>
          <cell r="HN79">
            <v>6</v>
          </cell>
          <cell r="HQ79">
            <v>6</v>
          </cell>
          <cell r="HR79">
            <v>9</v>
          </cell>
          <cell r="HU79">
            <v>9</v>
          </cell>
          <cell r="HV79">
            <v>3</v>
          </cell>
          <cell r="HW79">
            <v>3</v>
          </cell>
          <cell r="HX79">
            <v>6</v>
          </cell>
          <cell r="HY79">
            <v>6</v>
          </cell>
          <cell r="HZ79">
            <v>6.5</v>
          </cell>
          <cell r="IA79">
            <v>5.6716417910447765</v>
          </cell>
          <cell r="IB79" t="str">
            <v>ĐẠT</v>
          </cell>
          <cell r="IC79" t="str">
            <v>ĐẠT</v>
          </cell>
          <cell r="ID79">
            <v>6.5</v>
          </cell>
        </row>
        <row r="80">
          <cell r="F80">
            <v>30243</v>
          </cell>
          <cell r="G80" t="str">
            <v>2000DL1</v>
          </cell>
          <cell r="H80">
            <v>2</v>
          </cell>
          <cell r="I80">
            <v>5</v>
          </cell>
          <cell r="K80">
            <v>5</v>
          </cell>
          <cell r="L80">
            <v>6</v>
          </cell>
          <cell r="O80">
            <v>6</v>
          </cell>
          <cell r="P80">
            <v>6</v>
          </cell>
          <cell r="S80">
            <v>6</v>
          </cell>
          <cell r="T80">
            <v>6</v>
          </cell>
          <cell r="W80">
            <v>6</v>
          </cell>
          <cell r="X80">
            <v>7</v>
          </cell>
          <cell r="AA80">
            <v>7</v>
          </cell>
          <cell r="AB80">
            <v>4</v>
          </cell>
          <cell r="AC80">
            <v>5</v>
          </cell>
          <cell r="AE80">
            <v>5</v>
          </cell>
          <cell r="AF80">
            <v>5.96</v>
          </cell>
          <cell r="AG80">
            <v>6</v>
          </cell>
          <cell r="AJ80">
            <v>6</v>
          </cell>
          <cell r="AK80">
            <v>1</v>
          </cell>
          <cell r="AL80">
            <v>5</v>
          </cell>
          <cell r="AN80">
            <v>5</v>
          </cell>
          <cell r="AO80">
            <v>5</v>
          </cell>
          <cell r="AR80">
            <v>5</v>
          </cell>
          <cell r="AS80">
            <v>7</v>
          </cell>
          <cell r="AV80">
            <v>7</v>
          </cell>
          <cell r="AW80">
            <v>7</v>
          </cell>
          <cell r="AZ80">
            <v>7</v>
          </cell>
          <cell r="BA80">
            <v>5.8571428571428568</v>
          </cell>
          <cell r="BB80">
            <v>4</v>
          </cell>
          <cell r="BC80">
            <v>5</v>
          </cell>
          <cell r="BE80">
            <v>5</v>
          </cell>
          <cell r="BF80">
            <v>6</v>
          </cell>
          <cell r="BI80">
            <v>6</v>
          </cell>
          <cell r="BJ80">
            <v>4</v>
          </cell>
          <cell r="BK80">
            <v>5</v>
          </cell>
          <cell r="BM80">
            <v>5</v>
          </cell>
          <cell r="BN80">
            <v>4</v>
          </cell>
          <cell r="BO80">
            <v>5</v>
          </cell>
          <cell r="BQ80">
            <v>5</v>
          </cell>
          <cell r="BR80">
            <v>8</v>
          </cell>
          <cell r="BU80">
            <v>8</v>
          </cell>
          <cell r="BV80">
            <v>4</v>
          </cell>
          <cell r="BX80">
            <v>5</v>
          </cell>
          <cell r="BY80">
            <v>5</v>
          </cell>
          <cell r="BZ80">
            <v>1</v>
          </cell>
          <cell r="CA80">
            <v>5</v>
          </cell>
          <cell r="CC80">
            <v>5</v>
          </cell>
          <cell r="CD80">
            <v>4</v>
          </cell>
          <cell r="CE80">
            <v>6</v>
          </cell>
          <cell r="CG80">
            <v>6</v>
          </cell>
          <cell r="CH80">
            <v>3</v>
          </cell>
          <cell r="CI80">
            <v>3</v>
          </cell>
          <cell r="CJ80">
            <v>7</v>
          </cell>
          <cell r="CK80">
            <v>7</v>
          </cell>
          <cell r="CL80">
            <v>5.8181818181818183</v>
          </cell>
          <cell r="CM80">
            <v>5</v>
          </cell>
          <cell r="CP80">
            <v>5</v>
          </cell>
          <cell r="CQ80">
            <v>6</v>
          </cell>
          <cell r="CT80">
            <v>6</v>
          </cell>
          <cell r="CU80">
            <v>5</v>
          </cell>
          <cell r="CX80">
            <v>5</v>
          </cell>
          <cell r="CY80">
            <v>8</v>
          </cell>
          <cell r="DB80">
            <v>8</v>
          </cell>
          <cell r="DC80">
            <v>4</v>
          </cell>
          <cell r="DD80">
            <v>6</v>
          </cell>
          <cell r="DF80">
            <v>6</v>
          </cell>
          <cell r="DG80">
            <v>5</v>
          </cell>
          <cell r="DJ80">
            <v>5</v>
          </cell>
          <cell r="DK80">
            <v>8</v>
          </cell>
          <cell r="DN80">
            <v>8</v>
          </cell>
          <cell r="DO80">
            <v>6.1071428571428568</v>
          </cell>
          <cell r="DP80">
            <v>7</v>
          </cell>
          <cell r="DS80">
            <v>7</v>
          </cell>
          <cell r="DT80">
            <v>6</v>
          </cell>
          <cell r="DW80">
            <v>6</v>
          </cell>
          <cell r="DX80">
            <v>5</v>
          </cell>
          <cell r="EA80">
            <v>5</v>
          </cell>
          <cell r="EB80">
            <v>3</v>
          </cell>
          <cell r="EC80">
            <v>6</v>
          </cell>
          <cell r="EE80">
            <v>6</v>
          </cell>
          <cell r="EF80">
            <v>7</v>
          </cell>
          <cell r="EI80">
            <v>7</v>
          </cell>
          <cell r="EJ80">
            <v>8</v>
          </cell>
          <cell r="EM80">
            <v>8</v>
          </cell>
          <cell r="EN80">
            <v>9</v>
          </cell>
          <cell r="EQ80">
            <v>9</v>
          </cell>
          <cell r="ER80">
            <v>4</v>
          </cell>
          <cell r="ES80">
            <v>6</v>
          </cell>
          <cell r="EU80">
            <v>6</v>
          </cell>
          <cell r="EV80">
            <v>6.8928571428571432</v>
          </cell>
          <cell r="EW80">
            <v>2</v>
          </cell>
          <cell r="EX80">
            <v>5</v>
          </cell>
          <cell r="EZ80">
            <v>5</v>
          </cell>
          <cell r="FA80">
            <v>3</v>
          </cell>
          <cell r="FB80">
            <v>7</v>
          </cell>
          <cell r="FD80">
            <v>7</v>
          </cell>
          <cell r="FE80">
            <v>6</v>
          </cell>
          <cell r="FH80">
            <v>6</v>
          </cell>
          <cell r="FI80">
            <v>5</v>
          </cell>
          <cell r="FL80">
            <v>5</v>
          </cell>
          <cell r="FM80">
            <v>5</v>
          </cell>
          <cell r="FP80">
            <v>5</v>
          </cell>
          <cell r="FQ80">
            <v>7</v>
          </cell>
          <cell r="FT80">
            <v>7</v>
          </cell>
          <cell r="FU80">
            <v>5</v>
          </cell>
          <cell r="FX80">
            <v>5</v>
          </cell>
          <cell r="FY80">
            <v>6</v>
          </cell>
          <cell r="FZ80">
            <v>5.7777777777777777</v>
          </cell>
          <cell r="GA80" t="str">
            <v>TB</v>
          </cell>
          <cell r="GB80">
            <v>7</v>
          </cell>
          <cell r="GE80">
            <v>7</v>
          </cell>
          <cell r="GF80">
            <v>6</v>
          </cell>
          <cell r="GI80">
            <v>6</v>
          </cell>
          <cell r="GJ80">
            <v>3</v>
          </cell>
          <cell r="GK80">
            <v>8</v>
          </cell>
          <cell r="GM80">
            <v>8</v>
          </cell>
          <cell r="GN80">
            <v>6</v>
          </cell>
          <cell r="GQ80">
            <v>6</v>
          </cell>
          <cell r="GR80">
            <v>8</v>
          </cell>
          <cell r="GU80">
            <v>8</v>
          </cell>
          <cell r="GV80">
            <v>4</v>
          </cell>
          <cell r="GW80">
            <v>7</v>
          </cell>
          <cell r="GY80">
            <v>7</v>
          </cell>
          <cell r="GZ80">
            <v>3</v>
          </cell>
          <cell r="HA80">
            <v>3</v>
          </cell>
          <cell r="HB80">
            <v>5</v>
          </cell>
          <cell r="HC80">
            <v>5</v>
          </cell>
          <cell r="HD80">
            <v>4</v>
          </cell>
          <cell r="HE80">
            <v>3</v>
          </cell>
          <cell r="HF80">
            <v>5</v>
          </cell>
          <cell r="HG80">
            <v>5</v>
          </cell>
          <cell r="HH80">
            <v>6.4814814814814818</v>
          </cell>
          <cell r="HI80" t="str">
            <v>TBK</v>
          </cell>
          <cell r="HJ80">
            <v>5</v>
          </cell>
          <cell r="HM80">
            <v>5</v>
          </cell>
          <cell r="HO80">
            <v>5</v>
          </cell>
          <cell r="HQ80">
            <v>5</v>
          </cell>
          <cell r="HR80">
            <v>8</v>
          </cell>
          <cell r="HU80">
            <v>8</v>
          </cell>
          <cell r="HV80">
            <v>1</v>
          </cell>
          <cell r="HW80">
            <v>4</v>
          </cell>
          <cell r="HX80">
            <v>6</v>
          </cell>
          <cell r="HY80">
            <v>6</v>
          </cell>
          <cell r="HZ80">
            <v>6</v>
          </cell>
          <cell r="IA80">
            <v>6.1243781094527368</v>
          </cell>
          <cell r="IC80" t="str">
            <v>ĐẠT</v>
          </cell>
          <cell r="ID80">
            <v>0</v>
          </cell>
        </row>
        <row r="81">
          <cell r="F81">
            <v>29118</v>
          </cell>
          <cell r="G81" t="str">
            <v>2000DL2</v>
          </cell>
          <cell r="H81">
            <v>2</v>
          </cell>
          <cell r="I81">
            <v>7</v>
          </cell>
          <cell r="K81">
            <v>7</v>
          </cell>
          <cell r="L81">
            <v>5</v>
          </cell>
          <cell r="O81">
            <v>5</v>
          </cell>
          <cell r="P81">
            <v>7</v>
          </cell>
          <cell r="S81">
            <v>7</v>
          </cell>
          <cell r="T81">
            <v>4</v>
          </cell>
          <cell r="U81">
            <v>7</v>
          </cell>
          <cell r="W81">
            <v>7</v>
          </cell>
          <cell r="X81">
            <v>7</v>
          </cell>
          <cell r="AA81">
            <v>7</v>
          </cell>
          <cell r="AB81">
            <v>4</v>
          </cell>
          <cell r="AC81">
            <v>5</v>
          </cell>
          <cell r="AE81">
            <v>5</v>
          </cell>
          <cell r="AF81">
            <v>6.44</v>
          </cell>
          <cell r="AG81">
            <v>4</v>
          </cell>
          <cell r="AH81">
            <v>5</v>
          </cell>
          <cell r="AJ81">
            <v>5</v>
          </cell>
          <cell r="AK81">
            <v>3</v>
          </cell>
          <cell r="AL81">
            <v>5</v>
          </cell>
          <cell r="AN81">
            <v>5</v>
          </cell>
          <cell r="AO81">
            <v>7</v>
          </cell>
          <cell r="AR81">
            <v>7</v>
          </cell>
          <cell r="AS81">
            <v>7</v>
          </cell>
          <cell r="AV81">
            <v>7</v>
          </cell>
          <cell r="AW81">
            <v>5</v>
          </cell>
          <cell r="AZ81">
            <v>5</v>
          </cell>
          <cell r="BA81">
            <v>5.7619047619047619</v>
          </cell>
          <cell r="BB81" t="str">
            <v>v</v>
          </cell>
          <cell r="BD81">
            <v>7</v>
          </cell>
          <cell r="BE81">
            <v>7</v>
          </cell>
          <cell r="BF81" t="str">
            <v>CT</v>
          </cell>
          <cell r="BG81">
            <v>5</v>
          </cell>
          <cell r="BI81">
            <v>5</v>
          </cell>
          <cell r="BJ81">
            <v>2</v>
          </cell>
          <cell r="BK81">
            <v>6</v>
          </cell>
          <cell r="BM81">
            <v>6</v>
          </cell>
          <cell r="BN81">
            <v>3</v>
          </cell>
          <cell r="BO81">
            <v>3</v>
          </cell>
          <cell r="BP81">
            <v>5</v>
          </cell>
          <cell r="BQ81">
            <v>5</v>
          </cell>
          <cell r="BR81">
            <v>3</v>
          </cell>
          <cell r="BS81">
            <v>5</v>
          </cell>
          <cell r="BU81">
            <v>5</v>
          </cell>
          <cell r="BV81">
            <v>5</v>
          </cell>
          <cell r="BY81">
            <v>5</v>
          </cell>
          <cell r="BZ81">
            <v>1</v>
          </cell>
          <cell r="CA81">
            <v>3</v>
          </cell>
          <cell r="CB81">
            <v>5</v>
          </cell>
          <cell r="CC81">
            <v>5</v>
          </cell>
          <cell r="CD81">
            <v>6</v>
          </cell>
          <cell r="CG81">
            <v>6</v>
          </cell>
          <cell r="CH81">
            <v>3</v>
          </cell>
          <cell r="CI81">
            <v>5</v>
          </cell>
          <cell r="CK81">
            <v>5</v>
          </cell>
          <cell r="CL81">
            <v>5.3939393939393936</v>
          </cell>
          <cell r="CM81">
            <v>4</v>
          </cell>
          <cell r="CN81">
            <v>4</v>
          </cell>
          <cell r="CO81">
            <v>6</v>
          </cell>
          <cell r="CP81">
            <v>6</v>
          </cell>
          <cell r="CQ81">
            <v>2</v>
          </cell>
          <cell r="CR81">
            <v>3</v>
          </cell>
          <cell r="CS81">
            <v>5</v>
          </cell>
          <cell r="CT81">
            <v>5</v>
          </cell>
          <cell r="CU81">
            <v>5</v>
          </cell>
          <cell r="CX81">
            <v>5</v>
          </cell>
          <cell r="CY81">
            <v>2</v>
          </cell>
          <cell r="CZ81">
            <v>5</v>
          </cell>
          <cell r="DB81">
            <v>5</v>
          </cell>
          <cell r="DC81">
            <v>2</v>
          </cell>
          <cell r="DD81">
            <v>6</v>
          </cell>
          <cell r="DF81">
            <v>6</v>
          </cell>
          <cell r="DG81">
            <v>3</v>
          </cell>
          <cell r="DH81">
            <v>5</v>
          </cell>
          <cell r="DJ81">
            <v>5</v>
          </cell>
          <cell r="DK81">
            <v>4</v>
          </cell>
          <cell r="DL81">
            <v>6</v>
          </cell>
          <cell r="DN81">
            <v>6</v>
          </cell>
          <cell r="DO81">
            <v>5.3928571428571432</v>
          </cell>
          <cell r="DP81">
            <v>8</v>
          </cell>
          <cell r="DS81">
            <v>8</v>
          </cell>
          <cell r="DT81">
            <v>7</v>
          </cell>
          <cell r="DW81">
            <v>7</v>
          </cell>
          <cell r="DX81">
            <v>3</v>
          </cell>
          <cell r="DY81">
            <v>2</v>
          </cell>
          <cell r="DZ81">
            <v>5</v>
          </cell>
          <cell r="EA81">
            <v>5</v>
          </cell>
          <cell r="EB81">
            <v>6</v>
          </cell>
          <cell r="EE81">
            <v>6</v>
          </cell>
          <cell r="EF81">
            <v>5</v>
          </cell>
          <cell r="EI81">
            <v>5</v>
          </cell>
          <cell r="EJ81">
            <v>7</v>
          </cell>
          <cell r="EM81">
            <v>7</v>
          </cell>
          <cell r="EN81">
            <v>8</v>
          </cell>
          <cell r="EQ81">
            <v>8</v>
          </cell>
          <cell r="ER81">
            <v>5</v>
          </cell>
          <cell r="EU81">
            <v>5</v>
          </cell>
          <cell r="EV81">
            <v>6.4285714285714288</v>
          </cell>
          <cell r="EW81">
            <v>2</v>
          </cell>
          <cell r="EX81">
            <v>4</v>
          </cell>
          <cell r="EY81">
            <v>5</v>
          </cell>
          <cell r="EZ81">
            <v>5</v>
          </cell>
          <cell r="FA81">
            <v>5</v>
          </cell>
          <cell r="FD81">
            <v>5</v>
          </cell>
          <cell r="FE81">
            <v>4</v>
          </cell>
          <cell r="FF81">
            <v>3</v>
          </cell>
          <cell r="FG81">
            <v>6</v>
          </cell>
          <cell r="FH81">
            <v>6</v>
          </cell>
          <cell r="FI81">
            <v>5</v>
          </cell>
          <cell r="FL81">
            <v>5</v>
          </cell>
          <cell r="FM81">
            <v>2</v>
          </cell>
          <cell r="FN81">
            <v>6</v>
          </cell>
          <cell r="FP81">
            <v>6</v>
          </cell>
          <cell r="FQ81">
            <v>5</v>
          </cell>
          <cell r="FT81">
            <v>5</v>
          </cell>
          <cell r="FU81">
            <v>5</v>
          </cell>
          <cell r="FX81">
            <v>5</v>
          </cell>
          <cell r="FY81">
            <v>7</v>
          </cell>
          <cell r="FZ81">
            <v>5.4814814814814818</v>
          </cell>
          <cell r="GA81" t="str">
            <v>TB</v>
          </cell>
          <cell r="GB81">
            <v>7</v>
          </cell>
          <cell r="GE81">
            <v>7</v>
          </cell>
          <cell r="GF81">
            <v>5</v>
          </cell>
          <cell r="GI81">
            <v>5</v>
          </cell>
          <cell r="GJ81">
            <v>5</v>
          </cell>
          <cell r="GM81">
            <v>5</v>
          </cell>
          <cell r="GN81">
            <v>5</v>
          </cell>
          <cell r="GQ81">
            <v>5</v>
          </cell>
          <cell r="GR81">
            <v>4</v>
          </cell>
          <cell r="GS81">
            <v>7</v>
          </cell>
          <cell r="GU81">
            <v>7</v>
          </cell>
          <cell r="GV81">
            <v>2</v>
          </cell>
          <cell r="GW81">
            <v>5</v>
          </cell>
          <cell r="GY81">
            <v>5</v>
          </cell>
          <cell r="GZ81">
            <v>3</v>
          </cell>
          <cell r="HA81">
            <v>3</v>
          </cell>
          <cell r="HB81">
            <v>5</v>
          </cell>
          <cell r="HC81">
            <v>5</v>
          </cell>
          <cell r="HD81">
            <v>4</v>
          </cell>
          <cell r="HE81">
            <v>5</v>
          </cell>
          <cell r="HG81">
            <v>5</v>
          </cell>
          <cell r="HH81">
            <v>5.3703703703703702</v>
          </cell>
          <cell r="HI81" t="str">
            <v>TB</v>
          </cell>
          <cell r="HJ81">
            <v>5</v>
          </cell>
          <cell r="HM81">
            <v>5</v>
          </cell>
          <cell r="HN81">
            <v>3</v>
          </cell>
          <cell r="HO81">
            <v>6</v>
          </cell>
          <cell r="HQ81">
            <v>6</v>
          </cell>
          <cell r="HR81">
            <v>8</v>
          </cell>
          <cell r="HU81">
            <v>8</v>
          </cell>
          <cell r="HV81">
            <v>1</v>
          </cell>
          <cell r="HW81">
            <v>5</v>
          </cell>
          <cell r="HY81">
            <v>5</v>
          </cell>
          <cell r="HZ81">
            <v>6</v>
          </cell>
          <cell r="IA81">
            <v>5.7512437810945274</v>
          </cell>
          <cell r="IB81" t="str">
            <v>ĐẠT</v>
          </cell>
          <cell r="IC81" t="str">
            <v>ĐẠT</v>
          </cell>
          <cell r="ID81">
            <v>5.5</v>
          </cell>
        </row>
        <row r="82">
          <cell r="F82">
            <v>30145</v>
          </cell>
          <cell r="G82" t="str">
            <v>2000DL2</v>
          </cell>
          <cell r="H82">
            <v>7</v>
          </cell>
          <cell r="K82">
            <v>7</v>
          </cell>
          <cell r="L82">
            <v>7</v>
          </cell>
          <cell r="O82">
            <v>7</v>
          </cell>
          <cell r="P82">
            <v>8</v>
          </cell>
          <cell r="S82">
            <v>8</v>
          </cell>
          <cell r="T82">
            <v>5</v>
          </cell>
          <cell r="W82">
            <v>5</v>
          </cell>
          <cell r="X82">
            <v>9</v>
          </cell>
          <cell r="AA82">
            <v>9</v>
          </cell>
          <cell r="AB82">
            <v>5</v>
          </cell>
          <cell r="AE82">
            <v>5</v>
          </cell>
          <cell r="AF82">
            <v>6.92</v>
          </cell>
          <cell r="AG82">
            <v>6</v>
          </cell>
          <cell r="AJ82">
            <v>6</v>
          </cell>
          <cell r="AK82">
            <v>7</v>
          </cell>
          <cell r="AN82">
            <v>7</v>
          </cell>
          <cell r="AO82">
            <v>6</v>
          </cell>
          <cell r="AR82">
            <v>6</v>
          </cell>
          <cell r="AS82">
            <v>8</v>
          </cell>
          <cell r="AV82">
            <v>8</v>
          </cell>
          <cell r="AW82">
            <v>4</v>
          </cell>
          <cell r="AX82">
            <v>5</v>
          </cell>
          <cell r="AZ82">
            <v>5</v>
          </cell>
          <cell r="BA82">
            <v>6.5238095238095237</v>
          </cell>
          <cell r="BB82">
            <v>6</v>
          </cell>
          <cell r="BE82">
            <v>6</v>
          </cell>
          <cell r="BF82">
            <v>2</v>
          </cell>
          <cell r="BG82">
            <v>3</v>
          </cell>
          <cell r="BH82">
            <v>5</v>
          </cell>
          <cell r="BI82">
            <v>5</v>
          </cell>
          <cell r="BJ82">
            <v>3</v>
          </cell>
          <cell r="BK82">
            <v>7</v>
          </cell>
          <cell r="BM82">
            <v>7</v>
          </cell>
          <cell r="BN82">
            <v>6</v>
          </cell>
          <cell r="BQ82">
            <v>6</v>
          </cell>
          <cell r="BR82">
            <v>6</v>
          </cell>
          <cell r="BU82">
            <v>6</v>
          </cell>
          <cell r="BV82">
            <v>6</v>
          </cell>
          <cell r="BY82">
            <v>6</v>
          </cell>
          <cell r="BZ82">
            <v>9</v>
          </cell>
          <cell r="CC82">
            <v>9</v>
          </cell>
          <cell r="CD82">
            <v>6</v>
          </cell>
          <cell r="CG82">
            <v>6</v>
          </cell>
          <cell r="CH82">
            <v>5</v>
          </cell>
          <cell r="CK82">
            <v>5</v>
          </cell>
          <cell r="CL82">
            <v>6.4242424242424239</v>
          </cell>
          <cell r="CM82">
            <v>4</v>
          </cell>
          <cell r="CN82">
            <v>7</v>
          </cell>
          <cell r="CP82">
            <v>7</v>
          </cell>
          <cell r="CQ82">
            <v>9</v>
          </cell>
          <cell r="CT82">
            <v>9</v>
          </cell>
          <cell r="CU82">
            <v>3</v>
          </cell>
          <cell r="CV82">
            <v>7</v>
          </cell>
          <cell r="CX82">
            <v>7</v>
          </cell>
          <cell r="CY82">
            <v>5</v>
          </cell>
          <cell r="DB82">
            <v>5</v>
          </cell>
          <cell r="DC82">
            <v>5</v>
          </cell>
          <cell r="DF82">
            <v>5</v>
          </cell>
          <cell r="DG82">
            <v>8</v>
          </cell>
          <cell r="DJ82">
            <v>8</v>
          </cell>
          <cell r="DK82">
            <v>9</v>
          </cell>
          <cell r="DN82">
            <v>9</v>
          </cell>
          <cell r="DO82">
            <v>7.1428571428571432</v>
          </cell>
          <cell r="DP82">
            <v>7</v>
          </cell>
          <cell r="DS82">
            <v>7</v>
          </cell>
          <cell r="DT82">
            <v>9</v>
          </cell>
          <cell r="DW82">
            <v>9</v>
          </cell>
          <cell r="DX82">
            <v>7</v>
          </cell>
          <cell r="EA82">
            <v>7</v>
          </cell>
          <cell r="EB82">
            <v>6</v>
          </cell>
          <cell r="EE82">
            <v>6</v>
          </cell>
          <cell r="EF82">
            <v>9</v>
          </cell>
          <cell r="EI82">
            <v>9</v>
          </cell>
          <cell r="EJ82">
            <v>7</v>
          </cell>
          <cell r="EM82">
            <v>7</v>
          </cell>
          <cell r="EN82">
            <v>9</v>
          </cell>
          <cell r="EQ82">
            <v>9</v>
          </cell>
          <cell r="ER82">
            <v>7</v>
          </cell>
          <cell r="EU82">
            <v>7</v>
          </cell>
          <cell r="EV82">
            <v>7.7142857142857144</v>
          </cell>
          <cell r="EW82">
            <v>7</v>
          </cell>
          <cell r="EZ82">
            <v>7</v>
          </cell>
          <cell r="FA82">
            <v>6</v>
          </cell>
          <cell r="FD82">
            <v>6</v>
          </cell>
          <cell r="FE82">
            <v>9</v>
          </cell>
          <cell r="FH82">
            <v>9</v>
          </cell>
          <cell r="FI82">
            <v>7</v>
          </cell>
          <cell r="FL82">
            <v>7</v>
          </cell>
          <cell r="FM82">
            <v>5</v>
          </cell>
          <cell r="FP82">
            <v>5</v>
          </cell>
          <cell r="FQ82">
            <v>7</v>
          </cell>
          <cell r="FT82">
            <v>7</v>
          </cell>
          <cell r="FU82">
            <v>7</v>
          </cell>
          <cell r="FX82">
            <v>7</v>
          </cell>
          <cell r="FY82">
            <v>7</v>
          </cell>
          <cell r="FZ82">
            <v>6.666666666666667</v>
          </cell>
          <cell r="GA82" t="str">
            <v>TBK</v>
          </cell>
          <cell r="GB82">
            <v>7</v>
          </cell>
          <cell r="GE82">
            <v>7</v>
          </cell>
          <cell r="GF82">
            <v>5</v>
          </cell>
          <cell r="GI82">
            <v>5</v>
          </cell>
          <cell r="GJ82">
            <v>6</v>
          </cell>
          <cell r="GM82">
            <v>6</v>
          </cell>
          <cell r="GN82">
            <v>5</v>
          </cell>
          <cell r="GQ82">
            <v>5</v>
          </cell>
          <cell r="GR82">
            <v>8</v>
          </cell>
          <cell r="GU82">
            <v>8</v>
          </cell>
          <cell r="GV82">
            <v>6</v>
          </cell>
          <cell r="GY82">
            <v>6</v>
          </cell>
          <cell r="GZ82">
            <v>7</v>
          </cell>
          <cell r="HC82">
            <v>7</v>
          </cell>
          <cell r="HD82">
            <v>6</v>
          </cell>
          <cell r="HG82">
            <v>6</v>
          </cell>
          <cell r="HH82">
            <v>6.1111111111111107</v>
          </cell>
          <cell r="HI82" t="str">
            <v>TBK</v>
          </cell>
          <cell r="HJ82">
            <v>7</v>
          </cell>
          <cell r="HM82">
            <v>7</v>
          </cell>
          <cell r="HN82">
            <v>6</v>
          </cell>
          <cell r="HQ82">
            <v>6</v>
          </cell>
          <cell r="HR82">
            <v>7</v>
          </cell>
          <cell r="HU82">
            <v>7</v>
          </cell>
          <cell r="HV82">
            <v>7</v>
          </cell>
          <cell r="HY82">
            <v>7</v>
          </cell>
          <cell r="HZ82">
            <v>6.75</v>
          </cell>
          <cell r="IA82">
            <v>6.7860696517412933</v>
          </cell>
          <cell r="IB82" t="str">
            <v>ĐẠT</v>
          </cell>
          <cell r="IC82" t="str">
            <v>ĐẠT</v>
          </cell>
          <cell r="ID82">
            <v>6.5</v>
          </cell>
        </row>
        <row r="83">
          <cell r="F83">
            <v>29538</v>
          </cell>
          <cell r="G83" t="str">
            <v>2000DL1</v>
          </cell>
          <cell r="H83">
            <v>9</v>
          </cell>
          <cell r="K83">
            <v>9</v>
          </cell>
          <cell r="L83">
            <v>8</v>
          </cell>
          <cell r="O83">
            <v>8</v>
          </cell>
          <cell r="P83">
            <v>7</v>
          </cell>
          <cell r="S83">
            <v>7</v>
          </cell>
          <cell r="T83">
            <v>6</v>
          </cell>
          <cell r="W83">
            <v>6</v>
          </cell>
          <cell r="X83">
            <v>9</v>
          </cell>
          <cell r="AA83">
            <v>9</v>
          </cell>
          <cell r="AB83">
            <v>3</v>
          </cell>
          <cell r="AC83">
            <v>7</v>
          </cell>
          <cell r="AE83">
            <v>7</v>
          </cell>
          <cell r="AF83">
            <v>7.64</v>
          </cell>
          <cell r="AG83">
            <v>8</v>
          </cell>
          <cell r="AJ83">
            <v>8</v>
          </cell>
          <cell r="AK83">
            <v>10</v>
          </cell>
          <cell r="AN83">
            <v>10</v>
          </cell>
          <cell r="AO83">
            <v>7</v>
          </cell>
          <cell r="AR83">
            <v>7</v>
          </cell>
          <cell r="AS83">
            <v>7</v>
          </cell>
          <cell r="AV83">
            <v>7</v>
          </cell>
          <cell r="AW83">
            <v>6</v>
          </cell>
          <cell r="AZ83">
            <v>6</v>
          </cell>
          <cell r="BA83">
            <v>7.9047619047619051</v>
          </cell>
          <cell r="BB83">
            <v>7</v>
          </cell>
          <cell r="BE83">
            <v>7</v>
          </cell>
          <cell r="BF83">
            <v>4</v>
          </cell>
          <cell r="BG83">
            <v>5</v>
          </cell>
          <cell r="BI83">
            <v>5</v>
          </cell>
          <cell r="BJ83">
            <v>3</v>
          </cell>
          <cell r="BK83">
            <v>6</v>
          </cell>
          <cell r="BM83">
            <v>6</v>
          </cell>
          <cell r="BN83">
            <v>7</v>
          </cell>
          <cell r="BQ83">
            <v>7</v>
          </cell>
          <cell r="BR83">
            <v>8</v>
          </cell>
          <cell r="BU83">
            <v>8</v>
          </cell>
          <cell r="BV83">
            <v>7</v>
          </cell>
          <cell r="BY83">
            <v>7</v>
          </cell>
          <cell r="BZ83">
            <v>9</v>
          </cell>
          <cell r="CC83">
            <v>9</v>
          </cell>
          <cell r="CD83">
            <v>6</v>
          </cell>
          <cell r="CG83">
            <v>6</v>
          </cell>
          <cell r="CH83">
            <v>6</v>
          </cell>
          <cell r="CK83">
            <v>6</v>
          </cell>
          <cell r="CL83">
            <v>6.9696969696969697</v>
          </cell>
          <cell r="CM83">
            <v>2</v>
          </cell>
          <cell r="CN83">
            <v>4</v>
          </cell>
          <cell r="CO83">
            <v>7</v>
          </cell>
          <cell r="CP83">
            <v>7</v>
          </cell>
          <cell r="CQ83">
            <v>7</v>
          </cell>
          <cell r="CT83">
            <v>7</v>
          </cell>
          <cell r="CU83">
            <v>7</v>
          </cell>
          <cell r="CX83">
            <v>7</v>
          </cell>
          <cell r="CY83">
            <v>7</v>
          </cell>
          <cell r="DB83">
            <v>7</v>
          </cell>
          <cell r="DC83">
            <v>5</v>
          </cell>
          <cell r="DF83">
            <v>5</v>
          </cell>
          <cell r="DG83">
            <v>7</v>
          </cell>
          <cell r="DJ83">
            <v>7</v>
          </cell>
          <cell r="DK83">
            <v>7</v>
          </cell>
          <cell r="DN83">
            <v>7</v>
          </cell>
          <cell r="DO83">
            <v>6.7142857142857144</v>
          </cell>
          <cell r="DP83">
            <v>9</v>
          </cell>
          <cell r="DS83">
            <v>9</v>
          </cell>
          <cell r="DT83">
            <v>9</v>
          </cell>
          <cell r="DW83">
            <v>9</v>
          </cell>
          <cell r="DX83">
            <v>9</v>
          </cell>
          <cell r="EA83">
            <v>9</v>
          </cell>
          <cell r="EB83">
            <v>6</v>
          </cell>
          <cell r="EE83">
            <v>6</v>
          </cell>
          <cell r="EF83">
            <v>10</v>
          </cell>
          <cell r="EI83">
            <v>10</v>
          </cell>
          <cell r="EJ83">
            <v>8</v>
          </cell>
          <cell r="EM83">
            <v>8</v>
          </cell>
          <cell r="EN83">
            <v>9</v>
          </cell>
          <cell r="EQ83">
            <v>9</v>
          </cell>
          <cell r="ER83">
            <v>5</v>
          </cell>
          <cell r="EU83">
            <v>5</v>
          </cell>
          <cell r="EV83">
            <v>8.1785714285714288</v>
          </cell>
          <cell r="EW83">
            <v>6</v>
          </cell>
          <cell r="EZ83">
            <v>6</v>
          </cell>
          <cell r="FA83">
            <v>5</v>
          </cell>
          <cell r="FD83">
            <v>5</v>
          </cell>
          <cell r="FE83">
            <v>4</v>
          </cell>
          <cell r="FF83">
            <v>7</v>
          </cell>
          <cell r="FH83">
            <v>7</v>
          </cell>
          <cell r="FI83">
            <v>7</v>
          </cell>
          <cell r="FL83">
            <v>7</v>
          </cell>
          <cell r="FM83">
            <v>6</v>
          </cell>
          <cell r="FP83">
            <v>6</v>
          </cell>
          <cell r="FQ83">
            <v>8</v>
          </cell>
          <cell r="FT83">
            <v>8</v>
          </cell>
          <cell r="FU83">
            <v>6</v>
          </cell>
          <cell r="FX83">
            <v>6</v>
          </cell>
          <cell r="FY83">
            <v>7</v>
          </cell>
          <cell r="FZ83">
            <v>6.5185185185185182</v>
          </cell>
          <cell r="GA83" t="str">
            <v>TBK</v>
          </cell>
          <cell r="GB83">
            <v>7</v>
          </cell>
          <cell r="GE83">
            <v>7</v>
          </cell>
          <cell r="GF83">
            <v>7</v>
          </cell>
          <cell r="GI83">
            <v>7</v>
          </cell>
          <cell r="GJ83">
            <v>6</v>
          </cell>
          <cell r="GM83">
            <v>6</v>
          </cell>
          <cell r="GN83">
            <v>7</v>
          </cell>
          <cell r="GQ83">
            <v>7</v>
          </cell>
          <cell r="GR83">
            <v>4</v>
          </cell>
          <cell r="GS83">
            <v>7</v>
          </cell>
          <cell r="GU83">
            <v>7</v>
          </cell>
          <cell r="GV83">
            <v>5</v>
          </cell>
          <cell r="GY83">
            <v>5</v>
          </cell>
          <cell r="GZ83">
            <v>7</v>
          </cell>
          <cell r="HC83">
            <v>7</v>
          </cell>
          <cell r="HD83">
            <v>7</v>
          </cell>
          <cell r="HG83">
            <v>7</v>
          </cell>
          <cell r="HH83">
            <v>6.5185185185185182</v>
          </cell>
          <cell r="HI83" t="str">
            <v>TBK</v>
          </cell>
          <cell r="HJ83">
            <v>6</v>
          </cell>
          <cell r="HM83">
            <v>6</v>
          </cell>
          <cell r="HN83">
            <v>6</v>
          </cell>
          <cell r="HQ83">
            <v>6</v>
          </cell>
          <cell r="HR83">
            <v>9</v>
          </cell>
          <cell r="HU83">
            <v>9</v>
          </cell>
          <cell r="HV83">
            <v>5</v>
          </cell>
          <cell r="HY83">
            <v>5</v>
          </cell>
          <cell r="HZ83">
            <v>6.5</v>
          </cell>
          <cell r="IA83">
            <v>7.1343283582089549</v>
          </cell>
          <cell r="IB83" t="str">
            <v>ĐẠT</v>
          </cell>
          <cell r="IC83" t="str">
            <v>ĐẠT</v>
          </cell>
          <cell r="ID83">
            <v>0</v>
          </cell>
        </row>
        <row r="84">
          <cell r="F84">
            <v>29162</v>
          </cell>
          <cell r="G84" t="str">
            <v>2000DL1</v>
          </cell>
          <cell r="H84">
            <v>3</v>
          </cell>
          <cell r="I84">
            <v>5</v>
          </cell>
          <cell r="K84">
            <v>5</v>
          </cell>
          <cell r="L84">
            <v>3</v>
          </cell>
          <cell r="M84">
            <v>3</v>
          </cell>
          <cell r="N84">
            <v>7</v>
          </cell>
          <cell r="O84">
            <v>7</v>
          </cell>
          <cell r="P84">
            <v>4</v>
          </cell>
          <cell r="Q84">
            <v>6</v>
          </cell>
          <cell r="S84">
            <v>6</v>
          </cell>
          <cell r="T84">
            <v>4</v>
          </cell>
          <cell r="U84">
            <v>6</v>
          </cell>
          <cell r="W84">
            <v>6</v>
          </cell>
          <cell r="X84">
            <v>6</v>
          </cell>
          <cell r="AA84">
            <v>6</v>
          </cell>
          <cell r="AB84">
            <v>4</v>
          </cell>
          <cell r="AC84">
            <v>5</v>
          </cell>
          <cell r="AE84">
            <v>5</v>
          </cell>
          <cell r="AF84">
            <v>5.84</v>
          </cell>
          <cell r="AG84">
            <v>5</v>
          </cell>
          <cell r="AJ84">
            <v>5</v>
          </cell>
          <cell r="AK84">
            <v>4</v>
          </cell>
          <cell r="AL84">
            <v>5</v>
          </cell>
          <cell r="AN84">
            <v>5</v>
          </cell>
          <cell r="AO84">
            <v>6</v>
          </cell>
          <cell r="AR84">
            <v>6</v>
          </cell>
          <cell r="AS84">
            <v>5</v>
          </cell>
          <cell r="AV84">
            <v>5</v>
          </cell>
          <cell r="AW84">
            <v>2</v>
          </cell>
          <cell r="AX84">
            <v>2</v>
          </cell>
          <cell r="AY84">
            <v>7</v>
          </cell>
          <cell r="AZ84">
            <v>7</v>
          </cell>
          <cell r="BA84">
            <v>5.4761904761904763</v>
          </cell>
          <cell r="BB84">
            <v>6</v>
          </cell>
          <cell r="BE84">
            <v>6</v>
          </cell>
          <cell r="BF84">
            <v>4</v>
          </cell>
          <cell r="BG84">
            <v>6</v>
          </cell>
          <cell r="BI84">
            <v>6</v>
          </cell>
          <cell r="BJ84">
            <v>2</v>
          </cell>
          <cell r="BK84">
            <v>4</v>
          </cell>
          <cell r="BL84">
            <v>5</v>
          </cell>
          <cell r="BM84">
            <v>5</v>
          </cell>
          <cell r="BN84">
            <v>3</v>
          </cell>
          <cell r="BO84">
            <v>1</v>
          </cell>
          <cell r="BP84">
            <v>5</v>
          </cell>
          <cell r="BQ84">
            <v>5</v>
          </cell>
          <cell r="BR84">
            <v>3</v>
          </cell>
          <cell r="BS84">
            <v>5</v>
          </cell>
          <cell r="BU84">
            <v>5</v>
          </cell>
          <cell r="BV84">
            <v>4</v>
          </cell>
          <cell r="BW84">
            <v>4</v>
          </cell>
          <cell r="BX84">
            <v>5</v>
          </cell>
          <cell r="BY84">
            <v>5</v>
          </cell>
          <cell r="BZ84">
            <v>3</v>
          </cell>
          <cell r="CA84">
            <v>5</v>
          </cell>
          <cell r="CC84">
            <v>5</v>
          </cell>
          <cell r="CD84">
            <v>4</v>
          </cell>
          <cell r="CE84">
            <v>5</v>
          </cell>
          <cell r="CG84">
            <v>5</v>
          </cell>
          <cell r="CH84">
            <v>4</v>
          </cell>
          <cell r="CI84">
            <v>5</v>
          </cell>
          <cell r="CK84">
            <v>5</v>
          </cell>
          <cell r="CL84">
            <v>5.1818181818181817</v>
          </cell>
          <cell r="CM84">
            <v>2</v>
          </cell>
          <cell r="CN84">
            <v>3</v>
          </cell>
          <cell r="CO84">
            <v>6</v>
          </cell>
          <cell r="CP84">
            <v>6</v>
          </cell>
          <cell r="CQ84">
            <v>3</v>
          </cell>
          <cell r="CR84">
            <v>7</v>
          </cell>
          <cell r="CT84">
            <v>7</v>
          </cell>
          <cell r="CU84">
            <v>2</v>
          </cell>
          <cell r="CV84">
            <v>6</v>
          </cell>
          <cell r="CX84">
            <v>6</v>
          </cell>
          <cell r="CY84">
            <v>5</v>
          </cell>
          <cell r="DB84">
            <v>5</v>
          </cell>
          <cell r="DC84">
            <v>1</v>
          </cell>
          <cell r="DD84">
            <v>2</v>
          </cell>
          <cell r="DE84">
            <v>5</v>
          </cell>
          <cell r="DF84">
            <v>5</v>
          </cell>
          <cell r="DG84">
            <v>5</v>
          </cell>
          <cell r="DJ84">
            <v>5</v>
          </cell>
          <cell r="DK84">
            <v>7</v>
          </cell>
          <cell r="DN84">
            <v>7</v>
          </cell>
          <cell r="DO84">
            <v>5.75</v>
          </cell>
          <cell r="DP84">
            <v>3</v>
          </cell>
          <cell r="DQ84">
            <v>4</v>
          </cell>
          <cell r="DR84">
            <v>3</v>
          </cell>
          <cell r="DS84">
            <v>4</v>
          </cell>
          <cell r="DT84">
            <v>7</v>
          </cell>
          <cell r="DW84">
            <v>7</v>
          </cell>
          <cell r="DX84">
            <v>4</v>
          </cell>
          <cell r="DY84">
            <v>3</v>
          </cell>
          <cell r="DZ84">
            <v>5</v>
          </cell>
          <cell r="EA84">
            <v>5</v>
          </cell>
          <cell r="EB84">
            <v>2</v>
          </cell>
          <cell r="EC84">
            <v>3</v>
          </cell>
          <cell r="ED84">
            <v>5</v>
          </cell>
          <cell r="EE84">
            <v>5</v>
          </cell>
          <cell r="EF84">
            <v>3</v>
          </cell>
          <cell r="EG84">
            <v>3</v>
          </cell>
          <cell r="EH84">
            <v>3</v>
          </cell>
          <cell r="EI84">
            <v>3</v>
          </cell>
          <cell r="EJ84" t="str">
            <v>ÂC</v>
          </cell>
          <cell r="EK84">
            <v>6</v>
          </cell>
          <cell r="EM84">
            <v>6</v>
          </cell>
          <cell r="EN84">
            <v>9</v>
          </cell>
          <cell r="EQ84">
            <v>9</v>
          </cell>
          <cell r="ER84">
            <v>6</v>
          </cell>
          <cell r="EU84">
            <v>6</v>
          </cell>
          <cell r="EV84">
            <v>5.75</v>
          </cell>
          <cell r="EW84">
            <v>1</v>
          </cell>
          <cell r="EX84">
            <v>2</v>
          </cell>
          <cell r="EY84">
            <v>2</v>
          </cell>
          <cell r="EZ84">
            <v>2</v>
          </cell>
          <cell r="FA84">
            <v>1</v>
          </cell>
          <cell r="FB84">
            <v>3</v>
          </cell>
          <cell r="FC84">
            <v>5</v>
          </cell>
          <cell r="FD84">
            <v>5</v>
          </cell>
          <cell r="FE84">
            <v>3</v>
          </cell>
          <cell r="FF84">
            <v>3</v>
          </cell>
          <cell r="FG84">
            <v>5</v>
          </cell>
          <cell r="FH84">
            <v>5</v>
          </cell>
          <cell r="FI84">
            <v>3</v>
          </cell>
          <cell r="FJ84">
            <v>3</v>
          </cell>
          <cell r="FK84">
            <v>5</v>
          </cell>
          <cell r="FL84">
            <v>5</v>
          </cell>
          <cell r="FM84">
            <v>3</v>
          </cell>
          <cell r="FN84">
            <v>2</v>
          </cell>
          <cell r="FO84">
            <v>5</v>
          </cell>
          <cell r="FP84">
            <v>5</v>
          </cell>
          <cell r="FQ84">
            <v>5</v>
          </cell>
          <cell r="FT84">
            <v>5</v>
          </cell>
          <cell r="FU84">
            <v>1</v>
          </cell>
          <cell r="FV84">
            <v>5</v>
          </cell>
          <cell r="FX84">
            <v>5</v>
          </cell>
          <cell r="FY84">
            <v>5</v>
          </cell>
          <cell r="FZ84">
            <v>4.5555555555555554</v>
          </cell>
          <cell r="GA84" t="str">
            <v>Yãúu</v>
          </cell>
          <cell r="GB84">
            <v>6</v>
          </cell>
          <cell r="GE84">
            <v>6</v>
          </cell>
          <cell r="GF84">
            <v>6</v>
          </cell>
          <cell r="GI84">
            <v>6</v>
          </cell>
          <cell r="GJ84">
            <v>4</v>
          </cell>
          <cell r="GK84">
            <v>7</v>
          </cell>
          <cell r="GM84">
            <v>7</v>
          </cell>
          <cell r="GN84">
            <v>3</v>
          </cell>
          <cell r="GO84">
            <v>5</v>
          </cell>
          <cell r="GQ84">
            <v>5</v>
          </cell>
          <cell r="GR84">
            <v>4</v>
          </cell>
          <cell r="GS84">
            <v>3</v>
          </cell>
          <cell r="GT84">
            <v>6</v>
          </cell>
          <cell r="GU84">
            <v>6</v>
          </cell>
          <cell r="GV84">
            <v>3</v>
          </cell>
          <cell r="GW84">
            <v>5</v>
          </cell>
          <cell r="GY84">
            <v>5</v>
          </cell>
          <cell r="GZ84">
            <v>4</v>
          </cell>
          <cell r="HA84">
            <v>1</v>
          </cell>
          <cell r="HB84">
            <v>5</v>
          </cell>
          <cell r="HC84">
            <v>5</v>
          </cell>
          <cell r="HD84">
            <v>5</v>
          </cell>
          <cell r="HG84">
            <v>5</v>
          </cell>
          <cell r="HH84">
            <v>5.5185185185185182</v>
          </cell>
          <cell r="HI84" t="str">
            <v>TB</v>
          </cell>
          <cell r="HJ84">
            <v>5</v>
          </cell>
          <cell r="HM84">
            <v>5</v>
          </cell>
          <cell r="HN84">
            <v>5</v>
          </cell>
          <cell r="HQ84">
            <v>5</v>
          </cell>
          <cell r="HR84">
            <v>8</v>
          </cell>
          <cell r="HU84">
            <v>8</v>
          </cell>
          <cell r="HV84">
            <v>1</v>
          </cell>
          <cell r="HW84">
            <v>4</v>
          </cell>
          <cell r="HX84">
            <v>5</v>
          </cell>
          <cell r="HY84">
            <v>5</v>
          </cell>
          <cell r="HZ84">
            <v>5.75</v>
          </cell>
          <cell r="IA84">
            <v>5.4477611940298507</v>
          </cell>
          <cell r="IC84" t="str">
            <v>ĐẠT</v>
          </cell>
          <cell r="ID84">
            <v>6</v>
          </cell>
        </row>
        <row r="85">
          <cell r="F85">
            <v>29616</v>
          </cell>
          <cell r="G85" t="str">
            <v>2000DL2</v>
          </cell>
          <cell r="H85">
            <v>3</v>
          </cell>
          <cell r="I85">
            <v>6</v>
          </cell>
          <cell r="K85">
            <v>6</v>
          </cell>
          <cell r="L85">
            <v>7</v>
          </cell>
          <cell r="O85">
            <v>7</v>
          </cell>
          <cell r="P85">
            <v>6</v>
          </cell>
          <cell r="S85">
            <v>6</v>
          </cell>
          <cell r="T85">
            <v>5</v>
          </cell>
          <cell r="W85">
            <v>5</v>
          </cell>
          <cell r="X85">
            <v>6</v>
          </cell>
          <cell r="AA85">
            <v>6</v>
          </cell>
          <cell r="AB85">
            <v>4</v>
          </cell>
          <cell r="AC85">
            <v>5</v>
          </cell>
          <cell r="AE85">
            <v>5</v>
          </cell>
          <cell r="AF85">
            <v>5.76</v>
          </cell>
          <cell r="AG85">
            <v>8</v>
          </cell>
          <cell r="AJ85">
            <v>8</v>
          </cell>
          <cell r="AK85">
            <v>2</v>
          </cell>
          <cell r="AL85">
            <v>5</v>
          </cell>
          <cell r="AN85">
            <v>5</v>
          </cell>
          <cell r="AO85">
            <v>6</v>
          </cell>
          <cell r="AR85">
            <v>6</v>
          </cell>
          <cell r="AS85">
            <v>7</v>
          </cell>
          <cell r="AV85">
            <v>7</v>
          </cell>
          <cell r="AW85">
            <v>2</v>
          </cell>
          <cell r="AX85">
            <v>3</v>
          </cell>
          <cell r="AY85">
            <v>5</v>
          </cell>
          <cell r="AZ85">
            <v>5</v>
          </cell>
          <cell r="BA85">
            <v>6.1428571428571432</v>
          </cell>
          <cell r="BB85">
            <v>7</v>
          </cell>
          <cell r="BE85">
            <v>7</v>
          </cell>
          <cell r="BF85">
            <v>2</v>
          </cell>
          <cell r="BG85">
            <v>6</v>
          </cell>
          <cell r="BI85">
            <v>6</v>
          </cell>
          <cell r="BJ85">
            <v>3</v>
          </cell>
          <cell r="BK85">
            <v>6</v>
          </cell>
          <cell r="BM85">
            <v>6</v>
          </cell>
          <cell r="BN85">
            <v>5</v>
          </cell>
          <cell r="BQ85">
            <v>5</v>
          </cell>
          <cell r="BR85">
            <v>6</v>
          </cell>
          <cell r="BU85">
            <v>6</v>
          </cell>
          <cell r="BV85">
            <v>5</v>
          </cell>
          <cell r="BY85">
            <v>5</v>
          </cell>
          <cell r="BZ85">
            <v>6</v>
          </cell>
          <cell r="CC85">
            <v>6</v>
          </cell>
          <cell r="CD85">
            <v>5</v>
          </cell>
          <cell r="CG85">
            <v>5</v>
          </cell>
          <cell r="CH85">
            <v>4</v>
          </cell>
          <cell r="CI85">
            <v>4</v>
          </cell>
          <cell r="CJ85">
            <v>5</v>
          </cell>
          <cell r="CK85">
            <v>5</v>
          </cell>
          <cell r="CL85">
            <v>5.666666666666667</v>
          </cell>
          <cell r="CM85">
            <v>4</v>
          </cell>
          <cell r="CN85">
            <v>4</v>
          </cell>
          <cell r="CO85">
            <v>7</v>
          </cell>
          <cell r="CP85">
            <v>7</v>
          </cell>
          <cell r="CQ85">
            <v>4</v>
          </cell>
          <cell r="CR85">
            <v>6</v>
          </cell>
          <cell r="CT85">
            <v>6</v>
          </cell>
          <cell r="CU85">
            <v>3</v>
          </cell>
          <cell r="CV85">
            <v>7</v>
          </cell>
          <cell r="CX85">
            <v>7</v>
          </cell>
          <cell r="CY85">
            <v>6</v>
          </cell>
          <cell r="DB85">
            <v>6</v>
          </cell>
          <cell r="DC85">
            <v>3</v>
          </cell>
          <cell r="DD85">
            <v>5</v>
          </cell>
          <cell r="DF85">
            <v>5</v>
          </cell>
          <cell r="DG85">
            <v>4</v>
          </cell>
          <cell r="DH85">
            <v>5</v>
          </cell>
          <cell r="DJ85">
            <v>5</v>
          </cell>
          <cell r="DK85">
            <v>6</v>
          </cell>
          <cell r="DN85">
            <v>6</v>
          </cell>
          <cell r="DO85">
            <v>5.8928571428571432</v>
          </cell>
          <cell r="DP85">
            <v>7</v>
          </cell>
          <cell r="DS85">
            <v>7</v>
          </cell>
          <cell r="DT85">
            <v>8</v>
          </cell>
          <cell r="DW85">
            <v>8</v>
          </cell>
          <cell r="DX85">
            <v>6</v>
          </cell>
          <cell r="EA85">
            <v>6</v>
          </cell>
          <cell r="EB85">
            <v>3</v>
          </cell>
          <cell r="EC85">
            <v>6</v>
          </cell>
          <cell r="EE85">
            <v>6</v>
          </cell>
          <cell r="EF85">
            <v>3</v>
          </cell>
          <cell r="EG85">
            <v>6</v>
          </cell>
          <cell r="EI85">
            <v>6</v>
          </cell>
          <cell r="EJ85">
            <v>6</v>
          </cell>
          <cell r="EM85">
            <v>6</v>
          </cell>
          <cell r="EN85">
            <v>8</v>
          </cell>
          <cell r="EQ85">
            <v>8</v>
          </cell>
          <cell r="ER85">
            <v>7</v>
          </cell>
          <cell r="EU85">
            <v>7</v>
          </cell>
          <cell r="EV85">
            <v>6.7857142857142856</v>
          </cell>
          <cell r="EW85">
            <v>3</v>
          </cell>
          <cell r="EX85">
            <v>4</v>
          </cell>
          <cell r="EY85">
            <v>6</v>
          </cell>
          <cell r="EZ85">
            <v>6</v>
          </cell>
          <cell r="FA85">
            <v>4</v>
          </cell>
          <cell r="FB85">
            <v>5</v>
          </cell>
          <cell r="FD85">
            <v>5</v>
          </cell>
          <cell r="FE85">
            <v>3</v>
          </cell>
          <cell r="FF85">
            <v>5</v>
          </cell>
          <cell r="FH85">
            <v>5</v>
          </cell>
          <cell r="FI85">
            <v>6</v>
          </cell>
          <cell r="FL85">
            <v>6</v>
          </cell>
          <cell r="FM85">
            <v>6</v>
          </cell>
          <cell r="FP85">
            <v>6</v>
          </cell>
          <cell r="FQ85">
            <v>3</v>
          </cell>
          <cell r="FR85">
            <v>5</v>
          </cell>
          <cell r="FT85">
            <v>5</v>
          </cell>
          <cell r="FU85">
            <v>5</v>
          </cell>
          <cell r="FX85">
            <v>5</v>
          </cell>
          <cell r="FY85">
            <v>6</v>
          </cell>
          <cell r="FZ85">
            <v>5.5185185185185182</v>
          </cell>
          <cell r="GA85" t="str">
            <v>TB</v>
          </cell>
          <cell r="GB85">
            <v>6</v>
          </cell>
          <cell r="GE85">
            <v>6</v>
          </cell>
          <cell r="GF85">
            <v>5</v>
          </cell>
          <cell r="GI85">
            <v>5</v>
          </cell>
          <cell r="GJ85">
            <v>4</v>
          </cell>
          <cell r="GK85">
            <v>6</v>
          </cell>
          <cell r="GM85">
            <v>6</v>
          </cell>
          <cell r="GN85">
            <v>6</v>
          </cell>
          <cell r="GQ85">
            <v>6</v>
          </cell>
          <cell r="GR85">
            <v>6</v>
          </cell>
          <cell r="GU85">
            <v>6</v>
          </cell>
          <cell r="GV85">
            <v>3</v>
          </cell>
          <cell r="GW85">
            <v>5</v>
          </cell>
          <cell r="GY85">
            <v>5</v>
          </cell>
          <cell r="GZ85">
            <v>4</v>
          </cell>
          <cell r="HA85">
            <v>1</v>
          </cell>
          <cell r="HB85">
            <v>6</v>
          </cell>
          <cell r="HC85">
            <v>6</v>
          </cell>
          <cell r="HD85">
            <v>5</v>
          </cell>
          <cell r="HG85">
            <v>5</v>
          </cell>
          <cell r="HH85">
            <v>5.5925925925925926</v>
          </cell>
          <cell r="HI85" t="str">
            <v>TB</v>
          </cell>
          <cell r="HJ85">
            <v>7</v>
          </cell>
          <cell r="HM85">
            <v>7</v>
          </cell>
          <cell r="HN85">
            <v>6</v>
          </cell>
          <cell r="HQ85">
            <v>6</v>
          </cell>
          <cell r="HR85">
            <v>8</v>
          </cell>
          <cell r="HU85">
            <v>8</v>
          </cell>
          <cell r="HV85">
            <v>1</v>
          </cell>
          <cell r="HW85">
            <v>5</v>
          </cell>
          <cell r="HY85">
            <v>5</v>
          </cell>
          <cell r="HZ85">
            <v>6.5</v>
          </cell>
          <cell r="IA85">
            <v>5.9353233830845769</v>
          </cell>
          <cell r="IC85" t="str">
            <v>ĐẠT</v>
          </cell>
          <cell r="ID85">
            <v>7</v>
          </cell>
        </row>
        <row r="86">
          <cell r="F86">
            <v>29902</v>
          </cell>
          <cell r="G86" t="str">
            <v>2000DL1</v>
          </cell>
          <cell r="H86">
            <v>6</v>
          </cell>
          <cell r="K86">
            <v>6</v>
          </cell>
          <cell r="L86">
            <v>5</v>
          </cell>
          <cell r="O86">
            <v>5</v>
          </cell>
          <cell r="P86">
            <v>7</v>
          </cell>
          <cell r="S86">
            <v>7</v>
          </cell>
          <cell r="T86">
            <v>5</v>
          </cell>
          <cell r="W86">
            <v>5</v>
          </cell>
          <cell r="X86">
            <v>6</v>
          </cell>
          <cell r="AA86">
            <v>6</v>
          </cell>
          <cell r="AB86">
            <v>8</v>
          </cell>
          <cell r="AE86">
            <v>8</v>
          </cell>
          <cell r="AF86">
            <v>6.16</v>
          </cell>
          <cell r="AG86">
            <v>6</v>
          </cell>
          <cell r="AJ86">
            <v>6</v>
          </cell>
          <cell r="AK86">
            <v>2</v>
          </cell>
          <cell r="AM86">
            <v>7</v>
          </cell>
          <cell r="AN86">
            <v>7</v>
          </cell>
          <cell r="AO86">
            <v>6</v>
          </cell>
          <cell r="AR86">
            <v>6</v>
          </cell>
          <cell r="AS86">
            <v>6</v>
          </cell>
          <cell r="AV86">
            <v>6</v>
          </cell>
          <cell r="AW86">
            <v>3</v>
          </cell>
          <cell r="AX86">
            <v>6</v>
          </cell>
          <cell r="AZ86">
            <v>6</v>
          </cell>
          <cell r="BA86">
            <v>6.2857142857142856</v>
          </cell>
          <cell r="BB86">
            <v>7</v>
          </cell>
          <cell r="BE86">
            <v>7</v>
          </cell>
          <cell r="BG86">
            <v>5</v>
          </cell>
          <cell r="BI86">
            <v>5</v>
          </cell>
          <cell r="BJ86">
            <v>1</v>
          </cell>
          <cell r="BK86">
            <v>6</v>
          </cell>
          <cell r="BM86">
            <v>6</v>
          </cell>
          <cell r="BN86">
            <v>6</v>
          </cell>
          <cell r="BQ86">
            <v>6</v>
          </cell>
          <cell r="BR86">
            <v>6</v>
          </cell>
          <cell r="BU86">
            <v>6</v>
          </cell>
          <cell r="BV86">
            <v>5</v>
          </cell>
          <cell r="BY86">
            <v>5</v>
          </cell>
          <cell r="BZ86">
            <v>6</v>
          </cell>
          <cell r="CC86">
            <v>6</v>
          </cell>
          <cell r="CD86">
            <v>4</v>
          </cell>
          <cell r="CE86">
            <v>5</v>
          </cell>
          <cell r="CG86">
            <v>5</v>
          </cell>
          <cell r="CH86">
            <v>3</v>
          </cell>
          <cell r="CI86">
            <v>4</v>
          </cell>
          <cell r="CJ86">
            <v>5</v>
          </cell>
          <cell r="CK86">
            <v>5</v>
          </cell>
          <cell r="CL86">
            <v>5.666666666666667</v>
          </cell>
          <cell r="CM86">
            <v>2</v>
          </cell>
          <cell r="CN86">
            <v>4</v>
          </cell>
          <cell r="CO86">
            <v>5</v>
          </cell>
          <cell r="CP86">
            <v>5</v>
          </cell>
          <cell r="CQ86">
            <v>3</v>
          </cell>
          <cell r="CR86">
            <v>5</v>
          </cell>
          <cell r="CT86">
            <v>5</v>
          </cell>
          <cell r="CU86">
            <v>3</v>
          </cell>
          <cell r="CV86">
            <v>5</v>
          </cell>
          <cell r="CX86">
            <v>5</v>
          </cell>
          <cell r="CY86">
            <v>8</v>
          </cell>
          <cell r="DB86">
            <v>8</v>
          </cell>
          <cell r="DC86">
            <v>4</v>
          </cell>
          <cell r="DD86">
            <v>2</v>
          </cell>
          <cell r="DE86">
            <v>6</v>
          </cell>
          <cell r="DF86">
            <v>6</v>
          </cell>
          <cell r="DG86">
            <v>6</v>
          </cell>
          <cell r="DJ86">
            <v>6</v>
          </cell>
          <cell r="DK86">
            <v>6</v>
          </cell>
          <cell r="DN86">
            <v>6</v>
          </cell>
          <cell r="DO86">
            <v>5.9285714285714288</v>
          </cell>
          <cell r="DP86">
            <v>5</v>
          </cell>
          <cell r="DS86">
            <v>5</v>
          </cell>
          <cell r="DT86">
            <v>8</v>
          </cell>
          <cell r="DW86">
            <v>8</v>
          </cell>
          <cell r="DX86">
            <v>5</v>
          </cell>
          <cell r="EA86">
            <v>5</v>
          </cell>
          <cell r="EB86">
            <v>2</v>
          </cell>
          <cell r="EC86">
            <v>3</v>
          </cell>
          <cell r="ED86">
            <v>7</v>
          </cell>
          <cell r="EE86">
            <v>7</v>
          </cell>
          <cell r="EF86">
            <v>6</v>
          </cell>
          <cell r="EI86">
            <v>6</v>
          </cell>
          <cell r="EJ86">
            <v>7</v>
          </cell>
          <cell r="EM86">
            <v>7</v>
          </cell>
          <cell r="EN86">
            <v>8</v>
          </cell>
          <cell r="EQ86">
            <v>8</v>
          </cell>
          <cell r="ER86">
            <v>4</v>
          </cell>
          <cell r="ES86">
            <v>7</v>
          </cell>
          <cell r="EU86">
            <v>7</v>
          </cell>
          <cell r="EV86">
            <v>6.7142857142857144</v>
          </cell>
          <cell r="EW86">
            <v>4</v>
          </cell>
          <cell r="EX86">
            <v>5</v>
          </cell>
          <cell r="EZ86">
            <v>5</v>
          </cell>
          <cell r="FA86">
            <v>3</v>
          </cell>
          <cell r="FB86">
            <v>5</v>
          </cell>
          <cell r="FD86">
            <v>5</v>
          </cell>
          <cell r="FE86">
            <v>2</v>
          </cell>
          <cell r="FF86">
            <v>5</v>
          </cell>
          <cell r="FH86">
            <v>5</v>
          </cell>
          <cell r="FI86">
            <v>7</v>
          </cell>
          <cell r="FL86">
            <v>7</v>
          </cell>
          <cell r="FM86">
            <v>3</v>
          </cell>
          <cell r="FN86" t="str">
            <v>V</v>
          </cell>
          <cell r="FO86">
            <v>5</v>
          </cell>
          <cell r="FP86">
            <v>5</v>
          </cell>
          <cell r="FQ86">
            <v>5</v>
          </cell>
          <cell r="FT86">
            <v>5</v>
          </cell>
          <cell r="FU86">
            <v>2</v>
          </cell>
          <cell r="FV86">
            <v>7</v>
          </cell>
          <cell r="FX86">
            <v>7</v>
          </cell>
          <cell r="FY86">
            <v>6</v>
          </cell>
          <cell r="FZ86">
            <v>5.4814814814814818</v>
          </cell>
          <cell r="GA86" t="str">
            <v>TB</v>
          </cell>
          <cell r="GB86">
            <v>7</v>
          </cell>
          <cell r="GE86">
            <v>7</v>
          </cell>
          <cell r="GF86">
            <v>6</v>
          </cell>
          <cell r="GI86">
            <v>6</v>
          </cell>
          <cell r="GJ86">
            <v>7</v>
          </cell>
          <cell r="GM86">
            <v>7</v>
          </cell>
          <cell r="GN86">
            <v>5</v>
          </cell>
          <cell r="GQ86">
            <v>5</v>
          </cell>
          <cell r="GR86">
            <v>7</v>
          </cell>
          <cell r="GU86">
            <v>7</v>
          </cell>
          <cell r="GV86">
            <v>5</v>
          </cell>
          <cell r="GY86">
            <v>5</v>
          </cell>
          <cell r="GZ86">
            <v>5</v>
          </cell>
          <cell r="HC86">
            <v>5</v>
          </cell>
          <cell r="HD86">
            <v>6</v>
          </cell>
          <cell r="HG86">
            <v>6</v>
          </cell>
          <cell r="HH86">
            <v>5.8148148148148149</v>
          </cell>
          <cell r="HI86" t="str">
            <v>TB</v>
          </cell>
          <cell r="HJ86">
            <v>5</v>
          </cell>
          <cell r="HM86">
            <v>5</v>
          </cell>
          <cell r="HN86">
            <v>6</v>
          </cell>
          <cell r="HQ86">
            <v>6</v>
          </cell>
          <cell r="HR86">
            <v>9</v>
          </cell>
          <cell r="HU86">
            <v>9</v>
          </cell>
          <cell r="HV86">
            <v>0</v>
          </cell>
          <cell r="HW86">
            <v>4</v>
          </cell>
          <cell r="HX86">
            <v>6</v>
          </cell>
          <cell r="HY86">
            <v>6</v>
          </cell>
          <cell r="HZ86">
            <v>6.5</v>
          </cell>
          <cell r="IA86">
            <v>6.0199004975124382</v>
          </cell>
          <cell r="IB86" t="str">
            <v>ĐẠT</v>
          </cell>
          <cell r="IC86" t="str">
            <v>ĐẠT</v>
          </cell>
          <cell r="ID86">
            <v>6.5</v>
          </cell>
        </row>
        <row r="87">
          <cell r="F87">
            <v>29427</v>
          </cell>
          <cell r="G87" t="str">
            <v>2000DL2</v>
          </cell>
          <cell r="H87">
            <v>6</v>
          </cell>
          <cell r="K87">
            <v>6</v>
          </cell>
          <cell r="L87">
            <v>8</v>
          </cell>
          <cell r="O87">
            <v>8</v>
          </cell>
          <cell r="P87">
            <v>7</v>
          </cell>
          <cell r="S87">
            <v>7</v>
          </cell>
          <cell r="T87">
            <v>5</v>
          </cell>
          <cell r="W87">
            <v>5</v>
          </cell>
          <cell r="X87">
            <v>9</v>
          </cell>
          <cell r="AA87">
            <v>9</v>
          </cell>
          <cell r="AB87">
            <v>5</v>
          </cell>
          <cell r="AE87">
            <v>5</v>
          </cell>
          <cell r="AF87">
            <v>6.76</v>
          </cell>
          <cell r="AG87">
            <v>6</v>
          </cell>
          <cell r="AJ87">
            <v>6</v>
          </cell>
          <cell r="AK87">
            <v>7</v>
          </cell>
          <cell r="AN87">
            <v>7</v>
          </cell>
          <cell r="AO87">
            <v>7</v>
          </cell>
          <cell r="AR87">
            <v>7</v>
          </cell>
          <cell r="AS87">
            <v>7</v>
          </cell>
          <cell r="AV87">
            <v>7</v>
          </cell>
          <cell r="AW87">
            <v>5</v>
          </cell>
          <cell r="AZ87">
            <v>5</v>
          </cell>
          <cell r="BA87">
            <v>6.5238095238095237</v>
          </cell>
          <cell r="BB87">
            <v>6</v>
          </cell>
          <cell r="BE87">
            <v>6</v>
          </cell>
          <cell r="BF87">
            <v>3</v>
          </cell>
          <cell r="BG87">
            <v>6</v>
          </cell>
          <cell r="BI87">
            <v>6</v>
          </cell>
          <cell r="BJ87">
            <v>3</v>
          </cell>
          <cell r="BK87">
            <v>6</v>
          </cell>
          <cell r="BM87">
            <v>6</v>
          </cell>
          <cell r="BN87">
            <v>5</v>
          </cell>
          <cell r="BQ87">
            <v>5</v>
          </cell>
          <cell r="BR87">
            <v>6</v>
          </cell>
          <cell r="BU87">
            <v>6</v>
          </cell>
          <cell r="BV87">
            <v>6</v>
          </cell>
          <cell r="BY87">
            <v>6</v>
          </cell>
          <cell r="BZ87">
            <v>7</v>
          </cell>
          <cell r="CC87">
            <v>7</v>
          </cell>
          <cell r="CD87">
            <v>5</v>
          </cell>
          <cell r="CG87">
            <v>5</v>
          </cell>
          <cell r="CH87">
            <v>3</v>
          </cell>
          <cell r="CI87">
            <v>3</v>
          </cell>
          <cell r="CJ87">
            <v>5</v>
          </cell>
          <cell r="CK87">
            <v>5</v>
          </cell>
          <cell r="CL87">
            <v>5.8484848484848486</v>
          </cell>
          <cell r="CM87">
            <v>3</v>
          </cell>
          <cell r="CN87">
            <v>4</v>
          </cell>
          <cell r="CO87">
            <v>5</v>
          </cell>
          <cell r="CP87">
            <v>5</v>
          </cell>
          <cell r="CQ87">
            <v>5</v>
          </cell>
          <cell r="CT87">
            <v>5</v>
          </cell>
          <cell r="CU87">
            <v>5</v>
          </cell>
          <cell r="CX87">
            <v>5</v>
          </cell>
          <cell r="CY87">
            <v>7</v>
          </cell>
          <cell r="DB87">
            <v>7</v>
          </cell>
          <cell r="DC87">
            <v>5</v>
          </cell>
          <cell r="DF87">
            <v>5</v>
          </cell>
          <cell r="DG87">
            <v>5</v>
          </cell>
          <cell r="DJ87">
            <v>5</v>
          </cell>
          <cell r="DK87">
            <v>6</v>
          </cell>
          <cell r="DN87">
            <v>6</v>
          </cell>
          <cell r="DO87">
            <v>5.4285714285714288</v>
          </cell>
          <cell r="DP87">
            <v>6</v>
          </cell>
          <cell r="DS87">
            <v>6</v>
          </cell>
          <cell r="DT87">
            <v>7</v>
          </cell>
          <cell r="DW87">
            <v>7</v>
          </cell>
          <cell r="DX87">
            <v>5</v>
          </cell>
          <cell r="EA87">
            <v>5</v>
          </cell>
          <cell r="EB87">
            <v>2</v>
          </cell>
          <cell r="EC87">
            <v>4</v>
          </cell>
          <cell r="ED87">
            <v>7</v>
          </cell>
          <cell r="EE87">
            <v>7</v>
          </cell>
          <cell r="EF87">
            <v>3</v>
          </cell>
          <cell r="EG87">
            <v>5</v>
          </cell>
          <cell r="EI87">
            <v>5</v>
          </cell>
          <cell r="EJ87">
            <v>7</v>
          </cell>
          <cell r="EM87">
            <v>7</v>
          </cell>
          <cell r="EN87">
            <v>9</v>
          </cell>
          <cell r="EQ87">
            <v>9</v>
          </cell>
          <cell r="ER87">
            <v>5</v>
          </cell>
          <cell r="EU87">
            <v>5</v>
          </cell>
          <cell r="EV87">
            <v>6.5357142857142856</v>
          </cell>
          <cell r="EW87">
            <v>1</v>
          </cell>
          <cell r="EX87">
            <v>4</v>
          </cell>
          <cell r="EY87">
            <v>5</v>
          </cell>
          <cell r="EZ87">
            <v>5</v>
          </cell>
          <cell r="FA87">
            <v>2</v>
          </cell>
          <cell r="FB87">
            <v>3</v>
          </cell>
          <cell r="FC87">
            <v>6</v>
          </cell>
          <cell r="FD87">
            <v>6</v>
          </cell>
          <cell r="FE87">
            <v>2</v>
          </cell>
          <cell r="FF87">
            <v>5</v>
          </cell>
          <cell r="FH87">
            <v>5</v>
          </cell>
          <cell r="FI87">
            <v>6</v>
          </cell>
          <cell r="FL87">
            <v>6</v>
          </cell>
          <cell r="FM87">
            <v>5</v>
          </cell>
          <cell r="FP87">
            <v>5</v>
          </cell>
          <cell r="FQ87">
            <v>5</v>
          </cell>
          <cell r="FT87">
            <v>5</v>
          </cell>
          <cell r="FU87">
            <v>3</v>
          </cell>
          <cell r="FV87">
            <v>6</v>
          </cell>
          <cell r="FX87">
            <v>6</v>
          </cell>
          <cell r="FY87">
            <v>6</v>
          </cell>
          <cell r="FZ87">
            <v>5.4074074074074074</v>
          </cell>
          <cell r="GA87" t="str">
            <v>TB</v>
          </cell>
          <cell r="GB87">
            <v>6</v>
          </cell>
          <cell r="GE87">
            <v>6</v>
          </cell>
          <cell r="GF87">
            <v>4</v>
          </cell>
          <cell r="GG87">
            <v>5</v>
          </cell>
          <cell r="GI87">
            <v>5</v>
          </cell>
          <cell r="GJ87">
            <v>3</v>
          </cell>
          <cell r="GK87">
            <v>8</v>
          </cell>
          <cell r="GM87">
            <v>8</v>
          </cell>
          <cell r="GN87">
            <v>5</v>
          </cell>
          <cell r="GQ87">
            <v>5</v>
          </cell>
          <cell r="GR87">
            <v>4</v>
          </cell>
          <cell r="GS87">
            <v>4</v>
          </cell>
          <cell r="GT87">
            <v>7</v>
          </cell>
          <cell r="GU87">
            <v>7</v>
          </cell>
          <cell r="GV87">
            <v>5</v>
          </cell>
          <cell r="GY87">
            <v>5</v>
          </cell>
          <cell r="GZ87">
            <v>4</v>
          </cell>
          <cell r="HA87">
            <v>6</v>
          </cell>
          <cell r="HC87">
            <v>6</v>
          </cell>
          <cell r="HD87">
            <v>4</v>
          </cell>
          <cell r="HE87">
            <v>5</v>
          </cell>
          <cell r="HG87">
            <v>5</v>
          </cell>
          <cell r="HH87">
            <v>5.7407407407407405</v>
          </cell>
          <cell r="HI87" t="str">
            <v>TB</v>
          </cell>
          <cell r="HJ87">
            <v>4</v>
          </cell>
          <cell r="HK87">
            <v>6</v>
          </cell>
          <cell r="HM87">
            <v>6</v>
          </cell>
          <cell r="HN87">
            <v>6</v>
          </cell>
          <cell r="HQ87">
            <v>6</v>
          </cell>
          <cell r="HR87">
            <v>8</v>
          </cell>
          <cell r="HU87">
            <v>8</v>
          </cell>
          <cell r="HV87">
            <v>1</v>
          </cell>
          <cell r="HW87">
            <v>2</v>
          </cell>
          <cell r="HX87">
            <v>6</v>
          </cell>
          <cell r="HY87">
            <v>6</v>
          </cell>
          <cell r="HZ87">
            <v>6.5</v>
          </cell>
          <cell r="IA87">
            <v>6.0348258706467659</v>
          </cell>
          <cell r="IB87" t="str">
            <v>ĐẠT</v>
          </cell>
          <cell r="IC87" t="str">
            <v>ĐẠT</v>
          </cell>
          <cell r="ID87">
            <v>6</v>
          </cell>
        </row>
        <row r="88">
          <cell r="F88">
            <v>29386</v>
          </cell>
          <cell r="G88" t="str">
            <v>2000DL2</v>
          </cell>
          <cell r="H88">
            <v>4</v>
          </cell>
          <cell r="I88">
            <v>6</v>
          </cell>
          <cell r="K88">
            <v>6</v>
          </cell>
          <cell r="L88">
            <v>7</v>
          </cell>
          <cell r="O88">
            <v>7</v>
          </cell>
          <cell r="P88">
            <v>6</v>
          </cell>
          <cell r="S88">
            <v>6</v>
          </cell>
          <cell r="T88">
            <v>5</v>
          </cell>
          <cell r="W88">
            <v>5</v>
          </cell>
          <cell r="X88">
            <v>8</v>
          </cell>
          <cell r="AA88">
            <v>8</v>
          </cell>
          <cell r="AB88">
            <v>4</v>
          </cell>
          <cell r="AC88">
            <v>5</v>
          </cell>
          <cell r="AE88">
            <v>5</v>
          </cell>
          <cell r="AF88">
            <v>6.24</v>
          </cell>
          <cell r="AG88">
            <v>6</v>
          </cell>
          <cell r="AJ88">
            <v>6</v>
          </cell>
          <cell r="AK88">
            <v>3</v>
          </cell>
          <cell r="AL88">
            <v>6</v>
          </cell>
          <cell r="AN88">
            <v>6</v>
          </cell>
          <cell r="AO88">
            <v>7</v>
          </cell>
          <cell r="AR88">
            <v>7</v>
          </cell>
          <cell r="AS88">
            <v>9</v>
          </cell>
          <cell r="AV88">
            <v>9</v>
          </cell>
          <cell r="AW88">
            <v>5</v>
          </cell>
          <cell r="AZ88">
            <v>5</v>
          </cell>
          <cell r="BA88">
            <v>6.6190476190476186</v>
          </cell>
          <cell r="BB88">
            <v>5</v>
          </cell>
          <cell r="BE88">
            <v>5</v>
          </cell>
          <cell r="BF88">
            <v>3</v>
          </cell>
          <cell r="BG88">
            <v>3</v>
          </cell>
          <cell r="BH88">
            <v>6</v>
          </cell>
          <cell r="BI88">
            <v>6</v>
          </cell>
          <cell r="BJ88">
            <v>6</v>
          </cell>
          <cell r="BM88">
            <v>6</v>
          </cell>
          <cell r="BN88">
            <v>5</v>
          </cell>
          <cell r="BQ88">
            <v>5</v>
          </cell>
          <cell r="BR88">
            <v>6</v>
          </cell>
          <cell r="BU88">
            <v>6</v>
          </cell>
          <cell r="BV88">
            <v>6</v>
          </cell>
          <cell r="BY88">
            <v>6</v>
          </cell>
          <cell r="BZ88">
            <v>4</v>
          </cell>
          <cell r="CA88">
            <v>5</v>
          </cell>
          <cell r="CC88">
            <v>5</v>
          </cell>
          <cell r="CD88">
            <v>3</v>
          </cell>
          <cell r="CE88">
            <v>5</v>
          </cell>
          <cell r="CG88">
            <v>5</v>
          </cell>
          <cell r="CH88">
            <v>3</v>
          </cell>
          <cell r="CI88">
            <v>3</v>
          </cell>
          <cell r="CJ88">
            <v>5</v>
          </cell>
          <cell r="CK88">
            <v>5</v>
          </cell>
          <cell r="CL88">
            <v>5.3939393939393936</v>
          </cell>
          <cell r="CM88">
            <v>4</v>
          </cell>
          <cell r="CN88">
            <v>4</v>
          </cell>
          <cell r="CO88">
            <v>5</v>
          </cell>
          <cell r="CP88">
            <v>5</v>
          </cell>
          <cell r="CQ88">
            <v>3</v>
          </cell>
          <cell r="CR88">
            <v>3</v>
          </cell>
          <cell r="CS88">
            <v>6</v>
          </cell>
          <cell r="CT88">
            <v>6</v>
          </cell>
          <cell r="CU88">
            <v>2</v>
          </cell>
          <cell r="CV88">
            <v>7</v>
          </cell>
          <cell r="CX88">
            <v>7</v>
          </cell>
          <cell r="CY88">
            <v>6</v>
          </cell>
          <cell r="DB88">
            <v>6</v>
          </cell>
          <cell r="DC88">
            <v>3</v>
          </cell>
          <cell r="DD88">
            <v>5</v>
          </cell>
          <cell r="DF88">
            <v>5</v>
          </cell>
          <cell r="DG88">
            <v>6</v>
          </cell>
          <cell r="DJ88">
            <v>6</v>
          </cell>
          <cell r="DK88">
            <v>7</v>
          </cell>
          <cell r="DN88">
            <v>7</v>
          </cell>
          <cell r="DO88">
            <v>6.0357142857142856</v>
          </cell>
          <cell r="DP88">
            <v>4</v>
          </cell>
          <cell r="DQ88">
            <v>4</v>
          </cell>
          <cell r="DR88">
            <v>6</v>
          </cell>
          <cell r="DS88">
            <v>6</v>
          </cell>
          <cell r="DT88">
            <v>5</v>
          </cell>
          <cell r="DW88">
            <v>5</v>
          </cell>
          <cell r="DX88">
            <v>1</v>
          </cell>
          <cell r="DY88">
            <v>5</v>
          </cell>
          <cell r="EA88">
            <v>5</v>
          </cell>
          <cell r="EB88">
            <v>2</v>
          </cell>
          <cell r="EC88">
            <v>6</v>
          </cell>
          <cell r="EE88">
            <v>6</v>
          </cell>
          <cell r="EF88">
            <v>3</v>
          </cell>
          <cell r="EG88">
            <v>8</v>
          </cell>
          <cell r="EI88">
            <v>8</v>
          </cell>
          <cell r="EJ88">
            <v>8</v>
          </cell>
          <cell r="EM88">
            <v>8</v>
          </cell>
          <cell r="EN88">
            <v>8</v>
          </cell>
          <cell r="EQ88">
            <v>8</v>
          </cell>
          <cell r="ER88">
            <v>5</v>
          </cell>
          <cell r="EU88">
            <v>5</v>
          </cell>
          <cell r="EV88">
            <v>6.5357142857142856</v>
          </cell>
          <cell r="EW88">
            <v>0</v>
          </cell>
          <cell r="EX88">
            <v>3</v>
          </cell>
          <cell r="EY88">
            <v>5</v>
          </cell>
          <cell r="EZ88">
            <v>5</v>
          </cell>
          <cell r="FA88">
            <v>5</v>
          </cell>
          <cell r="FD88">
            <v>5</v>
          </cell>
          <cell r="FE88">
            <v>2</v>
          </cell>
          <cell r="FF88">
            <v>4</v>
          </cell>
          <cell r="FG88">
            <v>7</v>
          </cell>
          <cell r="FH88">
            <v>7</v>
          </cell>
          <cell r="FI88">
            <v>7</v>
          </cell>
          <cell r="FL88">
            <v>7</v>
          </cell>
          <cell r="FM88">
            <v>2</v>
          </cell>
          <cell r="FN88">
            <v>7</v>
          </cell>
          <cell r="FP88">
            <v>7</v>
          </cell>
          <cell r="FQ88">
            <v>7</v>
          </cell>
          <cell r="FT88">
            <v>7</v>
          </cell>
          <cell r="FU88">
            <v>1</v>
          </cell>
          <cell r="FV88">
            <v>5</v>
          </cell>
          <cell r="FX88">
            <v>5</v>
          </cell>
          <cell r="FY88">
            <v>6</v>
          </cell>
          <cell r="FZ88">
            <v>6.1481481481481479</v>
          </cell>
          <cell r="GA88" t="str">
            <v>TBK</v>
          </cell>
          <cell r="GB88">
            <v>7</v>
          </cell>
          <cell r="GE88">
            <v>7</v>
          </cell>
          <cell r="GF88">
            <v>6</v>
          </cell>
          <cell r="GI88">
            <v>6</v>
          </cell>
          <cell r="GJ88">
            <v>9</v>
          </cell>
          <cell r="GM88">
            <v>9</v>
          </cell>
          <cell r="GN88">
            <v>5</v>
          </cell>
          <cell r="GQ88">
            <v>5</v>
          </cell>
          <cell r="GR88">
            <v>7</v>
          </cell>
          <cell r="GU88">
            <v>7</v>
          </cell>
          <cell r="GV88">
            <v>5</v>
          </cell>
          <cell r="GY88">
            <v>5</v>
          </cell>
          <cell r="GZ88">
            <v>5</v>
          </cell>
          <cell r="HC88">
            <v>5</v>
          </cell>
          <cell r="HD88">
            <v>6</v>
          </cell>
          <cell r="HG88">
            <v>6</v>
          </cell>
          <cell r="HH88">
            <v>6.0370370370370372</v>
          </cell>
          <cell r="HI88" t="str">
            <v>TBK</v>
          </cell>
          <cell r="HJ88">
            <v>6</v>
          </cell>
          <cell r="HM88">
            <v>6</v>
          </cell>
          <cell r="HN88">
            <v>6</v>
          </cell>
          <cell r="HQ88">
            <v>6</v>
          </cell>
          <cell r="HR88">
            <v>9</v>
          </cell>
          <cell r="HU88">
            <v>9</v>
          </cell>
          <cell r="HV88">
            <v>1</v>
          </cell>
          <cell r="HW88">
            <v>6</v>
          </cell>
          <cell r="HY88">
            <v>6</v>
          </cell>
          <cell r="HZ88">
            <v>6.75</v>
          </cell>
          <cell r="IA88">
            <v>6.144278606965174</v>
          </cell>
          <cell r="IB88" t="str">
            <v>ĐẠT</v>
          </cell>
          <cell r="IC88" t="str">
            <v>ĐẠT</v>
          </cell>
          <cell r="ID88">
            <v>7</v>
          </cell>
        </row>
        <row r="89">
          <cell r="F89">
            <v>29542</v>
          </cell>
          <cell r="G89" t="str">
            <v>2000DL1</v>
          </cell>
          <cell r="H89">
            <v>9</v>
          </cell>
          <cell r="K89">
            <v>9</v>
          </cell>
          <cell r="L89">
            <v>7</v>
          </cell>
          <cell r="O89">
            <v>7</v>
          </cell>
          <cell r="P89">
            <v>5</v>
          </cell>
          <cell r="S89">
            <v>5</v>
          </cell>
          <cell r="T89">
            <v>7</v>
          </cell>
          <cell r="W89">
            <v>7</v>
          </cell>
          <cell r="X89">
            <v>4</v>
          </cell>
          <cell r="Y89">
            <v>6</v>
          </cell>
          <cell r="AA89">
            <v>6</v>
          </cell>
          <cell r="AB89">
            <v>4</v>
          </cell>
          <cell r="AC89">
            <v>8</v>
          </cell>
          <cell r="AE89">
            <v>8</v>
          </cell>
          <cell r="AF89">
            <v>6.84</v>
          </cell>
          <cell r="AG89">
            <v>5</v>
          </cell>
          <cell r="AJ89">
            <v>5</v>
          </cell>
          <cell r="AK89">
            <v>7</v>
          </cell>
          <cell r="AN89">
            <v>7</v>
          </cell>
          <cell r="AO89">
            <v>7</v>
          </cell>
          <cell r="AR89">
            <v>7</v>
          </cell>
          <cell r="AS89">
            <v>8</v>
          </cell>
          <cell r="AV89">
            <v>8</v>
          </cell>
          <cell r="AW89">
            <v>3</v>
          </cell>
          <cell r="AX89">
            <v>5</v>
          </cell>
          <cell r="AZ89">
            <v>5</v>
          </cell>
          <cell r="BA89">
            <v>6.5238095238095237</v>
          </cell>
          <cell r="BB89">
            <v>7</v>
          </cell>
          <cell r="BE89">
            <v>7</v>
          </cell>
          <cell r="BF89">
            <v>3</v>
          </cell>
          <cell r="BG89">
            <v>7</v>
          </cell>
          <cell r="BI89">
            <v>7</v>
          </cell>
          <cell r="BJ89">
            <v>3</v>
          </cell>
          <cell r="BK89">
            <v>6</v>
          </cell>
          <cell r="BM89">
            <v>6</v>
          </cell>
          <cell r="BN89">
            <v>4</v>
          </cell>
          <cell r="BO89">
            <v>4</v>
          </cell>
          <cell r="BP89">
            <v>6</v>
          </cell>
          <cell r="BQ89">
            <v>6</v>
          </cell>
          <cell r="BR89">
            <v>6</v>
          </cell>
          <cell r="BU89">
            <v>6</v>
          </cell>
          <cell r="BV89">
            <v>5</v>
          </cell>
          <cell r="BY89">
            <v>5</v>
          </cell>
          <cell r="BZ89">
            <v>8</v>
          </cell>
          <cell r="CC89">
            <v>8</v>
          </cell>
          <cell r="CD89">
            <v>5</v>
          </cell>
          <cell r="CG89">
            <v>5</v>
          </cell>
          <cell r="CH89">
            <v>3</v>
          </cell>
          <cell r="CI89">
            <v>4</v>
          </cell>
          <cell r="CJ89">
            <v>5</v>
          </cell>
          <cell r="CK89">
            <v>5</v>
          </cell>
          <cell r="CL89">
            <v>6.2121212121212119</v>
          </cell>
          <cell r="CM89">
            <v>3</v>
          </cell>
          <cell r="CN89">
            <v>5</v>
          </cell>
          <cell r="CP89">
            <v>5</v>
          </cell>
          <cell r="CQ89">
            <v>3</v>
          </cell>
          <cell r="CR89">
            <v>5</v>
          </cell>
          <cell r="CT89">
            <v>5</v>
          </cell>
          <cell r="CU89">
            <v>3</v>
          </cell>
          <cell r="CV89">
            <v>7</v>
          </cell>
          <cell r="CX89">
            <v>7</v>
          </cell>
          <cell r="CY89">
            <v>7</v>
          </cell>
          <cell r="DB89">
            <v>7</v>
          </cell>
          <cell r="DC89">
            <v>6</v>
          </cell>
          <cell r="DF89">
            <v>6</v>
          </cell>
          <cell r="DG89">
            <v>5</v>
          </cell>
          <cell r="DJ89">
            <v>5</v>
          </cell>
          <cell r="DK89">
            <v>7</v>
          </cell>
          <cell r="DN89">
            <v>7</v>
          </cell>
          <cell r="DO89">
            <v>6</v>
          </cell>
          <cell r="DP89">
            <v>4</v>
          </cell>
          <cell r="DQ89">
            <v>7</v>
          </cell>
          <cell r="DS89">
            <v>7</v>
          </cell>
          <cell r="DT89">
            <v>8</v>
          </cell>
          <cell r="DW89">
            <v>8</v>
          </cell>
          <cell r="DX89">
            <v>6</v>
          </cell>
          <cell r="EA89">
            <v>6</v>
          </cell>
          <cell r="EB89">
            <v>6</v>
          </cell>
          <cell r="EE89">
            <v>6</v>
          </cell>
          <cell r="EF89">
            <v>6</v>
          </cell>
          <cell r="EI89">
            <v>6</v>
          </cell>
          <cell r="EJ89">
            <v>7</v>
          </cell>
          <cell r="EM89">
            <v>7</v>
          </cell>
          <cell r="EN89">
            <v>8</v>
          </cell>
          <cell r="EQ89">
            <v>8</v>
          </cell>
          <cell r="ER89">
            <v>6</v>
          </cell>
          <cell r="EU89">
            <v>6</v>
          </cell>
          <cell r="EV89">
            <v>6.7857142857142856</v>
          </cell>
          <cell r="EW89">
            <v>2</v>
          </cell>
          <cell r="EX89">
            <v>3</v>
          </cell>
          <cell r="EY89">
            <v>5</v>
          </cell>
          <cell r="EZ89">
            <v>5</v>
          </cell>
          <cell r="FA89">
            <v>5</v>
          </cell>
          <cell r="FD89">
            <v>5</v>
          </cell>
          <cell r="FE89">
            <v>4</v>
          </cell>
          <cell r="FF89">
            <v>3</v>
          </cell>
          <cell r="FG89">
            <v>5</v>
          </cell>
          <cell r="FH89">
            <v>5</v>
          </cell>
          <cell r="FI89">
            <v>6</v>
          </cell>
          <cell r="FL89">
            <v>6</v>
          </cell>
          <cell r="FM89">
            <v>7</v>
          </cell>
          <cell r="FP89">
            <v>7</v>
          </cell>
          <cell r="FQ89">
            <v>6</v>
          </cell>
          <cell r="FT89">
            <v>6</v>
          </cell>
          <cell r="FU89">
            <v>6</v>
          </cell>
          <cell r="FX89">
            <v>6</v>
          </cell>
          <cell r="FY89">
            <v>6</v>
          </cell>
          <cell r="FZ89">
            <v>5.8518518518518521</v>
          </cell>
          <cell r="GA89" t="str">
            <v>TB</v>
          </cell>
          <cell r="GB89">
            <v>7</v>
          </cell>
          <cell r="GE89">
            <v>7</v>
          </cell>
          <cell r="GF89">
            <v>6</v>
          </cell>
          <cell r="GI89">
            <v>6</v>
          </cell>
          <cell r="GJ89">
            <v>7</v>
          </cell>
          <cell r="GM89">
            <v>7</v>
          </cell>
          <cell r="GN89">
            <v>3</v>
          </cell>
          <cell r="GO89">
            <v>7</v>
          </cell>
          <cell r="GQ89">
            <v>7</v>
          </cell>
          <cell r="GR89">
            <v>7</v>
          </cell>
          <cell r="GU89">
            <v>7</v>
          </cell>
          <cell r="GV89">
            <v>6</v>
          </cell>
          <cell r="GY89">
            <v>6</v>
          </cell>
          <cell r="GZ89">
            <v>5</v>
          </cell>
          <cell r="HC89">
            <v>5</v>
          </cell>
          <cell r="HD89">
            <v>7</v>
          </cell>
          <cell r="HG89">
            <v>7</v>
          </cell>
          <cell r="HH89">
            <v>6.4814814814814818</v>
          </cell>
          <cell r="HI89" t="str">
            <v>TBK</v>
          </cell>
          <cell r="HJ89">
            <v>6</v>
          </cell>
          <cell r="HM89">
            <v>6</v>
          </cell>
          <cell r="HN89">
            <v>6</v>
          </cell>
          <cell r="HQ89">
            <v>6</v>
          </cell>
          <cell r="HR89">
            <v>9</v>
          </cell>
          <cell r="HU89">
            <v>9</v>
          </cell>
          <cell r="HV89">
            <v>3</v>
          </cell>
          <cell r="HW89">
            <v>5</v>
          </cell>
          <cell r="HY89">
            <v>5</v>
          </cell>
          <cell r="HZ89">
            <v>6.5</v>
          </cell>
          <cell r="IA89">
            <v>6.378109452736318</v>
          </cell>
          <cell r="IB89" t="str">
            <v>ĐẠT</v>
          </cell>
          <cell r="IC89" t="str">
            <v>ĐẠT</v>
          </cell>
          <cell r="ID89">
            <v>6.5</v>
          </cell>
        </row>
        <row r="90">
          <cell r="F90">
            <v>29858</v>
          </cell>
          <cell r="G90" t="str">
            <v>2000DL1</v>
          </cell>
          <cell r="H90">
            <v>7</v>
          </cell>
          <cell r="K90">
            <v>7</v>
          </cell>
          <cell r="L90">
            <v>6</v>
          </cell>
          <cell r="O90">
            <v>6</v>
          </cell>
          <cell r="P90">
            <v>7</v>
          </cell>
          <cell r="S90">
            <v>7</v>
          </cell>
          <cell r="T90">
            <v>3</v>
          </cell>
          <cell r="U90">
            <v>6</v>
          </cell>
          <cell r="W90">
            <v>6</v>
          </cell>
          <cell r="X90">
            <v>5</v>
          </cell>
          <cell r="AA90">
            <v>5</v>
          </cell>
          <cell r="AB90">
            <v>6</v>
          </cell>
          <cell r="AE90">
            <v>6</v>
          </cell>
          <cell r="AF90">
            <v>6.04</v>
          </cell>
          <cell r="AG90">
            <v>5</v>
          </cell>
          <cell r="AJ90">
            <v>5</v>
          </cell>
          <cell r="AK90">
            <v>9</v>
          </cell>
          <cell r="AN90">
            <v>9</v>
          </cell>
          <cell r="AO90">
            <v>7</v>
          </cell>
          <cell r="AR90">
            <v>7</v>
          </cell>
          <cell r="AS90">
            <v>5</v>
          </cell>
          <cell r="AV90">
            <v>5</v>
          </cell>
          <cell r="AW90">
            <v>3</v>
          </cell>
          <cell r="AY90">
            <v>7</v>
          </cell>
          <cell r="AZ90">
            <v>7</v>
          </cell>
          <cell r="BA90">
            <v>6.8095238095238093</v>
          </cell>
          <cell r="BB90">
            <v>5</v>
          </cell>
          <cell r="BE90">
            <v>5</v>
          </cell>
          <cell r="BF90">
            <v>4</v>
          </cell>
          <cell r="BG90">
            <v>7</v>
          </cell>
          <cell r="BI90">
            <v>7</v>
          </cell>
          <cell r="BJ90">
            <v>1</v>
          </cell>
          <cell r="BK90">
            <v>6</v>
          </cell>
          <cell r="BM90">
            <v>6</v>
          </cell>
          <cell r="BN90">
            <v>7</v>
          </cell>
          <cell r="BQ90">
            <v>7</v>
          </cell>
          <cell r="BR90">
            <v>6</v>
          </cell>
          <cell r="BU90">
            <v>6</v>
          </cell>
          <cell r="BV90">
            <v>6</v>
          </cell>
          <cell r="BY90">
            <v>6</v>
          </cell>
          <cell r="BZ90">
            <v>7</v>
          </cell>
          <cell r="CC90">
            <v>7</v>
          </cell>
          <cell r="CD90">
            <v>6</v>
          </cell>
          <cell r="CG90">
            <v>6</v>
          </cell>
          <cell r="CH90">
            <v>4</v>
          </cell>
          <cell r="CI90">
            <v>5</v>
          </cell>
          <cell r="CK90">
            <v>5</v>
          </cell>
          <cell r="CL90">
            <v>6.1515151515151514</v>
          </cell>
          <cell r="CM90">
            <v>4</v>
          </cell>
          <cell r="CN90">
            <v>4</v>
          </cell>
          <cell r="CO90">
            <v>5</v>
          </cell>
          <cell r="CP90">
            <v>5</v>
          </cell>
          <cell r="CQ90">
            <v>4</v>
          </cell>
          <cell r="CR90">
            <v>6</v>
          </cell>
          <cell r="CT90">
            <v>6</v>
          </cell>
          <cell r="CU90">
            <v>2</v>
          </cell>
          <cell r="CV90">
            <v>7</v>
          </cell>
          <cell r="CX90">
            <v>7</v>
          </cell>
          <cell r="CY90">
            <v>5</v>
          </cell>
          <cell r="DB90">
            <v>5</v>
          </cell>
          <cell r="DC90">
            <v>6</v>
          </cell>
          <cell r="DF90">
            <v>6</v>
          </cell>
          <cell r="DG90">
            <v>7</v>
          </cell>
          <cell r="DJ90">
            <v>7</v>
          </cell>
          <cell r="DK90">
            <v>9</v>
          </cell>
          <cell r="DN90">
            <v>9</v>
          </cell>
          <cell r="DO90">
            <v>6.5357142857142856</v>
          </cell>
          <cell r="DP90">
            <v>6</v>
          </cell>
          <cell r="DS90">
            <v>6</v>
          </cell>
          <cell r="DT90">
            <v>9</v>
          </cell>
          <cell r="DW90">
            <v>9</v>
          </cell>
          <cell r="DX90" t="str">
            <v>V</v>
          </cell>
          <cell r="DY90">
            <v>5</v>
          </cell>
          <cell r="EA90">
            <v>5</v>
          </cell>
          <cell r="EB90" t="str">
            <v>V</v>
          </cell>
          <cell r="EC90">
            <v>6</v>
          </cell>
          <cell r="EE90">
            <v>6</v>
          </cell>
          <cell r="EF90">
            <v>5</v>
          </cell>
          <cell r="EI90">
            <v>5</v>
          </cell>
          <cell r="EJ90">
            <v>6</v>
          </cell>
          <cell r="EM90">
            <v>6</v>
          </cell>
          <cell r="EN90">
            <v>9</v>
          </cell>
          <cell r="EQ90">
            <v>9</v>
          </cell>
          <cell r="ER90">
            <v>5</v>
          </cell>
          <cell r="EU90">
            <v>5</v>
          </cell>
          <cell r="EV90">
            <v>6.5</v>
          </cell>
          <cell r="EW90">
            <v>5</v>
          </cell>
          <cell r="EZ90">
            <v>5</v>
          </cell>
          <cell r="FA90">
            <v>6</v>
          </cell>
          <cell r="FD90">
            <v>6</v>
          </cell>
          <cell r="FE90">
            <v>2</v>
          </cell>
          <cell r="FF90">
            <v>3</v>
          </cell>
          <cell r="FG90">
            <v>7</v>
          </cell>
          <cell r="FH90">
            <v>7</v>
          </cell>
          <cell r="FI90">
            <v>6</v>
          </cell>
          <cell r="FL90">
            <v>6</v>
          </cell>
          <cell r="FM90">
            <v>6</v>
          </cell>
          <cell r="FP90">
            <v>6</v>
          </cell>
          <cell r="FQ90">
            <v>8</v>
          </cell>
          <cell r="FT90">
            <v>8</v>
          </cell>
          <cell r="FU90">
            <v>3</v>
          </cell>
          <cell r="FV90">
            <v>6</v>
          </cell>
          <cell r="FX90">
            <v>6</v>
          </cell>
          <cell r="FY90">
            <v>7</v>
          </cell>
          <cell r="FZ90">
            <v>6.4074074074074074</v>
          </cell>
          <cell r="GA90" t="str">
            <v>TBK</v>
          </cell>
          <cell r="GB90">
            <v>6</v>
          </cell>
          <cell r="GE90">
            <v>6</v>
          </cell>
          <cell r="GF90">
            <v>7</v>
          </cell>
          <cell r="GI90">
            <v>7</v>
          </cell>
          <cell r="GJ90">
            <v>8</v>
          </cell>
          <cell r="GM90">
            <v>8</v>
          </cell>
          <cell r="GN90">
            <v>7</v>
          </cell>
          <cell r="GQ90">
            <v>7</v>
          </cell>
          <cell r="GR90">
            <v>7</v>
          </cell>
          <cell r="GU90">
            <v>7</v>
          </cell>
          <cell r="GV90">
            <v>5</v>
          </cell>
          <cell r="GY90">
            <v>5</v>
          </cell>
          <cell r="GZ90">
            <v>5</v>
          </cell>
          <cell r="HC90">
            <v>5</v>
          </cell>
          <cell r="HD90">
            <v>7</v>
          </cell>
          <cell r="HG90">
            <v>7</v>
          </cell>
          <cell r="HH90">
            <v>6.4444444444444446</v>
          </cell>
          <cell r="HI90" t="str">
            <v>TBK</v>
          </cell>
          <cell r="HJ90">
            <v>8</v>
          </cell>
          <cell r="HM90">
            <v>8</v>
          </cell>
          <cell r="HN90">
            <v>6</v>
          </cell>
          <cell r="HQ90">
            <v>6</v>
          </cell>
          <cell r="HR90">
            <v>8</v>
          </cell>
          <cell r="HU90">
            <v>8</v>
          </cell>
          <cell r="HV90">
            <v>5</v>
          </cell>
          <cell r="HY90">
            <v>5</v>
          </cell>
          <cell r="HZ90">
            <v>6.75</v>
          </cell>
          <cell r="IA90">
            <v>6.4179104477611943</v>
          </cell>
          <cell r="IB90" t="str">
            <v>ĐẠT</v>
          </cell>
          <cell r="IC90" t="str">
            <v>ĐẠT</v>
          </cell>
          <cell r="ID90">
            <v>5.5</v>
          </cell>
        </row>
        <row r="91">
          <cell r="F91">
            <v>29738</v>
          </cell>
          <cell r="G91" t="str">
            <v>2000DL2</v>
          </cell>
          <cell r="H91">
            <v>4</v>
          </cell>
          <cell r="I91">
            <v>6</v>
          </cell>
          <cell r="K91">
            <v>6</v>
          </cell>
          <cell r="L91">
            <v>9</v>
          </cell>
          <cell r="O91">
            <v>9</v>
          </cell>
          <cell r="P91">
            <v>6</v>
          </cell>
          <cell r="S91">
            <v>6</v>
          </cell>
          <cell r="T91">
            <v>6</v>
          </cell>
          <cell r="W91">
            <v>6</v>
          </cell>
          <cell r="X91">
            <v>9</v>
          </cell>
          <cell r="AA91">
            <v>9</v>
          </cell>
          <cell r="AB91">
            <v>7</v>
          </cell>
          <cell r="AE91">
            <v>7</v>
          </cell>
          <cell r="AF91">
            <v>7.24</v>
          </cell>
          <cell r="AG91">
            <v>6</v>
          </cell>
          <cell r="AJ91">
            <v>6</v>
          </cell>
          <cell r="AK91">
            <v>7</v>
          </cell>
          <cell r="AN91">
            <v>7</v>
          </cell>
          <cell r="AO91">
            <v>6</v>
          </cell>
          <cell r="AR91">
            <v>6</v>
          </cell>
          <cell r="AS91">
            <v>6</v>
          </cell>
          <cell r="AV91">
            <v>6</v>
          </cell>
          <cell r="AW91">
            <v>5</v>
          </cell>
          <cell r="AZ91">
            <v>5</v>
          </cell>
          <cell r="BA91">
            <v>6.1428571428571432</v>
          </cell>
          <cell r="BB91">
            <v>4</v>
          </cell>
          <cell r="BC91">
            <v>6</v>
          </cell>
          <cell r="BE91">
            <v>6</v>
          </cell>
          <cell r="BF91">
            <v>2</v>
          </cell>
          <cell r="BG91">
            <v>7</v>
          </cell>
          <cell r="BI91">
            <v>7</v>
          </cell>
          <cell r="BJ91">
            <v>2</v>
          </cell>
          <cell r="BK91">
            <v>6</v>
          </cell>
          <cell r="BM91">
            <v>6</v>
          </cell>
          <cell r="BN91">
            <v>7</v>
          </cell>
          <cell r="BQ91">
            <v>7</v>
          </cell>
          <cell r="BR91">
            <v>6</v>
          </cell>
          <cell r="BU91">
            <v>6</v>
          </cell>
          <cell r="BV91">
            <v>6</v>
          </cell>
          <cell r="BY91">
            <v>6</v>
          </cell>
          <cell r="BZ91">
            <v>8</v>
          </cell>
          <cell r="CC91">
            <v>8</v>
          </cell>
          <cell r="CD91">
            <v>5</v>
          </cell>
          <cell r="CG91">
            <v>5</v>
          </cell>
          <cell r="CH91">
            <v>4</v>
          </cell>
          <cell r="CI91" t="str">
            <v>V</v>
          </cell>
          <cell r="CJ91">
            <v>5</v>
          </cell>
          <cell r="CK91">
            <v>5</v>
          </cell>
          <cell r="CL91">
            <v>6.3030303030303028</v>
          </cell>
          <cell r="CM91">
            <v>3</v>
          </cell>
          <cell r="CN91">
            <v>4</v>
          </cell>
          <cell r="CO91">
            <v>5</v>
          </cell>
          <cell r="CP91">
            <v>5</v>
          </cell>
          <cell r="CQ91">
            <v>6</v>
          </cell>
          <cell r="CT91">
            <v>6</v>
          </cell>
          <cell r="CU91">
            <v>5</v>
          </cell>
          <cell r="CX91">
            <v>5</v>
          </cell>
          <cell r="CY91">
            <v>5</v>
          </cell>
          <cell r="DB91">
            <v>5</v>
          </cell>
          <cell r="DC91">
            <v>2</v>
          </cell>
          <cell r="DD91">
            <v>2</v>
          </cell>
          <cell r="DE91">
            <v>5</v>
          </cell>
          <cell r="DF91">
            <v>5</v>
          </cell>
          <cell r="DG91">
            <v>3</v>
          </cell>
          <cell r="DH91">
            <v>5</v>
          </cell>
          <cell r="DJ91">
            <v>5</v>
          </cell>
          <cell r="DK91">
            <v>8</v>
          </cell>
          <cell r="DN91">
            <v>8</v>
          </cell>
          <cell r="DO91">
            <v>5.5357142857142856</v>
          </cell>
          <cell r="DP91">
            <v>2</v>
          </cell>
          <cell r="DQ91">
            <v>4</v>
          </cell>
          <cell r="DR91">
            <v>5</v>
          </cell>
          <cell r="DS91">
            <v>5</v>
          </cell>
          <cell r="DT91">
            <v>5</v>
          </cell>
          <cell r="DW91">
            <v>5</v>
          </cell>
          <cell r="DX91">
            <v>2</v>
          </cell>
          <cell r="DY91">
            <v>5</v>
          </cell>
          <cell r="EA91">
            <v>5</v>
          </cell>
          <cell r="EB91">
            <v>0</v>
          </cell>
          <cell r="EC91">
            <v>5</v>
          </cell>
          <cell r="EE91">
            <v>5</v>
          </cell>
          <cell r="EF91">
            <v>2</v>
          </cell>
          <cell r="EH91">
            <v>3</v>
          </cell>
          <cell r="EI91">
            <v>3</v>
          </cell>
          <cell r="EJ91">
            <v>5</v>
          </cell>
          <cell r="EM91">
            <v>5</v>
          </cell>
          <cell r="EN91">
            <v>8</v>
          </cell>
          <cell r="EQ91">
            <v>8</v>
          </cell>
          <cell r="ER91">
            <v>2</v>
          </cell>
          <cell r="ES91">
            <v>4</v>
          </cell>
          <cell r="ET91">
            <v>5</v>
          </cell>
          <cell r="EU91">
            <v>5</v>
          </cell>
          <cell r="EV91">
            <v>5.25</v>
          </cell>
          <cell r="EW91">
            <v>0</v>
          </cell>
          <cell r="EX91">
            <v>5</v>
          </cell>
          <cell r="EZ91">
            <v>5</v>
          </cell>
          <cell r="FA91">
            <v>1</v>
          </cell>
          <cell r="FB91">
            <v>5</v>
          </cell>
          <cell r="FD91">
            <v>5</v>
          </cell>
          <cell r="FE91">
            <v>3</v>
          </cell>
          <cell r="FF91">
            <v>2</v>
          </cell>
          <cell r="FG91">
            <v>5</v>
          </cell>
          <cell r="FH91">
            <v>5</v>
          </cell>
          <cell r="FI91">
            <v>3</v>
          </cell>
          <cell r="FJ91">
            <v>0</v>
          </cell>
          <cell r="FK91">
            <v>5</v>
          </cell>
          <cell r="FL91">
            <v>5</v>
          </cell>
          <cell r="FM91">
            <v>2</v>
          </cell>
          <cell r="FN91">
            <v>2</v>
          </cell>
          <cell r="FO91">
            <v>5</v>
          </cell>
          <cell r="FP91">
            <v>5</v>
          </cell>
          <cell r="FQ91" t="str">
            <v>V</v>
          </cell>
          <cell r="FR91">
            <v>5</v>
          </cell>
          <cell r="FT91">
            <v>5</v>
          </cell>
          <cell r="FU91">
            <v>5</v>
          </cell>
          <cell r="FX91">
            <v>5</v>
          </cell>
          <cell r="FY91">
            <v>7</v>
          </cell>
          <cell r="FZ91">
            <v>5.2222222222222223</v>
          </cell>
          <cell r="GA91" t="str">
            <v>TB</v>
          </cell>
          <cell r="GB91">
            <v>6</v>
          </cell>
          <cell r="GE91">
            <v>6</v>
          </cell>
          <cell r="GF91">
            <v>5</v>
          </cell>
          <cell r="GI91">
            <v>5</v>
          </cell>
          <cell r="GJ91">
            <v>4</v>
          </cell>
          <cell r="GK91">
            <v>7</v>
          </cell>
          <cell r="GM91">
            <v>7</v>
          </cell>
          <cell r="GN91">
            <v>3</v>
          </cell>
          <cell r="GO91">
            <v>4</v>
          </cell>
          <cell r="GP91">
            <v>5</v>
          </cell>
          <cell r="GQ91">
            <v>5</v>
          </cell>
          <cell r="GR91">
            <v>6</v>
          </cell>
          <cell r="GU91">
            <v>6</v>
          </cell>
          <cell r="GV91">
            <v>4</v>
          </cell>
          <cell r="GW91">
            <v>2</v>
          </cell>
          <cell r="GY91">
            <v>4</v>
          </cell>
          <cell r="GZ91">
            <v>6</v>
          </cell>
          <cell r="HC91">
            <v>6</v>
          </cell>
          <cell r="HD91">
            <v>4</v>
          </cell>
          <cell r="HE91">
            <v>3</v>
          </cell>
          <cell r="HF91">
            <v>5</v>
          </cell>
          <cell r="HG91">
            <v>5</v>
          </cell>
          <cell r="HH91">
            <v>5.333333333333333</v>
          </cell>
          <cell r="HI91" t="str">
            <v>TB</v>
          </cell>
          <cell r="HJ91">
            <v>6</v>
          </cell>
          <cell r="HM91">
            <v>6</v>
          </cell>
          <cell r="HN91">
            <v>6</v>
          </cell>
          <cell r="HQ91">
            <v>6</v>
          </cell>
          <cell r="HR91">
            <v>7</v>
          </cell>
          <cell r="HU91">
            <v>7</v>
          </cell>
          <cell r="HV91">
            <v>2</v>
          </cell>
          <cell r="HW91">
            <v>3</v>
          </cell>
          <cell r="HX91">
            <v>6</v>
          </cell>
          <cell r="HY91">
            <v>6</v>
          </cell>
          <cell r="HZ91">
            <v>6.25</v>
          </cell>
          <cell r="IA91">
            <v>5.8706467661691546</v>
          </cell>
          <cell r="IB91" t="str">
            <v>ĐẠT</v>
          </cell>
          <cell r="IC91" t="str">
            <v>ĐẠT</v>
          </cell>
          <cell r="ID91">
            <v>6</v>
          </cell>
        </row>
        <row r="92">
          <cell r="F92">
            <v>29688</v>
          </cell>
          <cell r="G92" t="str">
            <v>2000DL2</v>
          </cell>
          <cell r="H92">
            <v>8</v>
          </cell>
          <cell r="K92">
            <v>8</v>
          </cell>
          <cell r="L92">
            <v>6</v>
          </cell>
          <cell r="O92">
            <v>6</v>
          </cell>
          <cell r="P92">
            <v>7</v>
          </cell>
          <cell r="S92">
            <v>7</v>
          </cell>
          <cell r="T92">
            <v>7</v>
          </cell>
          <cell r="W92">
            <v>7</v>
          </cell>
          <cell r="X92">
            <v>8</v>
          </cell>
          <cell r="AA92">
            <v>8</v>
          </cell>
          <cell r="AB92">
            <v>4</v>
          </cell>
          <cell r="AC92">
            <v>6</v>
          </cell>
          <cell r="AE92">
            <v>6</v>
          </cell>
          <cell r="AF92">
            <v>7.08</v>
          </cell>
          <cell r="AG92">
            <v>4</v>
          </cell>
          <cell r="AH92">
            <v>6</v>
          </cell>
          <cell r="AJ92">
            <v>6</v>
          </cell>
          <cell r="AK92">
            <v>8</v>
          </cell>
          <cell r="AN92">
            <v>8</v>
          </cell>
          <cell r="AO92">
            <v>7</v>
          </cell>
          <cell r="AR92">
            <v>7</v>
          </cell>
          <cell r="AS92">
            <v>7</v>
          </cell>
          <cell r="AV92">
            <v>7</v>
          </cell>
          <cell r="AW92">
            <v>7</v>
          </cell>
          <cell r="AZ92">
            <v>7</v>
          </cell>
          <cell r="BA92">
            <v>7.0952380952380949</v>
          </cell>
          <cell r="BB92">
            <v>6</v>
          </cell>
          <cell r="BE92">
            <v>6</v>
          </cell>
          <cell r="BF92">
            <v>1</v>
          </cell>
          <cell r="BG92">
            <v>6</v>
          </cell>
          <cell r="BI92">
            <v>6</v>
          </cell>
          <cell r="BJ92">
            <v>3</v>
          </cell>
          <cell r="BK92">
            <v>6</v>
          </cell>
          <cell r="BM92">
            <v>6</v>
          </cell>
          <cell r="BN92">
            <v>6</v>
          </cell>
          <cell r="BQ92">
            <v>6</v>
          </cell>
          <cell r="BR92">
            <v>6</v>
          </cell>
          <cell r="BU92">
            <v>6</v>
          </cell>
          <cell r="BV92">
            <v>7</v>
          </cell>
          <cell r="BY92">
            <v>7</v>
          </cell>
          <cell r="BZ92">
            <v>8</v>
          </cell>
          <cell r="CC92">
            <v>8</v>
          </cell>
          <cell r="CD92">
            <v>6</v>
          </cell>
          <cell r="CG92">
            <v>6</v>
          </cell>
          <cell r="CH92">
            <v>6</v>
          </cell>
          <cell r="CK92">
            <v>6</v>
          </cell>
          <cell r="CL92">
            <v>6.4545454545454541</v>
          </cell>
          <cell r="CM92">
            <v>4</v>
          </cell>
          <cell r="CN92">
            <v>5</v>
          </cell>
          <cell r="CP92">
            <v>5</v>
          </cell>
          <cell r="CQ92">
            <v>6</v>
          </cell>
          <cell r="CT92">
            <v>6</v>
          </cell>
          <cell r="CU92">
            <v>5</v>
          </cell>
          <cell r="CX92">
            <v>5</v>
          </cell>
          <cell r="CY92">
            <v>6</v>
          </cell>
          <cell r="DB92">
            <v>6</v>
          </cell>
          <cell r="DC92">
            <v>5</v>
          </cell>
          <cell r="DF92">
            <v>5</v>
          </cell>
          <cell r="DG92">
            <v>7</v>
          </cell>
          <cell r="DJ92">
            <v>7</v>
          </cell>
          <cell r="DK92">
            <v>7</v>
          </cell>
          <cell r="DN92">
            <v>7</v>
          </cell>
          <cell r="DO92">
            <v>5.9642857142857144</v>
          </cell>
          <cell r="DP92">
            <v>7</v>
          </cell>
          <cell r="DS92">
            <v>7</v>
          </cell>
          <cell r="DT92">
            <v>8</v>
          </cell>
          <cell r="DW92">
            <v>8</v>
          </cell>
          <cell r="DX92">
            <v>7</v>
          </cell>
          <cell r="EA92">
            <v>7</v>
          </cell>
          <cell r="EB92">
            <v>2</v>
          </cell>
          <cell r="EC92">
            <v>6</v>
          </cell>
          <cell r="EE92">
            <v>6</v>
          </cell>
          <cell r="EF92">
            <v>8</v>
          </cell>
          <cell r="EI92">
            <v>8</v>
          </cell>
          <cell r="EJ92">
            <v>6</v>
          </cell>
          <cell r="EM92">
            <v>6</v>
          </cell>
          <cell r="EN92">
            <v>8</v>
          </cell>
          <cell r="EQ92">
            <v>8</v>
          </cell>
          <cell r="ER92">
            <v>6</v>
          </cell>
          <cell r="EU92">
            <v>6</v>
          </cell>
          <cell r="EV92">
            <v>7.0714285714285712</v>
          </cell>
          <cell r="EW92">
            <v>2</v>
          </cell>
          <cell r="EX92">
            <v>7</v>
          </cell>
          <cell r="EZ92">
            <v>7</v>
          </cell>
          <cell r="FA92">
            <v>7</v>
          </cell>
          <cell r="FD92">
            <v>7</v>
          </cell>
          <cell r="FE92">
            <v>6</v>
          </cell>
          <cell r="FH92">
            <v>6</v>
          </cell>
          <cell r="FI92">
            <v>9</v>
          </cell>
          <cell r="FL92">
            <v>9</v>
          </cell>
          <cell r="FM92">
            <v>7</v>
          </cell>
          <cell r="FP92">
            <v>7</v>
          </cell>
          <cell r="FQ92">
            <v>8</v>
          </cell>
          <cell r="FT92">
            <v>8</v>
          </cell>
          <cell r="FU92">
            <v>7</v>
          </cell>
          <cell r="FX92">
            <v>7</v>
          </cell>
          <cell r="FY92">
            <v>6</v>
          </cell>
          <cell r="FZ92">
            <v>7.1481481481481479</v>
          </cell>
          <cell r="GA92" t="str">
            <v>Khaï</v>
          </cell>
          <cell r="GB92">
            <v>6</v>
          </cell>
          <cell r="GE92">
            <v>6</v>
          </cell>
          <cell r="GF92">
            <v>7</v>
          </cell>
          <cell r="GI92">
            <v>7</v>
          </cell>
          <cell r="GJ92">
            <v>6</v>
          </cell>
          <cell r="GM92">
            <v>6</v>
          </cell>
          <cell r="GN92">
            <v>4</v>
          </cell>
          <cell r="GO92">
            <v>6</v>
          </cell>
          <cell r="GQ92">
            <v>6</v>
          </cell>
          <cell r="GR92">
            <v>7</v>
          </cell>
          <cell r="GU92">
            <v>7</v>
          </cell>
          <cell r="GV92">
            <v>4</v>
          </cell>
          <cell r="GW92">
            <v>6</v>
          </cell>
          <cell r="GY92">
            <v>6</v>
          </cell>
          <cell r="GZ92">
            <v>6</v>
          </cell>
          <cell r="HC92">
            <v>6</v>
          </cell>
          <cell r="HD92">
            <v>5</v>
          </cell>
          <cell r="HG92">
            <v>5</v>
          </cell>
          <cell r="HH92">
            <v>6.1111111111111107</v>
          </cell>
          <cell r="HI92" t="str">
            <v>TBK</v>
          </cell>
          <cell r="HJ92">
            <v>8</v>
          </cell>
          <cell r="HM92">
            <v>8</v>
          </cell>
          <cell r="HN92">
            <v>7</v>
          </cell>
          <cell r="HQ92">
            <v>7</v>
          </cell>
          <cell r="HR92">
            <v>9</v>
          </cell>
          <cell r="HU92">
            <v>9</v>
          </cell>
          <cell r="HV92">
            <v>3</v>
          </cell>
          <cell r="HW92">
            <v>5</v>
          </cell>
          <cell r="HY92">
            <v>5</v>
          </cell>
          <cell r="HZ92">
            <v>7.25</v>
          </cell>
          <cell r="IA92">
            <v>6.7114427860696519</v>
          </cell>
          <cell r="IB92" t="str">
            <v>ĐẠT</v>
          </cell>
          <cell r="IC92" t="str">
            <v>ĐẠT</v>
          </cell>
          <cell r="ID92">
            <v>8.5</v>
          </cell>
        </row>
        <row r="93">
          <cell r="F93">
            <v>29633</v>
          </cell>
          <cell r="G93" t="str">
            <v>2000DL1</v>
          </cell>
          <cell r="H93">
            <v>6</v>
          </cell>
          <cell r="K93">
            <v>6</v>
          </cell>
          <cell r="L93">
            <v>7</v>
          </cell>
          <cell r="O93">
            <v>7</v>
          </cell>
          <cell r="P93">
            <v>6</v>
          </cell>
          <cell r="S93">
            <v>6</v>
          </cell>
          <cell r="T93">
            <v>6</v>
          </cell>
          <cell r="W93">
            <v>6</v>
          </cell>
          <cell r="X93">
            <v>4</v>
          </cell>
          <cell r="Y93">
            <v>5</v>
          </cell>
          <cell r="AA93">
            <v>5</v>
          </cell>
          <cell r="AB93">
            <v>7</v>
          </cell>
          <cell r="AE93">
            <v>7</v>
          </cell>
          <cell r="AF93">
            <v>6.04</v>
          </cell>
          <cell r="AG93">
            <v>7</v>
          </cell>
          <cell r="AJ93">
            <v>7</v>
          </cell>
          <cell r="AK93">
            <v>4</v>
          </cell>
          <cell r="AM93">
            <v>7</v>
          </cell>
          <cell r="AN93">
            <v>7</v>
          </cell>
          <cell r="AO93">
            <v>7</v>
          </cell>
          <cell r="AR93">
            <v>7</v>
          </cell>
          <cell r="AS93">
            <v>6</v>
          </cell>
          <cell r="AV93">
            <v>6</v>
          </cell>
          <cell r="AW93">
            <v>6</v>
          </cell>
          <cell r="AZ93">
            <v>6</v>
          </cell>
          <cell r="BA93">
            <v>6.666666666666667</v>
          </cell>
          <cell r="BB93">
            <v>3</v>
          </cell>
          <cell r="BC93">
            <v>5</v>
          </cell>
          <cell r="BE93">
            <v>5</v>
          </cell>
          <cell r="BG93">
            <v>3</v>
          </cell>
          <cell r="BH93">
            <v>6</v>
          </cell>
          <cell r="BI93">
            <v>6</v>
          </cell>
          <cell r="BJ93">
            <v>1</v>
          </cell>
          <cell r="BK93">
            <v>4</v>
          </cell>
          <cell r="BL93">
            <v>5</v>
          </cell>
          <cell r="BM93">
            <v>5</v>
          </cell>
          <cell r="BN93">
            <v>3</v>
          </cell>
          <cell r="BO93">
            <v>2</v>
          </cell>
          <cell r="BP93">
            <v>5</v>
          </cell>
          <cell r="BQ93">
            <v>5</v>
          </cell>
          <cell r="BR93">
            <v>3</v>
          </cell>
          <cell r="BS93" t="str">
            <v>v</v>
          </cell>
          <cell r="BT93">
            <v>5</v>
          </cell>
          <cell r="BU93">
            <v>5</v>
          </cell>
          <cell r="BV93">
            <v>5</v>
          </cell>
          <cell r="BY93">
            <v>5</v>
          </cell>
          <cell r="BZ93" t="str">
            <v>V</v>
          </cell>
          <cell r="CA93">
            <v>1</v>
          </cell>
          <cell r="CC93">
            <v>1</v>
          </cell>
          <cell r="CD93" t="str">
            <v>V</v>
          </cell>
          <cell r="CE93">
            <v>5</v>
          </cell>
          <cell r="CG93">
            <v>5</v>
          </cell>
          <cell r="CH93">
            <v>3</v>
          </cell>
          <cell r="CI93">
            <v>0</v>
          </cell>
          <cell r="CJ93">
            <v>7</v>
          </cell>
          <cell r="CK93">
            <v>7</v>
          </cell>
          <cell r="CL93">
            <v>4.6060606060606064</v>
          </cell>
          <cell r="CM93">
            <v>5</v>
          </cell>
          <cell r="CP93">
            <v>5</v>
          </cell>
          <cell r="CQ93">
            <v>2</v>
          </cell>
          <cell r="CR93">
            <v>7</v>
          </cell>
          <cell r="CT93">
            <v>7</v>
          </cell>
          <cell r="CU93">
            <v>4</v>
          </cell>
          <cell r="CV93">
            <v>5</v>
          </cell>
          <cell r="CX93">
            <v>5</v>
          </cell>
          <cell r="CY93">
            <v>1</v>
          </cell>
          <cell r="CZ93">
            <v>5</v>
          </cell>
          <cell r="DB93">
            <v>5</v>
          </cell>
          <cell r="DC93">
            <v>1</v>
          </cell>
          <cell r="DD93">
            <v>2</v>
          </cell>
          <cell r="DE93">
            <v>3</v>
          </cell>
          <cell r="DF93">
            <v>3</v>
          </cell>
          <cell r="DG93">
            <v>6</v>
          </cell>
          <cell r="DJ93">
            <v>6</v>
          </cell>
          <cell r="DK93">
            <v>8</v>
          </cell>
          <cell r="DN93">
            <v>8</v>
          </cell>
          <cell r="DO93">
            <v>5.5714285714285712</v>
          </cell>
          <cell r="DP93">
            <v>1</v>
          </cell>
          <cell r="DQ93">
            <v>3</v>
          </cell>
          <cell r="DR93">
            <v>5</v>
          </cell>
          <cell r="DS93">
            <v>5</v>
          </cell>
          <cell r="DT93">
            <v>4</v>
          </cell>
          <cell r="DU93">
            <v>7</v>
          </cell>
          <cell r="DW93">
            <v>7</v>
          </cell>
          <cell r="DX93">
            <v>2</v>
          </cell>
          <cell r="DY93">
            <v>6</v>
          </cell>
          <cell r="EA93">
            <v>6</v>
          </cell>
          <cell r="EB93">
            <v>1</v>
          </cell>
          <cell r="EC93">
            <v>5</v>
          </cell>
          <cell r="EE93">
            <v>5</v>
          </cell>
          <cell r="EF93">
            <v>5</v>
          </cell>
          <cell r="EI93">
            <v>5</v>
          </cell>
          <cell r="EJ93">
            <v>5</v>
          </cell>
          <cell r="EM93">
            <v>5</v>
          </cell>
          <cell r="EN93">
            <v>7</v>
          </cell>
          <cell r="EQ93">
            <v>7</v>
          </cell>
          <cell r="ER93">
            <v>2</v>
          </cell>
          <cell r="ES93">
            <v>6</v>
          </cell>
          <cell r="EU93">
            <v>6</v>
          </cell>
          <cell r="EV93">
            <v>5.7857142857142856</v>
          </cell>
          <cell r="EW93">
            <v>1</v>
          </cell>
          <cell r="EX93">
            <v>3</v>
          </cell>
          <cell r="EY93">
            <v>3</v>
          </cell>
          <cell r="EZ93">
            <v>3</v>
          </cell>
          <cell r="FA93">
            <v>0</v>
          </cell>
          <cell r="FB93">
            <v>2</v>
          </cell>
          <cell r="FC93">
            <v>5</v>
          </cell>
          <cell r="FD93">
            <v>5</v>
          </cell>
          <cell r="FE93">
            <v>1</v>
          </cell>
          <cell r="FF93" t="str">
            <v>V</v>
          </cell>
          <cell r="FG93">
            <v>5</v>
          </cell>
          <cell r="FH93">
            <v>5</v>
          </cell>
          <cell r="FI93">
            <v>5</v>
          </cell>
          <cell r="FL93">
            <v>5</v>
          </cell>
          <cell r="FM93">
            <v>3</v>
          </cell>
          <cell r="FN93">
            <v>0</v>
          </cell>
          <cell r="FO93">
            <v>5</v>
          </cell>
          <cell r="FP93">
            <v>5</v>
          </cell>
          <cell r="FQ93">
            <v>6</v>
          </cell>
          <cell r="FT93">
            <v>6</v>
          </cell>
          <cell r="FU93">
            <v>2</v>
          </cell>
          <cell r="FV93">
            <v>5</v>
          </cell>
          <cell r="FX93">
            <v>5</v>
          </cell>
          <cell r="FY93">
            <v>7</v>
          </cell>
          <cell r="FZ93">
            <v>5.1111111111111107</v>
          </cell>
          <cell r="GA93" t="str">
            <v>TB</v>
          </cell>
          <cell r="GB93">
            <v>1</v>
          </cell>
          <cell r="GE93">
            <v>1</v>
          </cell>
          <cell r="GF93">
            <v>6</v>
          </cell>
          <cell r="GI93">
            <v>6</v>
          </cell>
          <cell r="GJ93">
            <v>3</v>
          </cell>
          <cell r="GK93">
            <v>5</v>
          </cell>
          <cell r="GM93">
            <v>5</v>
          </cell>
          <cell r="GN93">
            <v>3</v>
          </cell>
          <cell r="GO93">
            <v>4</v>
          </cell>
          <cell r="GP93">
            <v>4</v>
          </cell>
          <cell r="GQ93">
            <v>4</v>
          </cell>
          <cell r="GR93">
            <v>3</v>
          </cell>
          <cell r="GS93">
            <v>3</v>
          </cell>
          <cell r="GT93">
            <v>6</v>
          </cell>
          <cell r="GU93">
            <v>6</v>
          </cell>
          <cell r="GV93">
            <v>3</v>
          </cell>
          <cell r="GW93">
            <v>2</v>
          </cell>
          <cell r="GY93">
            <v>3</v>
          </cell>
          <cell r="GZ93">
            <v>6</v>
          </cell>
          <cell r="HC93">
            <v>6</v>
          </cell>
          <cell r="HD93">
            <v>2</v>
          </cell>
          <cell r="HE93">
            <v>1</v>
          </cell>
          <cell r="HF93">
            <v>5</v>
          </cell>
          <cell r="HG93">
            <v>5</v>
          </cell>
          <cell r="HH93">
            <v>4.4814814814814818</v>
          </cell>
          <cell r="HI93" t="str">
            <v>Yãúu</v>
          </cell>
          <cell r="HJ93">
            <v>4</v>
          </cell>
          <cell r="HK93">
            <v>5</v>
          </cell>
          <cell r="HM93">
            <v>5</v>
          </cell>
          <cell r="HN93">
            <v>5</v>
          </cell>
          <cell r="HQ93">
            <v>5</v>
          </cell>
          <cell r="HR93">
            <v>2</v>
          </cell>
          <cell r="HS93">
            <v>5</v>
          </cell>
          <cell r="HU93">
            <v>5</v>
          </cell>
          <cell r="HV93">
            <v>1</v>
          </cell>
          <cell r="HW93">
            <v>2</v>
          </cell>
          <cell r="HX93">
            <v>6</v>
          </cell>
          <cell r="HY93">
            <v>6</v>
          </cell>
          <cell r="HZ93">
            <v>5.25</v>
          </cell>
          <cell r="IA93">
            <v>5.3880597014925371</v>
          </cell>
          <cell r="IC93" t="str">
            <v>ĐẠT</v>
          </cell>
          <cell r="ID93">
            <v>5.5</v>
          </cell>
        </row>
        <row r="94">
          <cell r="F94" t="str">
            <v>22/05/1978</v>
          </cell>
          <cell r="G94" t="str">
            <v>2000DL1</v>
          </cell>
          <cell r="H94">
            <v>5</v>
          </cell>
          <cell r="K94">
            <v>5</v>
          </cell>
          <cell r="N94">
            <v>4</v>
          </cell>
          <cell r="O94">
            <v>4</v>
          </cell>
          <cell r="R94">
            <v>5</v>
          </cell>
          <cell r="S94">
            <v>5</v>
          </cell>
          <cell r="T94">
            <v>5</v>
          </cell>
          <cell r="W94">
            <v>5</v>
          </cell>
          <cell r="X94">
            <v>10</v>
          </cell>
          <cell r="AA94">
            <v>10</v>
          </cell>
          <cell r="AC94">
            <v>5</v>
          </cell>
          <cell r="AE94">
            <v>5</v>
          </cell>
          <cell r="AF94">
            <v>6.08</v>
          </cell>
          <cell r="AG94">
            <v>4</v>
          </cell>
          <cell r="AH94">
            <v>6</v>
          </cell>
          <cell r="AJ94">
            <v>6</v>
          </cell>
          <cell r="AK94">
            <v>9</v>
          </cell>
          <cell r="AN94">
            <v>9</v>
          </cell>
          <cell r="AO94">
            <v>6</v>
          </cell>
          <cell r="AR94">
            <v>6</v>
          </cell>
          <cell r="AS94">
            <v>7</v>
          </cell>
          <cell r="AV94">
            <v>7</v>
          </cell>
          <cell r="AW94">
            <v>1</v>
          </cell>
          <cell r="AX94">
            <v>4</v>
          </cell>
          <cell r="AY94">
            <v>5</v>
          </cell>
          <cell r="AZ94">
            <v>5</v>
          </cell>
          <cell r="BA94">
            <v>6.9047619047619051</v>
          </cell>
          <cell r="BB94">
            <v>5</v>
          </cell>
          <cell r="BE94">
            <v>5</v>
          </cell>
          <cell r="BG94">
            <v>6</v>
          </cell>
          <cell r="BI94">
            <v>6</v>
          </cell>
          <cell r="BJ94">
            <v>1</v>
          </cell>
          <cell r="BK94">
            <v>6</v>
          </cell>
          <cell r="BM94">
            <v>6</v>
          </cell>
          <cell r="BN94">
            <v>6</v>
          </cell>
          <cell r="BQ94">
            <v>6</v>
          </cell>
          <cell r="BR94">
            <v>3</v>
          </cell>
          <cell r="BS94">
            <v>3</v>
          </cell>
          <cell r="BT94">
            <v>5</v>
          </cell>
          <cell r="BU94">
            <v>5</v>
          </cell>
          <cell r="BV94">
            <v>7</v>
          </cell>
          <cell r="BY94">
            <v>7</v>
          </cell>
          <cell r="BZ94">
            <v>4</v>
          </cell>
          <cell r="CA94">
            <v>7</v>
          </cell>
          <cell r="CC94">
            <v>7</v>
          </cell>
          <cell r="CD94">
            <v>6</v>
          </cell>
          <cell r="CG94">
            <v>6</v>
          </cell>
          <cell r="CH94">
            <v>1</v>
          </cell>
          <cell r="CI94">
            <v>4</v>
          </cell>
          <cell r="CJ94">
            <v>6</v>
          </cell>
          <cell r="CK94">
            <v>6</v>
          </cell>
          <cell r="CL94">
            <v>6.0606060606060606</v>
          </cell>
          <cell r="CM94">
            <v>3</v>
          </cell>
          <cell r="CN94" t="str">
            <v>v</v>
          </cell>
          <cell r="CO94">
            <v>6</v>
          </cell>
          <cell r="CP94">
            <v>6</v>
          </cell>
          <cell r="CQ94" t="str">
            <v>ÂC</v>
          </cell>
          <cell r="CR94">
            <v>6</v>
          </cell>
          <cell r="CT94">
            <v>6</v>
          </cell>
          <cell r="CU94">
            <v>3</v>
          </cell>
          <cell r="CV94">
            <v>5</v>
          </cell>
          <cell r="CX94">
            <v>5</v>
          </cell>
          <cell r="CY94">
            <v>3</v>
          </cell>
          <cell r="CZ94">
            <v>6</v>
          </cell>
          <cell r="DB94">
            <v>6</v>
          </cell>
          <cell r="DC94" t="str">
            <v>v</v>
          </cell>
          <cell r="DD94">
            <v>5</v>
          </cell>
          <cell r="DF94">
            <v>5</v>
          </cell>
          <cell r="DG94">
            <v>7</v>
          </cell>
          <cell r="DJ94">
            <v>7</v>
          </cell>
          <cell r="DK94">
            <v>4</v>
          </cell>
          <cell r="DL94">
            <v>7</v>
          </cell>
          <cell r="DN94">
            <v>7</v>
          </cell>
          <cell r="DO94">
            <v>6.0714285714285712</v>
          </cell>
          <cell r="DP94">
            <v>6</v>
          </cell>
          <cell r="DS94">
            <v>6</v>
          </cell>
          <cell r="DT94">
            <v>8</v>
          </cell>
          <cell r="DW94">
            <v>8</v>
          </cell>
          <cell r="DX94">
            <v>3</v>
          </cell>
          <cell r="DY94">
            <v>7</v>
          </cell>
          <cell r="EA94">
            <v>7</v>
          </cell>
          <cell r="EB94">
            <v>3</v>
          </cell>
          <cell r="EC94">
            <v>3</v>
          </cell>
          <cell r="ED94">
            <v>5</v>
          </cell>
          <cell r="EE94">
            <v>5</v>
          </cell>
          <cell r="EF94">
            <v>8</v>
          </cell>
          <cell r="EI94">
            <v>8</v>
          </cell>
          <cell r="EJ94">
            <v>7</v>
          </cell>
          <cell r="EM94">
            <v>7</v>
          </cell>
          <cell r="EN94">
            <v>9</v>
          </cell>
          <cell r="EQ94">
            <v>9</v>
          </cell>
          <cell r="ER94">
            <v>2</v>
          </cell>
          <cell r="ES94">
            <v>7</v>
          </cell>
          <cell r="EU94">
            <v>7</v>
          </cell>
          <cell r="EV94">
            <v>7.2142857142857144</v>
          </cell>
          <cell r="EW94" t="str">
            <v>CT</v>
          </cell>
          <cell r="EY94">
            <v>5</v>
          </cell>
          <cell r="EZ94">
            <v>5</v>
          </cell>
          <cell r="FA94">
            <v>6</v>
          </cell>
          <cell r="FD94">
            <v>6</v>
          </cell>
          <cell r="FE94">
            <v>3</v>
          </cell>
          <cell r="FG94">
            <v>6</v>
          </cell>
          <cell r="FH94">
            <v>6</v>
          </cell>
          <cell r="FI94">
            <v>7</v>
          </cell>
          <cell r="FL94">
            <v>7</v>
          </cell>
          <cell r="FM94">
            <v>7</v>
          </cell>
          <cell r="FP94">
            <v>7</v>
          </cell>
          <cell r="FQ94">
            <v>7</v>
          </cell>
          <cell r="FT94">
            <v>7</v>
          </cell>
          <cell r="FU94">
            <v>6</v>
          </cell>
          <cell r="FX94">
            <v>6</v>
          </cell>
          <cell r="FY94">
            <v>7</v>
          </cell>
          <cell r="FZ94">
            <v>6.4074074074074074</v>
          </cell>
          <cell r="GA94" t="str">
            <v>TBK</v>
          </cell>
          <cell r="GB94">
            <v>7</v>
          </cell>
          <cell r="GE94">
            <v>7</v>
          </cell>
          <cell r="GF94">
            <v>6</v>
          </cell>
          <cell r="GI94">
            <v>6</v>
          </cell>
          <cell r="GJ94">
            <v>6</v>
          </cell>
          <cell r="GM94">
            <v>6</v>
          </cell>
          <cell r="GN94">
            <v>6</v>
          </cell>
          <cell r="GQ94">
            <v>6</v>
          </cell>
          <cell r="GR94">
            <v>7</v>
          </cell>
          <cell r="GU94">
            <v>7</v>
          </cell>
          <cell r="GV94">
            <v>3</v>
          </cell>
          <cell r="GW94">
            <v>5</v>
          </cell>
          <cell r="GY94">
            <v>5</v>
          </cell>
          <cell r="GZ94">
            <v>7</v>
          </cell>
          <cell r="HC94">
            <v>7</v>
          </cell>
          <cell r="HD94">
            <v>4</v>
          </cell>
          <cell r="HE94">
            <v>2</v>
          </cell>
          <cell r="HF94">
            <v>7</v>
          </cell>
          <cell r="HG94">
            <v>7</v>
          </cell>
          <cell r="HH94">
            <v>6.2222222222222223</v>
          </cell>
          <cell r="HI94" t="str">
            <v>TBK</v>
          </cell>
          <cell r="HJ94">
            <v>6</v>
          </cell>
          <cell r="HM94">
            <v>6</v>
          </cell>
          <cell r="HN94">
            <v>6</v>
          </cell>
          <cell r="HQ94">
            <v>6</v>
          </cell>
          <cell r="HR94">
            <v>6</v>
          </cell>
          <cell r="HU94">
            <v>6</v>
          </cell>
          <cell r="HV94">
            <v>2</v>
          </cell>
          <cell r="HW94">
            <v>5</v>
          </cell>
          <cell r="HY94">
            <v>5</v>
          </cell>
          <cell r="HZ94">
            <v>5.75</v>
          </cell>
          <cell r="IA94">
            <v>6.3631840796019903</v>
          </cell>
          <cell r="IB94" t="str">
            <v>ĐẠT</v>
          </cell>
          <cell r="ID94">
            <v>8.5</v>
          </cell>
        </row>
        <row r="95">
          <cell r="F95" t="str">
            <v>21/11/1979</v>
          </cell>
          <cell r="G95" t="str">
            <v>2000DL2</v>
          </cell>
          <cell r="J95">
            <v>7</v>
          </cell>
          <cell r="K95">
            <v>7</v>
          </cell>
          <cell r="L95">
            <v>5</v>
          </cell>
          <cell r="O95">
            <v>5</v>
          </cell>
          <cell r="P95">
            <v>5</v>
          </cell>
          <cell r="S95">
            <v>5</v>
          </cell>
          <cell r="T95">
            <v>5</v>
          </cell>
          <cell r="W95">
            <v>5</v>
          </cell>
          <cell r="X95">
            <v>5</v>
          </cell>
          <cell r="AA95">
            <v>5</v>
          </cell>
          <cell r="AB95">
            <v>7</v>
          </cell>
          <cell r="AE95">
            <v>7</v>
          </cell>
          <cell r="AF95">
            <v>5.56</v>
          </cell>
          <cell r="AI95">
            <v>7</v>
          </cell>
          <cell r="AJ95">
            <v>7</v>
          </cell>
          <cell r="AM95">
            <v>5</v>
          </cell>
          <cell r="AN95">
            <v>5</v>
          </cell>
          <cell r="AO95">
            <v>5</v>
          </cell>
          <cell r="AR95">
            <v>5</v>
          </cell>
          <cell r="AS95">
            <v>5</v>
          </cell>
          <cell r="AV95">
            <v>5</v>
          </cell>
          <cell r="AW95">
            <v>6</v>
          </cell>
          <cell r="AZ95">
            <v>6</v>
          </cell>
          <cell r="BA95">
            <v>5.5238095238095237</v>
          </cell>
          <cell r="BB95">
            <v>5</v>
          </cell>
          <cell r="BE95">
            <v>5</v>
          </cell>
          <cell r="BF95">
            <v>9</v>
          </cell>
          <cell r="BI95">
            <v>9</v>
          </cell>
          <cell r="BJ95">
            <v>6</v>
          </cell>
          <cell r="BM95">
            <v>6</v>
          </cell>
          <cell r="BP95">
            <v>5</v>
          </cell>
          <cell r="BQ95">
            <v>5</v>
          </cell>
          <cell r="BR95">
            <v>5</v>
          </cell>
          <cell r="BU95">
            <v>5</v>
          </cell>
          <cell r="BV95">
            <v>7</v>
          </cell>
          <cell r="BY95">
            <v>7</v>
          </cell>
          <cell r="BZ95">
            <v>5</v>
          </cell>
          <cell r="CC95">
            <v>5</v>
          </cell>
          <cell r="CD95">
            <v>5</v>
          </cell>
          <cell r="CG95">
            <v>5</v>
          </cell>
          <cell r="CH95">
            <v>6</v>
          </cell>
          <cell r="CK95">
            <v>6</v>
          </cell>
          <cell r="CL95">
            <v>5.7575757575757578</v>
          </cell>
          <cell r="CM95">
            <v>5</v>
          </cell>
          <cell r="CP95">
            <v>5</v>
          </cell>
          <cell r="CQ95">
            <v>5</v>
          </cell>
          <cell r="CT95">
            <v>5</v>
          </cell>
          <cell r="CU95">
            <v>6</v>
          </cell>
          <cell r="CX95">
            <v>6</v>
          </cell>
          <cell r="CY95">
            <v>5</v>
          </cell>
          <cell r="DB95">
            <v>5</v>
          </cell>
          <cell r="DC95">
            <v>5</v>
          </cell>
          <cell r="DF95">
            <v>5</v>
          </cell>
          <cell r="DG95">
            <v>5</v>
          </cell>
          <cell r="DJ95">
            <v>5</v>
          </cell>
          <cell r="DK95">
            <v>6</v>
          </cell>
          <cell r="DN95">
            <v>6</v>
          </cell>
          <cell r="DO95">
            <v>5.2857142857142856</v>
          </cell>
          <cell r="DR95">
            <v>3</v>
          </cell>
          <cell r="DS95">
            <v>3</v>
          </cell>
          <cell r="DV95">
            <v>7</v>
          </cell>
          <cell r="DW95">
            <v>7</v>
          </cell>
          <cell r="DX95">
            <v>6</v>
          </cell>
          <cell r="EA95">
            <v>6</v>
          </cell>
          <cell r="EB95">
            <v>7</v>
          </cell>
          <cell r="EE95">
            <v>7</v>
          </cell>
          <cell r="EF95">
            <v>5</v>
          </cell>
          <cell r="EI95">
            <v>5</v>
          </cell>
          <cell r="EL95">
            <v>6</v>
          </cell>
          <cell r="EM95">
            <v>6</v>
          </cell>
          <cell r="EN95">
            <v>5</v>
          </cell>
          <cell r="EQ95">
            <v>5</v>
          </cell>
          <cell r="ET95">
            <v>5</v>
          </cell>
          <cell r="EU95">
            <v>5</v>
          </cell>
          <cell r="EV95">
            <v>5.5</v>
          </cell>
          <cell r="EW95">
            <v>4</v>
          </cell>
          <cell r="EX95">
            <v>5</v>
          </cell>
          <cell r="EZ95">
            <v>5</v>
          </cell>
          <cell r="FA95">
            <v>5</v>
          </cell>
          <cell r="FD95">
            <v>5</v>
          </cell>
          <cell r="FE95">
            <v>5</v>
          </cell>
          <cell r="FH95">
            <v>5</v>
          </cell>
          <cell r="FI95">
            <v>7</v>
          </cell>
          <cell r="FL95">
            <v>7</v>
          </cell>
          <cell r="FM95">
            <v>7</v>
          </cell>
          <cell r="FP95">
            <v>7</v>
          </cell>
          <cell r="FQ95">
            <v>7</v>
          </cell>
          <cell r="FT95">
            <v>7</v>
          </cell>
          <cell r="FU95">
            <v>6</v>
          </cell>
          <cell r="FX95">
            <v>6</v>
          </cell>
          <cell r="FY95">
            <v>5</v>
          </cell>
          <cell r="FZ95">
            <v>6</v>
          </cell>
          <cell r="GA95" t="str">
            <v>TBK</v>
          </cell>
          <cell r="GB95">
            <v>7</v>
          </cell>
          <cell r="GE95">
            <v>7</v>
          </cell>
          <cell r="GF95">
            <v>6</v>
          </cell>
          <cell r="GI95">
            <v>6</v>
          </cell>
          <cell r="GJ95">
            <v>6</v>
          </cell>
          <cell r="GM95">
            <v>6</v>
          </cell>
          <cell r="GN95">
            <v>7</v>
          </cell>
          <cell r="GQ95">
            <v>7</v>
          </cell>
          <cell r="GR95">
            <v>7</v>
          </cell>
          <cell r="GU95">
            <v>7</v>
          </cell>
          <cell r="GV95">
            <v>6</v>
          </cell>
          <cell r="GY95">
            <v>6</v>
          </cell>
          <cell r="GZ95">
            <v>6</v>
          </cell>
          <cell r="HC95">
            <v>6</v>
          </cell>
          <cell r="HD95">
            <v>5</v>
          </cell>
          <cell r="HG95">
            <v>5</v>
          </cell>
          <cell r="HH95">
            <v>6.2592592592592595</v>
          </cell>
          <cell r="HI95" t="str">
            <v>TBK</v>
          </cell>
          <cell r="HJ95">
            <v>6</v>
          </cell>
          <cell r="HM95">
            <v>6</v>
          </cell>
          <cell r="HO95">
            <v>5</v>
          </cell>
          <cell r="HQ95">
            <v>5</v>
          </cell>
          <cell r="HR95">
            <v>8</v>
          </cell>
          <cell r="HU95">
            <v>8</v>
          </cell>
          <cell r="HV95">
            <v>3</v>
          </cell>
          <cell r="HW95">
            <v>5</v>
          </cell>
          <cell r="HY95">
            <v>5</v>
          </cell>
          <cell r="HZ95">
            <v>6</v>
          </cell>
          <cell r="IA95">
            <v>5.721393034825871</v>
          </cell>
          <cell r="ID95">
            <v>0</v>
          </cell>
        </row>
        <row r="96">
          <cell r="F96">
            <v>4</v>
          </cell>
          <cell r="G96">
            <v>5</v>
          </cell>
          <cell r="H96">
            <v>6</v>
          </cell>
          <cell r="I96">
            <v>7</v>
          </cell>
          <cell r="J96">
            <v>8</v>
          </cell>
          <cell r="K96">
            <v>9</v>
          </cell>
          <cell r="L96">
            <v>10</v>
          </cell>
          <cell r="M96">
            <v>11</v>
          </cell>
          <cell r="N96">
            <v>12</v>
          </cell>
          <cell r="O96">
            <v>13</v>
          </cell>
          <cell r="P96">
            <v>14</v>
          </cell>
          <cell r="Q96">
            <v>15</v>
          </cell>
          <cell r="R96">
            <v>16</v>
          </cell>
          <cell r="S96">
            <v>17</v>
          </cell>
          <cell r="T96">
            <v>18</v>
          </cell>
          <cell r="U96">
            <v>19</v>
          </cell>
          <cell r="V96">
            <v>20</v>
          </cell>
          <cell r="W96">
            <v>21</v>
          </cell>
          <cell r="X96">
            <v>22</v>
          </cell>
          <cell r="Y96">
            <v>23</v>
          </cell>
          <cell r="Z96">
            <v>24</v>
          </cell>
          <cell r="AA96">
            <v>25</v>
          </cell>
          <cell r="AB96">
            <v>26</v>
          </cell>
          <cell r="AC96">
            <v>27</v>
          </cell>
          <cell r="AD96">
            <v>28</v>
          </cell>
          <cell r="AE96">
            <v>29</v>
          </cell>
          <cell r="AF96">
            <v>30</v>
          </cell>
          <cell r="AG96">
            <v>31</v>
          </cell>
          <cell r="AH96">
            <v>32</v>
          </cell>
          <cell r="AI96">
            <v>33</v>
          </cell>
          <cell r="AJ96">
            <v>34</v>
          </cell>
          <cell r="AK96">
            <v>35</v>
          </cell>
          <cell r="AL96">
            <v>36</v>
          </cell>
          <cell r="AM96">
            <v>37</v>
          </cell>
          <cell r="AN96">
            <v>38</v>
          </cell>
          <cell r="AO96">
            <v>39</v>
          </cell>
          <cell r="AP96">
            <v>40</v>
          </cell>
          <cell r="AQ96">
            <v>41</v>
          </cell>
          <cell r="AR96">
            <v>42</v>
          </cell>
          <cell r="AS96">
            <v>43</v>
          </cell>
          <cell r="AT96">
            <v>44</v>
          </cell>
          <cell r="AU96">
            <v>45</v>
          </cell>
          <cell r="AV96">
            <v>46</v>
          </cell>
          <cell r="AW96">
            <v>47</v>
          </cell>
          <cell r="AX96">
            <v>48</v>
          </cell>
          <cell r="AY96">
            <v>49</v>
          </cell>
          <cell r="AZ96">
            <v>50</v>
          </cell>
          <cell r="BA96">
            <v>51</v>
          </cell>
          <cell r="BB96">
            <v>52</v>
          </cell>
          <cell r="BC96">
            <v>53</v>
          </cell>
          <cell r="BD96">
            <v>54</v>
          </cell>
          <cell r="BE96">
            <v>55</v>
          </cell>
          <cell r="BF96">
            <v>56</v>
          </cell>
          <cell r="BG96">
            <v>57</v>
          </cell>
          <cell r="BH96">
            <v>58</v>
          </cell>
          <cell r="BI96">
            <v>59</v>
          </cell>
          <cell r="BJ96">
            <v>60</v>
          </cell>
          <cell r="BK96">
            <v>61</v>
          </cell>
          <cell r="BL96">
            <v>62</v>
          </cell>
          <cell r="BM96">
            <v>63</v>
          </cell>
          <cell r="BN96">
            <v>64</v>
          </cell>
          <cell r="BO96">
            <v>65</v>
          </cell>
          <cell r="BP96">
            <v>66</v>
          </cell>
          <cell r="BQ96">
            <v>67</v>
          </cell>
          <cell r="BR96">
            <v>68</v>
          </cell>
          <cell r="BS96">
            <v>69</v>
          </cell>
          <cell r="BT96">
            <v>70</v>
          </cell>
          <cell r="BU96">
            <v>71</v>
          </cell>
          <cell r="BV96">
            <v>72</v>
          </cell>
          <cell r="BW96">
            <v>73</v>
          </cell>
          <cell r="BX96">
            <v>74</v>
          </cell>
          <cell r="BY96">
            <v>75</v>
          </cell>
          <cell r="BZ96">
            <v>76</v>
          </cell>
          <cell r="CA96">
            <v>77</v>
          </cell>
          <cell r="CB96">
            <v>78</v>
          </cell>
          <cell r="CC96">
            <v>79</v>
          </cell>
          <cell r="CD96">
            <v>80</v>
          </cell>
          <cell r="CE96">
            <v>81</v>
          </cell>
          <cell r="CF96">
            <v>82</v>
          </cell>
          <cell r="CG96">
            <v>83</v>
          </cell>
          <cell r="CH96">
            <v>84</v>
          </cell>
          <cell r="CI96">
            <v>85</v>
          </cell>
          <cell r="CJ96">
            <v>86</v>
          </cell>
          <cell r="CK96">
            <v>87</v>
          </cell>
          <cell r="CL96">
            <v>88</v>
          </cell>
          <cell r="CM96">
            <v>89</v>
          </cell>
          <cell r="CN96">
            <v>90</v>
          </cell>
          <cell r="CO96">
            <v>91</v>
          </cell>
          <cell r="CP96">
            <v>92</v>
          </cell>
          <cell r="CQ96">
            <v>93</v>
          </cell>
          <cell r="CR96">
            <v>94</v>
          </cell>
          <cell r="CS96">
            <v>95</v>
          </cell>
          <cell r="CT96">
            <v>96</v>
          </cell>
          <cell r="CU96">
            <v>97</v>
          </cell>
          <cell r="CV96">
            <v>98</v>
          </cell>
          <cell r="CW96">
            <v>99</v>
          </cell>
          <cell r="CX96">
            <v>100</v>
          </cell>
          <cell r="CY96">
            <v>101</v>
          </cell>
          <cell r="CZ96">
            <v>102</v>
          </cell>
          <cell r="DA96">
            <v>103</v>
          </cell>
          <cell r="DB96">
            <v>104</v>
          </cell>
          <cell r="DC96">
            <v>105</v>
          </cell>
          <cell r="DD96">
            <v>106</v>
          </cell>
          <cell r="DE96">
            <v>107</v>
          </cell>
          <cell r="DF96">
            <v>108</v>
          </cell>
          <cell r="DG96">
            <v>109</v>
          </cell>
          <cell r="DH96">
            <v>110</v>
          </cell>
          <cell r="DI96">
            <v>111</v>
          </cell>
          <cell r="DJ96">
            <v>112</v>
          </cell>
          <cell r="DK96">
            <v>113</v>
          </cell>
          <cell r="DL96">
            <v>114</v>
          </cell>
          <cell r="DM96">
            <v>115</v>
          </cell>
          <cell r="DN96">
            <v>116</v>
          </cell>
          <cell r="DO96">
            <v>117</v>
          </cell>
          <cell r="DP96">
            <v>118</v>
          </cell>
          <cell r="DQ96">
            <v>119</v>
          </cell>
          <cell r="DR96">
            <v>120</v>
          </cell>
          <cell r="DS96">
            <v>121</v>
          </cell>
          <cell r="DT96">
            <v>122</v>
          </cell>
          <cell r="DU96">
            <v>123</v>
          </cell>
          <cell r="DV96">
            <v>124</v>
          </cell>
          <cell r="DW96">
            <v>125</v>
          </cell>
          <cell r="DX96">
            <v>126</v>
          </cell>
          <cell r="DY96">
            <v>127</v>
          </cell>
          <cell r="DZ96">
            <v>128</v>
          </cell>
          <cell r="EA96">
            <v>129</v>
          </cell>
          <cell r="EB96">
            <v>130</v>
          </cell>
          <cell r="EC96">
            <v>131</v>
          </cell>
          <cell r="ED96">
            <v>132</v>
          </cell>
          <cell r="EE96">
            <v>133</v>
          </cell>
          <cell r="EF96">
            <v>134</v>
          </cell>
          <cell r="EG96">
            <v>135</v>
          </cell>
          <cell r="EH96">
            <v>136</v>
          </cell>
          <cell r="EI96">
            <v>137</v>
          </cell>
          <cell r="EJ96">
            <v>138</v>
          </cell>
          <cell r="EK96">
            <v>139</v>
          </cell>
          <cell r="EL96">
            <v>140</v>
          </cell>
          <cell r="EM96">
            <v>141</v>
          </cell>
          <cell r="EN96">
            <v>142</v>
          </cell>
          <cell r="EO96">
            <v>143</v>
          </cell>
          <cell r="EP96">
            <v>144</v>
          </cell>
          <cell r="EQ96">
            <v>145</v>
          </cell>
          <cell r="ER96">
            <v>146</v>
          </cell>
          <cell r="ES96">
            <v>147</v>
          </cell>
          <cell r="ET96">
            <v>148</v>
          </cell>
          <cell r="EU96">
            <v>149</v>
          </cell>
          <cell r="EV96">
            <v>150</v>
          </cell>
          <cell r="EW96">
            <v>151</v>
          </cell>
          <cell r="EX96">
            <v>152</v>
          </cell>
          <cell r="EY96">
            <v>153</v>
          </cell>
          <cell r="EZ96">
            <v>154</v>
          </cell>
          <cell r="FA96">
            <v>155</v>
          </cell>
          <cell r="FB96">
            <v>156</v>
          </cell>
          <cell r="FC96">
            <v>157</v>
          </cell>
          <cell r="FD96">
            <v>158</v>
          </cell>
          <cell r="FE96">
            <v>159</v>
          </cell>
          <cell r="FF96">
            <v>160</v>
          </cell>
          <cell r="FG96">
            <v>161</v>
          </cell>
          <cell r="FH96">
            <v>162</v>
          </cell>
          <cell r="FI96">
            <v>163</v>
          </cell>
          <cell r="FJ96">
            <v>164</v>
          </cell>
          <cell r="FK96">
            <v>165</v>
          </cell>
          <cell r="FL96">
            <v>166</v>
          </cell>
          <cell r="FM96">
            <v>167</v>
          </cell>
          <cell r="FN96">
            <v>168</v>
          </cell>
          <cell r="FO96">
            <v>169</v>
          </cell>
          <cell r="FP96">
            <v>170</v>
          </cell>
          <cell r="FQ96">
            <v>171</v>
          </cell>
          <cell r="FR96">
            <v>172</v>
          </cell>
          <cell r="FS96">
            <v>173</v>
          </cell>
          <cell r="FT96">
            <v>174</v>
          </cell>
          <cell r="FU96">
            <v>175</v>
          </cell>
          <cell r="FV96">
            <v>176</v>
          </cell>
          <cell r="FW96">
            <v>177</v>
          </cell>
          <cell r="FX96">
            <v>178</v>
          </cell>
          <cell r="FY96">
            <v>179</v>
          </cell>
          <cell r="FZ96">
            <v>180</v>
          </cell>
          <cell r="GA96">
            <v>181</v>
          </cell>
          <cell r="GB96">
            <v>182</v>
          </cell>
          <cell r="GC96">
            <v>183</v>
          </cell>
          <cell r="GD96">
            <v>184</v>
          </cell>
          <cell r="GE96">
            <v>185</v>
          </cell>
          <cell r="GF96">
            <v>186</v>
          </cell>
          <cell r="GG96">
            <v>187</v>
          </cell>
          <cell r="GH96">
            <v>188</v>
          </cell>
          <cell r="GI96">
            <v>189</v>
          </cell>
          <cell r="GJ96">
            <v>190</v>
          </cell>
          <cell r="GK96">
            <v>191</v>
          </cell>
          <cell r="GL96">
            <v>192</v>
          </cell>
          <cell r="GM96">
            <v>193</v>
          </cell>
          <cell r="GN96">
            <v>194</v>
          </cell>
          <cell r="GO96">
            <v>195</v>
          </cell>
          <cell r="GP96">
            <v>196</v>
          </cell>
          <cell r="GQ96">
            <v>197</v>
          </cell>
          <cell r="GR96">
            <v>198</v>
          </cell>
          <cell r="GS96">
            <v>199</v>
          </cell>
          <cell r="GT96">
            <v>200</v>
          </cell>
          <cell r="GU96">
            <v>201</v>
          </cell>
          <cell r="GV96">
            <v>202</v>
          </cell>
          <cell r="GW96">
            <v>203</v>
          </cell>
          <cell r="GX96">
            <v>204</v>
          </cell>
          <cell r="GY96">
            <v>205</v>
          </cell>
          <cell r="GZ96">
            <v>206</v>
          </cell>
          <cell r="HA96">
            <v>207</v>
          </cell>
          <cell r="HB96">
            <v>208</v>
          </cell>
          <cell r="HC96">
            <v>209</v>
          </cell>
          <cell r="HD96">
            <v>210</v>
          </cell>
          <cell r="HE96">
            <v>211</v>
          </cell>
          <cell r="HF96">
            <v>212</v>
          </cell>
          <cell r="HG96">
            <v>213</v>
          </cell>
          <cell r="HH96">
            <v>214</v>
          </cell>
          <cell r="HI96">
            <v>215</v>
          </cell>
          <cell r="HJ96">
            <v>216</v>
          </cell>
          <cell r="HK96">
            <v>217</v>
          </cell>
          <cell r="HL96">
            <v>218</v>
          </cell>
          <cell r="HM96">
            <v>219</v>
          </cell>
          <cell r="HN96">
            <v>220</v>
          </cell>
          <cell r="HO96">
            <v>221</v>
          </cell>
          <cell r="HP96">
            <v>222</v>
          </cell>
          <cell r="HQ96">
            <v>223</v>
          </cell>
          <cell r="HR96">
            <v>224</v>
          </cell>
          <cell r="HS96">
            <v>225</v>
          </cell>
          <cell r="HT96">
            <v>226</v>
          </cell>
          <cell r="HU96">
            <v>227</v>
          </cell>
          <cell r="HV96">
            <v>228</v>
          </cell>
          <cell r="HW96">
            <v>229</v>
          </cell>
          <cell r="HX96">
            <v>230</v>
          </cell>
          <cell r="HY96">
            <v>231</v>
          </cell>
          <cell r="HZ96">
            <v>232</v>
          </cell>
          <cell r="IA96">
            <v>233</v>
          </cell>
        </row>
        <row r="97">
          <cell r="F97">
            <v>6</v>
          </cell>
          <cell r="G97">
            <v>7</v>
          </cell>
          <cell r="H97">
            <v>8</v>
          </cell>
          <cell r="I97">
            <v>9</v>
          </cell>
          <cell r="J97">
            <v>10</v>
          </cell>
          <cell r="K97">
            <v>11</v>
          </cell>
          <cell r="L97">
            <v>12</v>
          </cell>
          <cell r="M97">
            <v>13</v>
          </cell>
          <cell r="N97">
            <v>14</v>
          </cell>
          <cell r="O97">
            <v>15</v>
          </cell>
          <cell r="P97">
            <v>16</v>
          </cell>
          <cell r="Q97">
            <v>17</v>
          </cell>
          <cell r="R97">
            <v>18</v>
          </cell>
          <cell r="S97">
            <v>19</v>
          </cell>
          <cell r="T97">
            <v>20</v>
          </cell>
          <cell r="U97">
            <v>21</v>
          </cell>
          <cell r="V97">
            <v>22</v>
          </cell>
          <cell r="W97">
            <v>23</v>
          </cell>
          <cell r="X97">
            <v>24</v>
          </cell>
          <cell r="Y97">
            <v>25</v>
          </cell>
          <cell r="Z97">
            <v>26</v>
          </cell>
          <cell r="AA97">
            <v>27</v>
          </cell>
          <cell r="AB97">
            <v>28</v>
          </cell>
          <cell r="AC97">
            <v>29</v>
          </cell>
          <cell r="AD97">
            <v>30</v>
          </cell>
          <cell r="AE97">
            <v>31</v>
          </cell>
          <cell r="AF97">
            <v>32</v>
          </cell>
          <cell r="AG97">
            <v>33</v>
          </cell>
          <cell r="AH97">
            <v>34</v>
          </cell>
          <cell r="AI97">
            <v>35</v>
          </cell>
          <cell r="AJ97">
            <v>36</v>
          </cell>
          <cell r="AK97">
            <v>37</v>
          </cell>
          <cell r="AL97">
            <v>38</v>
          </cell>
          <cell r="AM97">
            <v>39</v>
          </cell>
          <cell r="AN97">
            <v>40</v>
          </cell>
          <cell r="AO97">
            <v>41</v>
          </cell>
          <cell r="AP97">
            <v>42</v>
          </cell>
          <cell r="AQ97">
            <v>43</v>
          </cell>
          <cell r="AR97">
            <v>44</v>
          </cell>
          <cell r="AS97">
            <v>45</v>
          </cell>
          <cell r="AT97">
            <v>46</v>
          </cell>
          <cell r="AU97">
            <v>47</v>
          </cell>
          <cell r="AV97">
            <v>48</v>
          </cell>
          <cell r="AW97">
            <v>49</v>
          </cell>
          <cell r="AX97">
            <v>50</v>
          </cell>
          <cell r="AY97">
            <v>51</v>
          </cell>
          <cell r="AZ97">
            <v>52</v>
          </cell>
          <cell r="BA97">
            <v>53</v>
          </cell>
          <cell r="BB97">
            <v>54</v>
          </cell>
          <cell r="BC97">
            <v>55</v>
          </cell>
          <cell r="BD97">
            <v>56</v>
          </cell>
          <cell r="BE97">
            <v>57</v>
          </cell>
          <cell r="BF97">
            <v>58</v>
          </cell>
          <cell r="BG97">
            <v>59</v>
          </cell>
          <cell r="BH97">
            <v>60</v>
          </cell>
          <cell r="BI97">
            <v>61</v>
          </cell>
          <cell r="BJ97">
            <v>62</v>
          </cell>
          <cell r="BK97">
            <v>63</v>
          </cell>
          <cell r="BL97">
            <v>64</v>
          </cell>
          <cell r="BM97">
            <v>65</v>
          </cell>
          <cell r="BN97">
            <v>66</v>
          </cell>
          <cell r="BO97">
            <v>67</v>
          </cell>
          <cell r="BP97">
            <v>68</v>
          </cell>
          <cell r="BQ97">
            <v>69</v>
          </cell>
          <cell r="BR97">
            <v>70</v>
          </cell>
          <cell r="BS97">
            <v>71</v>
          </cell>
          <cell r="BT97">
            <v>72</v>
          </cell>
          <cell r="BU97">
            <v>73</v>
          </cell>
          <cell r="BV97">
            <v>74</v>
          </cell>
          <cell r="BW97">
            <v>75</v>
          </cell>
          <cell r="BX97">
            <v>76</v>
          </cell>
          <cell r="BY97">
            <v>77</v>
          </cell>
          <cell r="BZ97">
            <v>78</v>
          </cell>
          <cell r="CA97">
            <v>79</v>
          </cell>
          <cell r="CB97">
            <v>80</v>
          </cell>
          <cell r="CC97">
            <v>81</v>
          </cell>
          <cell r="CD97">
            <v>82</v>
          </cell>
          <cell r="CE97">
            <v>83</v>
          </cell>
          <cell r="CF97">
            <v>84</v>
          </cell>
          <cell r="CG97">
            <v>85</v>
          </cell>
          <cell r="CH97">
            <v>86</v>
          </cell>
          <cell r="CI97">
            <v>87</v>
          </cell>
          <cell r="CJ97">
            <v>88</v>
          </cell>
          <cell r="CK97">
            <v>89</v>
          </cell>
          <cell r="CL97">
            <v>90</v>
          </cell>
          <cell r="CM97">
            <v>91</v>
          </cell>
          <cell r="CN97">
            <v>92</v>
          </cell>
          <cell r="CO97">
            <v>93</v>
          </cell>
          <cell r="CP97">
            <v>94</v>
          </cell>
          <cell r="CQ97">
            <v>95</v>
          </cell>
          <cell r="CR97">
            <v>96</v>
          </cell>
          <cell r="CS97">
            <v>97</v>
          </cell>
          <cell r="CT97">
            <v>98</v>
          </cell>
          <cell r="CU97">
            <v>99</v>
          </cell>
          <cell r="CV97">
            <v>100</v>
          </cell>
          <cell r="CW97">
            <v>101</v>
          </cell>
          <cell r="CX97">
            <v>102</v>
          </cell>
          <cell r="CY97">
            <v>103</v>
          </cell>
          <cell r="CZ97">
            <v>104</v>
          </cell>
          <cell r="DA97">
            <v>105</v>
          </cell>
          <cell r="DB97">
            <v>106</v>
          </cell>
          <cell r="DC97">
            <v>107</v>
          </cell>
          <cell r="DD97">
            <v>108</v>
          </cell>
          <cell r="DE97">
            <v>109</v>
          </cell>
          <cell r="DF97">
            <v>110</v>
          </cell>
          <cell r="DG97">
            <v>111</v>
          </cell>
          <cell r="DH97">
            <v>112</v>
          </cell>
          <cell r="DI97">
            <v>113</v>
          </cell>
          <cell r="DJ97">
            <v>114</v>
          </cell>
          <cell r="DK97">
            <v>115</v>
          </cell>
          <cell r="DL97">
            <v>116</v>
          </cell>
          <cell r="DM97">
            <v>117</v>
          </cell>
          <cell r="DN97">
            <v>118</v>
          </cell>
          <cell r="DO97">
            <v>119</v>
          </cell>
          <cell r="DP97">
            <v>120</v>
          </cell>
          <cell r="DQ97">
            <v>121</v>
          </cell>
          <cell r="DR97">
            <v>122</v>
          </cell>
          <cell r="DS97">
            <v>123</v>
          </cell>
          <cell r="DT97">
            <v>124</v>
          </cell>
          <cell r="DU97">
            <v>125</v>
          </cell>
          <cell r="DV97">
            <v>126</v>
          </cell>
          <cell r="DW97">
            <v>127</v>
          </cell>
          <cell r="DX97">
            <v>128</v>
          </cell>
          <cell r="DY97">
            <v>129</v>
          </cell>
          <cell r="DZ97">
            <v>130</v>
          </cell>
          <cell r="EA97">
            <v>131</v>
          </cell>
          <cell r="EB97">
            <v>132</v>
          </cell>
          <cell r="EC97">
            <v>133</v>
          </cell>
          <cell r="ED97">
            <v>134</v>
          </cell>
          <cell r="EE97">
            <v>135</v>
          </cell>
          <cell r="EF97">
            <v>136</v>
          </cell>
          <cell r="EG97">
            <v>137</v>
          </cell>
          <cell r="EH97">
            <v>138</v>
          </cell>
          <cell r="EI97">
            <v>139</v>
          </cell>
          <cell r="EJ97">
            <v>140</v>
          </cell>
          <cell r="EK97">
            <v>141</v>
          </cell>
          <cell r="EL97">
            <v>142</v>
          </cell>
          <cell r="EM97">
            <v>143</v>
          </cell>
          <cell r="EN97">
            <v>144</v>
          </cell>
          <cell r="EO97">
            <v>145</v>
          </cell>
          <cell r="EP97">
            <v>146</v>
          </cell>
          <cell r="EQ97">
            <v>147</v>
          </cell>
          <cell r="ER97">
            <v>148</v>
          </cell>
          <cell r="ES97">
            <v>149</v>
          </cell>
          <cell r="ET97">
            <v>150</v>
          </cell>
          <cell r="EU97">
            <v>151</v>
          </cell>
          <cell r="EV97">
            <v>152</v>
          </cell>
          <cell r="EW97">
            <v>153</v>
          </cell>
          <cell r="EX97">
            <v>154</v>
          </cell>
          <cell r="EY97">
            <v>155</v>
          </cell>
          <cell r="EZ97">
            <v>156</v>
          </cell>
          <cell r="FA97">
            <v>157</v>
          </cell>
          <cell r="FB97">
            <v>158</v>
          </cell>
          <cell r="FC97">
            <v>159</v>
          </cell>
          <cell r="FD97">
            <v>160</v>
          </cell>
          <cell r="FE97">
            <v>161</v>
          </cell>
          <cell r="FF97">
            <v>162</v>
          </cell>
          <cell r="FG97">
            <v>163</v>
          </cell>
          <cell r="FH97">
            <v>164</v>
          </cell>
          <cell r="FI97">
            <v>165</v>
          </cell>
          <cell r="FJ97">
            <v>166</v>
          </cell>
          <cell r="FK97">
            <v>167</v>
          </cell>
          <cell r="FL97">
            <v>168</v>
          </cell>
          <cell r="FM97">
            <v>169</v>
          </cell>
          <cell r="FN97">
            <v>170</v>
          </cell>
          <cell r="FO97">
            <v>171</v>
          </cell>
          <cell r="FP97">
            <v>172</v>
          </cell>
          <cell r="FQ97">
            <v>173</v>
          </cell>
          <cell r="FR97">
            <v>174</v>
          </cell>
          <cell r="FS97">
            <v>175</v>
          </cell>
          <cell r="FT97">
            <v>176</v>
          </cell>
          <cell r="FU97">
            <v>177</v>
          </cell>
          <cell r="FV97">
            <v>178</v>
          </cell>
          <cell r="FW97">
            <v>179</v>
          </cell>
          <cell r="FX97">
            <v>180</v>
          </cell>
          <cell r="FY97">
            <v>181</v>
          </cell>
          <cell r="FZ97">
            <v>182</v>
          </cell>
          <cell r="GA97">
            <v>183</v>
          </cell>
          <cell r="GB97">
            <v>184</v>
          </cell>
          <cell r="GC97">
            <v>185</v>
          </cell>
          <cell r="GD97">
            <v>186</v>
          </cell>
          <cell r="GE97">
            <v>187</v>
          </cell>
          <cell r="GF97">
            <v>188</v>
          </cell>
          <cell r="GG97">
            <v>189</v>
          </cell>
          <cell r="GH97">
            <v>190</v>
          </cell>
          <cell r="GI97">
            <v>191</v>
          </cell>
          <cell r="GJ97">
            <v>192</v>
          </cell>
          <cell r="GK97">
            <v>193</v>
          </cell>
          <cell r="GL97">
            <v>194</v>
          </cell>
          <cell r="GM97">
            <v>195</v>
          </cell>
          <cell r="GN97">
            <v>196</v>
          </cell>
          <cell r="GO97">
            <v>197</v>
          </cell>
          <cell r="GP97">
            <v>198</v>
          </cell>
          <cell r="GQ97">
            <v>199</v>
          </cell>
          <cell r="GR97">
            <v>200</v>
          </cell>
          <cell r="GS97">
            <v>201</v>
          </cell>
          <cell r="GT97">
            <v>202</v>
          </cell>
          <cell r="GU97">
            <v>203</v>
          </cell>
          <cell r="GV97">
            <v>204</v>
          </cell>
          <cell r="GW97">
            <v>205</v>
          </cell>
          <cell r="GX97">
            <v>206</v>
          </cell>
          <cell r="GY97">
            <v>207</v>
          </cell>
          <cell r="GZ97">
            <v>208</v>
          </cell>
          <cell r="HA97">
            <v>209</v>
          </cell>
          <cell r="HB97">
            <v>210</v>
          </cell>
          <cell r="HC97">
            <v>211</v>
          </cell>
          <cell r="HD97">
            <v>212</v>
          </cell>
          <cell r="HE97">
            <v>213</v>
          </cell>
          <cell r="HF97">
            <v>214</v>
          </cell>
          <cell r="HG97">
            <v>215</v>
          </cell>
          <cell r="HH97">
            <v>216</v>
          </cell>
          <cell r="HI97">
            <v>217</v>
          </cell>
          <cell r="HJ97">
            <v>218</v>
          </cell>
          <cell r="HK97">
            <v>219</v>
          </cell>
          <cell r="HL97">
            <v>220</v>
          </cell>
          <cell r="HM97">
            <v>221</v>
          </cell>
          <cell r="HN97">
            <v>222</v>
          </cell>
          <cell r="HO97">
            <v>223</v>
          </cell>
          <cell r="HP97">
            <v>224</v>
          </cell>
          <cell r="HQ97">
            <v>225</v>
          </cell>
          <cell r="HR97">
            <v>226</v>
          </cell>
          <cell r="HS97">
            <v>227</v>
          </cell>
          <cell r="HT97">
            <v>228</v>
          </cell>
          <cell r="HU97">
            <v>229</v>
          </cell>
          <cell r="HV97">
            <v>230</v>
          </cell>
          <cell r="HW97">
            <v>231</v>
          </cell>
          <cell r="HX97">
            <v>232</v>
          </cell>
          <cell r="HY97">
            <v>233</v>
          </cell>
          <cell r="HZ97">
            <v>234</v>
          </cell>
          <cell r="IA97">
            <v>235</v>
          </cell>
        </row>
        <row r="118">
          <cell r="F118">
            <v>30159</v>
          </cell>
          <cell r="G118" t="str">
            <v>2000DL1</v>
          </cell>
          <cell r="H118">
            <v>4</v>
          </cell>
          <cell r="I118">
            <v>5</v>
          </cell>
          <cell r="K118">
            <v>5</v>
          </cell>
          <cell r="L118">
            <v>6</v>
          </cell>
          <cell r="O118">
            <v>6</v>
          </cell>
          <cell r="P118">
            <v>6</v>
          </cell>
          <cell r="S118">
            <v>6</v>
          </cell>
          <cell r="T118">
            <v>5</v>
          </cell>
          <cell r="W118">
            <v>5</v>
          </cell>
          <cell r="X118">
            <v>7</v>
          </cell>
          <cell r="AA118">
            <v>7</v>
          </cell>
          <cell r="AC118">
            <v>4</v>
          </cell>
          <cell r="AD118">
            <v>6</v>
          </cell>
          <cell r="AE118">
            <v>6</v>
          </cell>
          <cell r="AF118">
            <v>5.92</v>
          </cell>
          <cell r="AG118">
            <v>6</v>
          </cell>
          <cell r="AJ118">
            <v>6</v>
          </cell>
          <cell r="AK118">
            <v>7</v>
          </cell>
          <cell r="AN118">
            <v>7</v>
          </cell>
          <cell r="AO118">
            <v>6</v>
          </cell>
          <cell r="AR118">
            <v>6</v>
          </cell>
          <cell r="AS118">
            <v>7</v>
          </cell>
          <cell r="AV118">
            <v>7</v>
          </cell>
          <cell r="AW118">
            <v>6</v>
          </cell>
          <cell r="AZ118">
            <v>6</v>
          </cell>
          <cell r="BA118">
            <v>6.4761904761904763</v>
          </cell>
          <cell r="BB118">
            <v>6</v>
          </cell>
          <cell r="BE118">
            <v>6</v>
          </cell>
          <cell r="BF118">
            <v>4</v>
          </cell>
          <cell r="BG118">
            <v>5</v>
          </cell>
          <cell r="BI118">
            <v>5</v>
          </cell>
          <cell r="BJ118">
            <v>2</v>
          </cell>
          <cell r="BK118">
            <v>6</v>
          </cell>
          <cell r="BM118">
            <v>6</v>
          </cell>
          <cell r="BN118">
            <v>3</v>
          </cell>
          <cell r="BO118">
            <v>4</v>
          </cell>
          <cell r="BP118">
            <v>5</v>
          </cell>
          <cell r="BQ118">
            <v>5</v>
          </cell>
          <cell r="BR118">
            <v>3</v>
          </cell>
          <cell r="BS118">
            <v>6</v>
          </cell>
          <cell r="BU118">
            <v>6</v>
          </cell>
          <cell r="BV118">
            <v>6</v>
          </cell>
          <cell r="BY118">
            <v>6</v>
          </cell>
          <cell r="BZ118">
            <v>8</v>
          </cell>
          <cell r="CC118">
            <v>8</v>
          </cell>
          <cell r="CD118">
            <v>5</v>
          </cell>
          <cell r="CG118">
            <v>5</v>
          </cell>
          <cell r="CH118">
            <v>3</v>
          </cell>
          <cell r="CI118">
            <v>5</v>
          </cell>
          <cell r="CK118">
            <v>5</v>
          </cell>
          <cell r="CL118">
            <v>5.9393939393939394</v>
          </cell>
          <cell r="CM118">
            <v>2</v>
          </cell>
          <cell r="CN118">
            <v>5</v>
          </cell>
          <cell r="CP118">
            <v>5</v>
          </cell>
          <cell r="CQ118">
            <v>3</v>
          </cell>
          <cell r="CR118">
            <v>7</v>
          </cell>
          <cell r="CT118">
            <v>7</v>
          </cell>
          <cell r="CU118">
            <v>2</v>
          </cell>
          <cell r="CV118">
            <v>5</v>
          </cell>
          <cell r="CX118">
            <v>5</v>
          </cell>
          <cell r="CY118">
            <v>2</v>
          </cell>
          <cell r="CZ118">
            <v>5</v>
          </cell>
          <cell r="DB118">
            <v>5</v>
          </cell>
          <cell r="DC118">
            <v>6</v>
          </cell>
          <cell r="DF118">
            <v>6</v>
          </cell>
          <cell r="DG118">
            <v>6</v>
          </cell>
          <cell r="DJ118">
            <v>6</v>
          </cell>
          <cell r="DK118">
            <v>8</v>
          </cell>
          <cell r="DN118">
            <v>8</v>
          </cell>
          <cell r="DO118">
            <v>6</v>
          </cell>
          <cell r="DP118">
            <v>3</v>
          </cell>
          <cell r="DQ118">
            <v>4</v>
          </cell>
          <cell r="DS118">
            <v>4</v>
          </cell>
          <cell r="DT118">
            <v>5</v>
          </cell>
          <cell r="DW118">
            <v>5</v>
          </cell>
          <cell r="DX118">
            <v>5</v>
          </cell>
          <cell r="EA118">
            <v>5</v>
          </cell>
          <cell r="EB118">
            <v>1</v>
          </cell>
          <cell r="EC118">
            <v>5</v>
          </cell>
          <cell r="EE118">
            <v>5</v>
          </cell>
          <cell r="EF118">
            <v>1</v>
          </cell>
          <cell r="EG118">
            <v>3</v>
          </cell>
          <cell r="EI118">
            <v>3</v>
          </cell>
          <cell r="EJ118">
            <v>7</v>
          </cell>
          <cell r="EM118">
            <v>7</v>
          </cell>
          <cell r="EN118">
            <v>8</v>
          </cell>
          <cell r="EQ118">
            <v>8</v>
          </cell>
          <cell r="ER118">
            <v>4</v>
          </cell>
          <cell r="ES118">
            <v>4</v>
          </cell>
          <cell r="EU118">
            <v>4</v>
          </cell>
          <cell r="EV118">
            <v>5.25</v>
          </cell>
          <cell r="EW118" t="str">
            <v>CT</v>
          </cell>
          <cell r="EZ118">
            <v>0</v>
          </cell>
          <cell r="FA118">
            <v>1</v>
          </cell>
          <cell r="FB118">
            <v>4</v>
          </cell>
          <cell r="FD118">
            <v>4</v>
          </cell>
          <cell r="FE118">
            <v>5</v>
          </cell>
          <cell r="FH118">
            <v>5</v>
          </cell>
          <cell r="FI118">
            <v>4</v>
          </cell>
          <cell r="FL118">
            <v>4</v>
          </cell>
          <cell r="FM118">
            <v>3</v>
          </cell>
          <cell r="FP118">
            <v>3</v>
          </cell>
          <cell r="FQ118">
            <v>6</v>
          </cell>
          <cell r="FT118">
            <v>6</v>
          </cell>
          <cell r="FU118">
            <v>6</v>
          </cell>
          <cell r="FX118">
            <v>6</v>
          </cell>
          <cell r="FY118">
            <v>6</v>
          </cell>
          <cell r="FZ118">
            <v>4.1111111111111107</v>
          </cell>
          <cell r="GA118" t="str">
            <v>Yãúu</v>
          </cell>
          <cell r="GE118">
            <v>0</v>
          </cell>
          <cell r="GI118">
            <v>0</v>
          </cell>
          <cell r="GM118">
            <v>0</v>
          </cell>
          <cell r="GQ118">
            <v>0</v>
          </cell>
          <cell r="GR118" t="str">
            <v>V</v>
          </cell>
          <cell r="GU118">
            <v>0</v>
          </cell>
          <cell r="GV118" t="str">
            <v>V</v>
          </cell>
          <cell r="GY118">
            <v>0</v>
          </cell>
          <cell r="GZ118" t="str">
            <v>V</v>
          </cell>
          <cell r="HC118">
            <v>0</v>
          </cell>
          <cell r="HD118" t="str">
            <v>V</v>
          </cell>
          <cell r="HG118">
            <v>0</v>
          </cell>
          <cell r="HH118">
            <v>0</v>
          </cell>
          <cell r="HM118">
            <v>0</v>
          </cell>
          <cell r="HQ118">
            <v>0</v>
          </cell>
          <cell r="HU118">
            <v>0</v>
          </cell>
          <cell r="HY118">
            <v>0</v>
          </cell>
        </row>
        <row r="119">
          <cell r="F119" t="str">
            <v>16/12/79</v>
          </cell>
          <cell r="G119" t="str">
            <v>2000DL2</v>
          </cell>
          <cell r="H119">
            <v>8</v>
          </cell>
          <cell r="K119">
            <v>8</v>
          </cell>
          <cell r="L119">
            <v>6</v>
          </cell>
          <cell r="O119">
            <v>6</v>
          </cell>
          <cell r="P119">
            <v>5</v>
          </cell>
          <cell r="S119">
            <v>5</v>
          </cell>
          <cell r="T119">
            <v>6</v>
          </cell>
          <cell r="W119">
            <v>6</v>
          </cell>
          <cell r="X119">
            <v>5</v>
          </cell>
          <cell r="AA119">
            <v>5</v>
          </cell>
          <cell r="AB119">
            <v>5</v>
          </cell>
          <cell r="AE119">
            <v>5</v>
          </cell>
          <cell r="AF119">
            <v>5.68</v>
          </cell>
          <cell r="AG119">
            <v>6</v>
          </cell>
          <cell r="AJ119">
            <v>6</v>
          </cell>
          <cell r="AK119">
            <v>5</v>
          </cell>
          <cell r="AN119">
            <v>5</v>
          </cell>
          <cell r="AO119">
            <v>7</v>
          </cell>
          <cell r="AR119">
            <v>7</v>
          </cell>
          <cell r="AV119">
            <v>0</v>
          </cell>
          <cell r="AW119">
            <v>8</v>
          </cell>
          <cell r="AZ119">
            <v>8</v>
          </cell>
          <cell r="BA119">
            <v>5.0476190476190474</v>
          </cell>
          <cell r="BB119">
            <v>8</v>
          </cell>
          <cell r="BE119">
            <v>8</v>
          </cell>
          <cell r="BF119">
            <v>5</v>
          </cell>
          <cell r="BI119">
            <v>5</v>
          </cell>
          <cell r="BJ119">
            <v>7</v>
          </cell>
          <cell r="BM119">
            <v>7</v>
          </cell>
          <cell r="BN119">
            <v>7</v>
          </cell>
          <cell r="BQ119">
            <v>7</v>
          </cell>
          <cell r="BR119">
            <v>6</v>
          </cell>
          <cell r="BU119">
            <v>6</v>
          </cell>
          <cell r="BV119">
            <v>5</v>
          </cell>
          <cell r="BY119">
            <v>5</v>
          </cell>
          <cell r="BZ119">
            <v>5</v>
          </cell>
          <cell r="CC119">
            <v>5</v>
          </cell>
          <cell r="CD119">
            <v>6</v>
          </cell>
          <cell r="CG119">
            <v>6</v>
          </cell>
          <cell r="CH119">
            <v>8</v>
          </cell>
          <cell r="CK119">
            <v>8</v>
          </cell>
          <cell r="CL119">
            <v>6.2424242424242422</v>
          </cell>
          <cell r="CM119">
            <v>6</v>
          </cell>
          <cell r="CP119">
            <v>6</v>
          </cell>
          <cell r="CQ119">
            <v>7</v>
          </cell>
          <cell r="CT119">
            <v>7</v>
          </cell>
          <cell r="CU119">
            <v>5</v>
          </cell>
          <cell r="CX119">
            <v>5</v>
          </cell>
          <cell r="CY119">
            <v>5</v>
          </cell>
          <cell r="DB119">
            <v>5</v>
          </cell>
          <cell r="DF119">
            <v>0</v>
          </cell>
          <cell r="DG119">
            <v>5</v>
          </cell>
          <cell r="DJ119">
            <v>5</v>
          </cell>
          <cell r="DN119">
            <v>0</v>
          </cell>
          <cell r="DO119">
            <v>3.8928571428571428</v>
          </cell>
          <cell r="DP119">
            <v>6</v>
          </cell>
          <cell r="DS119">
            <v>6</v>
          </cell>
          <cell r="DT119">
            <v>7</v>
          </cell>
          <cell r="DW119">
            <v>7</v>
          </cell>
          <cell r="DX119">
            <v>4</v>
          </cell>
          <cell r="DY119">
            <v>1</v>
          </cell>
          <cell r="EA119">
            <v>4</v>
          </cell>
          <cell r="EB119">
            <v>6</v>
          </cell>
          <cell r="EE119">
            <v>6</v>
          </cell>
          <cell r="EI119">
            <v>0</v>
          </cell>
          <cell r="EJ119">
            <v>5</v>
          </cell>
          <cell r="EM119">
            <v>5</v>
          </cell>
          <cell r="EQ119">
            <v>0</v>
          </cell>
          <cell r="EU119">
            <v>0</v>
          </cell>
          <cell r="EV119">
            <v>3.2142857142857144</v>
          </cell>
          <cell r="EZ119">
            <v>0</v>
          </cell>
          <cell r="FD119">
            <v>0</v>
          </cell>
          <cell r="FH119">
            <v>0</v>
          </cell>
          <cell r="FL119">
            <v>0</v>
          </cell>
          <cell r="FP119">
            <v>0</v>
          </cell>
          <cell r="FT119">
            <v>0</v>
          </cell>
          <cell r="FX119">
            <v>0</v>
          </cell>
          <cell r="FZ119">
            <v>0</v>
          </cell>
          <cell r="GA119" t="str">
            <v>Keïm</v>
          </cell>
          <cell r="GQ119">
            <v>0</v>
          </cell>
          <cell r="GU119">
            <v>0</v>
          </cell>
          <cell r="GY119">
            <v>0</v>
          </cell>
          <cell r="HC119">
            <v>0</v>
          </cell>
          <cell r="HG119">
            <v>0</v>
          </cell>
          <cell r="HM119">
            <v>0</v>
          </cell>
          <cell r="HQ119">
            <v>0</v>
          </cell>
          <cell r="HU119">
            <v>0</v>
          </cell>
          <cell r="HY119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L$-INTER"/>
      <sheetName val="MTL$-TRUNCK-AG"/>
      <sheetName val="MTL$-PRODTANK-UG"/>
      <sheetName val="MTL$-PRODTANK-AG"/>
      <sheetName val="MTL$-JETTY"/>
      <sheetName val="MTL$-TRUNCK-UG"/>
      <sheetName val="XL4Poppy"/>
      <sheetName val="Cong cu dung cu"/>
      <sheetName val="Kiem ke Quy"/>
      <sheetName val="Kiem ke TSCD"/>
      <sheetName val="vat tu"/>
      <sheetName val="Cong trinh do dang 2002"/>
      <sheetName val="Sheet6"/>
      <sheetName val="Sheet7"/>
      <sheetName val="Sheet8"/>
      <sheetName val="Sheet9"/>
      <sheetName val="Sheet10"/>
      <sheetName val="NC10"/>
      <sheetName val="VL10"/>
      <sheetName val="CFmay10"/>
      <sheetName val="627(10)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L DUONG DC L = 90m"/>
      <sheetName val="Sheet1"/>
      <sheetName val="Sheet2"/>
      <sheetName val="Sheet3"/>
      <sheetName val="Sheet4"/>
      <sheetName val="Sheet5"/>
      <sheetName val="CN"/>
      <sheetName val="Capphoivua"/>
      <sheetName val="cau"/>
      <sheetName val="cong"/>
      <sheetName val="nhua"/>
      <sheetName val="chitiet"/>
      <sheetName val="DuThauSuaLoi"/>
      <sheetName val="TongHopSuaLoi"/>
      <sheetName val="GT"/>
      <sheetName val="TH"/>
      <sheetName val="tienluong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T.hop -T1"/>
      <sheetName val="T.Hop-T2"/>
      <sheetName val="T.Hop-T3"/>
      <sheetName val="SD1"/>
      <sheetName val="SD2"/>
      <sheetName val="SD7"/>
      <sheetName val="SD8"/>
      <sheetName val="SD9"/>
      <sheetName val="SD11"/>
      <sheetName val="SD12"/>
      <sheetName val="TVSD"/>
      <sheetName val="T1"/>
      <sheetName val="KLMAY"/>
      <sheetName val="long-xe"/>
      <sheetName val="hoa"/>
      <sheetName val="viet"/>
      <sheetName val="hung"/>
      <sheetName val="tuan"/>
      <sheetName val="dai"/>
      <sheetName val="truong"/>
      <sheetName val="cuong"/>
      <sheetName val="thanh-bx"/>
      <sheetName val="minh-bl"/>
      <sheetName val="kh-hd"/>
      <sheetName val="binh"/>
      <sheetName val="cung"/>
      <sheetName val="chien"/>
      <sheetName val="chien (2)"/>
      <sheetName val="chien (3)"/>
      <sheetName val="xa"/>
      <sheetName val="huy"/>
      <sheetName val="thuan"/>
      <sheetName val="thang"/>
      <sheetName val="dong"/>
      <sheetName val="thai"/>
      <sheetName val="ngoc"/>
      <sheetName val="hien"/>
      <sheetName val="long"/>
      <sheetName val="phuong"/>
      <sheetName val="kieu"/>
      <sheetName val="thucong1"/>
      <sheetName val="Thucong2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Sua (2)"/>
      <sheetName val="Sua"/>
      <sheetName val="DGKSDA"/>
      <sheetName val="TH_BVTC"/>
      <sheetName val="BVTC"/>
      <sheetName val="TH theo tinh"/>
      <sheetName val="TH theo hang muc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ong hop"/>
      <sheetName val="phan tich DG"/>
      <sheetName val="gia vat lieu"/>
      <sheetName val="gia xe may"/>
      <sheetName val="gia nhan cong"/>
      <sheetName val="XL4Test5"/>
      <sheetName val="KM"/>
      <sheetName val="KHOANMUC"/>
      <sheetName val="QTNC"/>
      <sheetName val="CPQL"/>
      <sheetName val="SANLUONG"/>
      <sheetName val="SSCP-SL"/>
      <sheetName val="CPSX"/>
      <sheetName val="KQKD"/>
      <sheetName val="CDSL (2)"/>
      <sheetName val="HDGK-02"/>
      <sheetName val="HDGK-03"/>
      <sheetName val="HDGK-06"/>
      <sheetName val="Cover"/>
      <sheetName val="Explain"/>
      <sheetName val="General"/>
      <sheetName val="General (2)"/>
      <sheetName val="Detail price"/>
      <sheetName val="Material"/>
      <sheetName val="Machinery"/>
      <sheetName val="Material (2)"/>
      <sheetName val="Machinery (2)"/>
      <sheetName val="HDGK-D3"/>
      <sheetName val="TLGK-D3"/>
      <sheetName val="TLSon"/>
      <sheetName val="HDGK"/>
      <sheetName val="DTTC"/>
      <sheetName val="Xuong KCT"/>
      <sheetName val="HDGK-Xuong KCT (2)"/>
      <sheetName val="Doi CTlap"/>
      <sheetName val="Doi PCS"/>
      <sheetName val="Xuong DT"/>
      <sheetName val=""/>
      <sheetName val="20% BHXH"/>
      <sheetName val="TrÝch 2%KPC§"/>
      <sheetName val="TrÝch 3% BHYT"/>
      <sheetName val="SD cac TK"/>
      <sheetName val="TK336"/>
      <sheetName val="Chart1"/>
      <sheetName val="chi tiet 131"/>
      <sheetName val="Ke chi"/>
      <sheetName val="PC"/>
      <sheetName val="Ph-Thu"/>
      <sheetName val="Ph-Thu (2)"/>
      <sheetName val="PC (2)"/>
      <sheetName val="Chart2"/>
      <sheetName val="PC (3)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11"/>
      <sheetName val="Sheet12"/>
      <sheetName val="Sheet13"/>
      <sheetName val="Sheet14"/>
      <sheetName val="Sheet15"/>
      <sheetName val="Sheet16"/>
      <sheetName val="T9-2004"/>
      <sheetName val="T9-MD1"/>
      <sheetName val="T10-2004"/>
      <sheetName val="T10-MD1"/>
      <sheetName val="T11-2004"/>
      <sheetName val="T11-MD1"/>
      <sheetName val="T12-2004"/>
      <sheetName val="T12-MD1"/>
      <sheetName val="MTL__INTER"/>
      <sheetName val="TH du toan "/>
      <sheetName val="Du toan "/>
      <sheetName val="C.Tinh"/>
      <sheetName val="TK_cap"/>
      <sheetName val="km345+400-kl345+500 (6')"/>
      <sheetName val="Duong conf vu hcm (7)"/>
      <sheetName val="Du/ng cong vu hcm (9;) (2)"/>
      <sheetName val="TongHopSuaLoé"/>
      <sheetName val="Bang ke chi tiet "/>
      <sheetName val="BKXN"/>
      <sheetName val="Tokhai"/>
      <sheetName val="Tokhai (2)"/>
      <sheetName val="BKHT"/>
      <sheetName val="HT"/>
      <sheetName val="giait"/>
      <sheetName val="PLbkhh"/>
      <sheetName val="TKDC11"/>
      <sheetName val="giait (2)"/>
      <sheetName val="TH thue"/>
      <sheetName val="XN Thue"/>
      <sheetName val="BH"/>
      <sheetName val="BH (2)"/>
      <sheetName val="BTH -L"/>
      <sheetName val="SLQ3"/>
      <sheetName val="QTD1"/>
      <sheetName val="THQT"/>
      <sheetName val="THQT (2)"/>
      <sheetName val="ms2"/>
      <sheetName val="TKSDD"/>
      <sheetName val="XNthue"/>
      <sheetName val="TR"/>
      <sheetName val="KTVT"/>
      <sheetName val="ktvt2"/>
      <sheetName val="TB-D2"/>
      <sheetName val="TB-D4"/>
      <sheetName val="TB-D5"/>
      <sheetName val="QT-TSCD"/>
      <sheetName val="MTB"/>
      <sheetName val="XN CUC THUE"/>
      <sheetName val="TT-THUE"/>
      <sheetName val="GXN"/>
      <sheetName val="Gthue"/>
      <sheetName val="T.TRI"/>
      <sheetName val="thkk"/>
      <sheetName val="GTr"/>
      <sheetName val="TK01 (2)"/>
      <sheetName val="M02B"/>
      <sheetName val="TK01"/>
      <sheetName val="bk mua"/>
      <sheetName val="bk ban"/>
      <sheetName val="moi11"/>
      <sheetName val="bk moi 02"/>
      <sheetName val="bk DC"/>
      <sheetName val="bk moi03"/>
      <sheetName val="bcn (2)"/>
      <sheetName val="bcn (3)"/>
      <sheetName val="bcn T3"/>
      <sheetName val="bcnM"/>
      <sheetName val="4b-TC"/>
      <sheetName val="03-TC"/>
      <sheetName val="06-TC"/>
      <sheetName val="01-TC"/>
      <sheetName val="KHVLD"/>
      <sheetName val="11TC"/>
      <sheetName val="01-KHTC"/>
      <sheetName val="06 -TC"/>
      <sheetName val="06 -TC (2)"/>
      <sheetName val="PPLN 05-tc"/>
      <sheetName val="PPLN 05-tc (3)"/>
      <sheetName val="TH ghi so"/>
      <sheetName val="dieu chinh"/>
      <sheetName val="PPLN Q4"/>
      <sheetName val="kk"/>
      <sheetName val="PPLN 05-tc (2)"/>
      <sheetName val="01-KH"/>
      <sheetName val="PPLN Q1-04"/>
      <sheetName val="PPLN Q1-04 (2)"/>
      <sheetName val="ptgt"/>
      <sheetName val="ptgt (2)"/>
      <sheetName val="th thue dt"/>
      <sheetName val="QT SDV"/>
      <sheetName val="QTTHUE TNDN"/>
      <sheetName val="qt thue gtgt"/>
      <sheetName val="th thue gtgt"/>
      <sheetName val="TK-TDT-CP-TN"/>
      <sheetName val="pl thue"/>
      <sheetName val="QTCBH-YT"/>
      <sheetName val="BCTHXDCB"/>
      <sheetName val="DTXDCB"/>
      <sheetName val="qt chi snyt"/>
      <sheetName val="BCKPCD"/>
      <sheetName val="BCthunop BHXH"/>
      <sheetName val="BCthunop BHYT"/>
      <sheetName val="BCTH-BHXH-YT"/>
      <sheetName val="BTH TTT"/>
      <sheetName val="khai thue tndn"/>
      <sheetName val="khai thue tndn (2)"/>
      <sheetName val="sdt1"/>
      <sheetName val="dc sdu thue"/>
      <sheetName val="cac CT (2)"/>
      <sheetName val="nv"/>
      <sheetName val="m.cdkt-ts"/>
      <sheetName val="m.nv"/>
      <sheetName val="m.cac CT"/>
      <sheetName val="BC KHDT"/>
      <sheetName val="III - NV"/>
      <sheetName val="BC-SDNVKH"/>
      <sheetName val="bc nam"/>
      <sheetName val="KH TSCD"/>
      <sheetName val="KE LV"/>
      <sheetName val="KH6TH"/>
      <sheetName val="KH KHCB-QI"/>
      <sheetName val="M.QII"/>
      <sheetName val="TH2XE"/>
      <sheetName val="bcKH-SC Q3"/>
      <sheetName val="bcKH-SC Q4"/>
      <sheetName val="bcKH-SC (3)"/>
      <sheetName val="bcKK TS"/>
      <sheetName val="bcKK 2003"/>
      <sheetName val="bcKK 2004 (2)"/>
      <sheetName val="bcKK T9"/>
      <sheetName val="TKHtruoc"/>
      <sheetName val="bc SCL"/>
      <sheetName val="KHCB2003"/>
      <sheetName val="m.BC kh KhH (2)"/>
      <sheetName val="KH KHCB"/>
      <sheetName val="mKH KHCB"/>
      <sheetName val="01qtdn"/>
      <sheetName val="03"/>
      <sheetName val="04"/>
      <sheetName val="05"/>
      <sheetName val="08"/>
      <sheetName val="scl-1"/>
      <sheetName val="scl-2"/>
      <sheetName val="bc mua ts"/>
      <sheetName val="(2)"/>
      <sheetName val="bbkk"/>
      <sheetName val="131"/>
      <sheetName val="331"/>
      <sheetName val="131-2 (2)"/>
      <sheetName val="ke muaTB"/>
      <sheetName val="THCP-HD4"/>
      <sheetName val="bcqt"/>
      <sheetName val="10000000"/>
      <sheetName val="Bang TH Dtman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KTQT-AFC"/>
      <sheetName val="KTQT-KH"/>
      <sheetName val="CLDG"/>
      <sheetName val="CLKL"/>
      <sheetName val="Bang du toan"/>
      <sheetName val="Tonghop"/>
      <sheetName val="Bu gia"/>
      <sheetName val="PT vat tu"/>
      <sheetName val="DT"/>
      <sheetName val="CP"/>
      <sheetName val="BCT6"/>
      <sheetName val="bk1"/>
      <sheetName val="nk1"/>
      <sheetName val="TK133"/>
      <sheetName val="TK 136"/>
      <sheetName val="TK 138"/>
      <sheetName val="TK141"/>
      <sheetName val="TK142"/>
      <sheetName val="BK3"/>
      <sheetName val="BPBNVL"/>
      <sheetName val="TK 154"/>
      <sheetName val="TK 155"/>
      <sheetName val="TK211"/>
      <sheetName val="TK214"/>
      <sheetName val="BPBKH"/>
      <sheetName val="TK 331"/>
      <sheetName val="TK334"/>
      <sheetName val="BPBTL"/>
      <sheetName val="TK335"/>
      <sheetName val="TK 336"/>
      <sheetName val="TK 338"/>
      <sheetName val="BK4"/>
      <sheetName val="BK5"/>
      <sheetName val="NK7 P1"/>
      <sheetName val="NK7 P2"/>
      <sheetName val="NK7 P3"/>
      <sheetName val="NKCT 8"/>
      <sheetName val="BCDPS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Phieu cao do K95"/>
      <sheetName val="Lop 1 K98"/>
      <sheetName val="km345+400-km345+500 (6'-"/>
      <sheetName val="MTO REV.2(ARMOR)"/>
      <sheetName val="tuၡn"/>
      <sheetName val="T9"/>
      <sheetName val="T6"/>
      <sheetName val="T3"/>
      <sheetName val="T10"/>
      <sheetName val="T2"/>
      <sheetName val="SD0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km345+661-kms45+000 (2)"/>
      <sheetName val="km338+1w6-km338+230"/>
      <sheetName val="km338+439-km388+571.x9"/>
      <sheetName val="km337+u33.60-km338 (2)"/>
      <sheetName val="km345+400-km345+5 0 (3) (2)"/>
      <sheetName val="mau c47"/>
      <sheetName val="Thang 1"/>
      <sheetName val="Thang 10"/>
      <sheetName val="Duong con' vu hcm (6)"/>
      <sheetName val="Du toan"/>
      <sheetName val="Phan tich vat tu"/>
      <sheetName val="Tong hop vat tu"/>
      <sheetName val="Tong hop gia"/>
      <sheetName val="Tro giup"/>
      <sheetName val="Nhan cong"/>
      <sheetName val="May thi cong"/>
      <sheetName val="Chi phi chung"/>
      <sheetName val="Config"/>
      <sheetName val="km346+00-k_x000d_346+240 (2)"/>
      <sheetName val="k_x000d_338+60-km338+130"/>
      <sheetName val="km342+376.41- km342+52_x0010_.29"/>
      <sheetName val="km33_x0018_+571.89-km338+652"/>
      <sheetName val="km341+275-km341+35_x0010_"/>
      <sheetName val="km341+612-_x0013_41+682"/>
      <sheetName val="KL DUONG DC L_x0004__x0000__x0000__x0000_Í_x0000_"/>
      <sheetName val="_x0000_Y_x0000__x0004__x0000__x0000__x0000_Ï_x0000_Y_x0000__x0004__x0000__x0000__x0000_Ð_x0000_Y_x0000__x0004__x0000__x0000__x0000_Ñ_x0000_Y_x0000__x0004__x0000__x0000__x0000_"/>
      <sheetName val="km346+00-k_x000a_346+240 (2)"/>
      <sheetName val="k_x000a_338+60-km338+130"/>
      <sheetName val="Du_ng cong vu hcm (9;) (2)"/>
      <sheetName val="_x0000_Y_x0000__x0004__x0000__x0000__x0000_Ý_x0000_Y_x0000__x0004__x0000__x0000__x0000_Þ_x0000_Y_x0000__x0004__x0000__x0000__x0000_ß_x0000_Y_x0000__x0004__x0000__x0000__x0000_"/>
      <sheetName val="20000000"/>
      <sheetName val="30000000"/>
      <sheetName val="tkhai"/>
      <sheetName val="muavao"/>
      <sheetName val="banra"/>
      <sheetName val="BCSDHDNam"/>
      <sheetName val="SDHDThang"/>
      <sheetName val="KL DUONG DC L_x0004_???Í?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 refreshError="1"/>
      <sheetData sheetId="233"/>
      <sheetData sheetId="234"/>
      <sheetData sheetId="235"/>
      <sheetData sheetId="236"/>
      <sheetData sheetId="237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 refreshError="1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 refreshError="1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 refreshError="1"/>
      <sheetData sheetId="606" refreshError="1"/>
      <sheetData sheetId="607"/>
      <sheetData sheetId="608"/>
      <sheetData sheetId="609" refreshError="1"/>
      <sheetData sheetId="610" refreshError="1"/>
      <sheetData sheetId="611"/>
      <sheetData sheetId="612"/>
      <sheetData sheetId="613"/>
      <sheetData sheetId="614"/>
      <sheetData sheetId="615"/>
      <sheetData sheetId="616"/>
      <sheetData sheetId="617"/>
      <sheetData sheetId="61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duytan.zoom.us/j/97194543896?pwd=4iUFAha0PvwM8cHau9da32TXAwW9mv.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CF71D2-7A0D-4529-AA1F-E1342D8CBAB7}">
  <sheetPr>
    <tabColor rgb="FFFFFF00"/>
  </sheetPr>
  <dimension ref="B1:AB49"/>
  <sheetViews>
    <sheetView showGridLines="0" tabSelected="1" zoomScale="66" zoomScaleNormal="66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F28" sqref="F28"/>
    </sheetView>
  </sheetViews>
  <sheetFormatPr defaultColWidth="9.109375" defaultRowHeight="13.8"/>
  <cols>
    <col min="1" max="1" width="2.21875" style="37" customWidth="1"/>
    <col min="2" max="2" width="4.21875" style="69" customWidth="1"/>
    <col min="3" max="3" width="17.77734375" style="70" customWidth="1"/>
    <col min="4" max="8" width="30.77734375" style="37" customWidth="1"/>
    <col min="9" max="10" width="30.77734375" style="37" hidden="1" customWidth="1"/>
    <col min="11" max="14" width="30.77734375" style="37" customWidth="1"/>
    <col min="15" max="18" width="0" style="37" hidden="1" customWidth="1"/>
    <col min="19" max="19" width="9.109375" style="37" hidden="1" customWidth="1"/>
    <col min="20" max="20" width="14.6640625" style="37" hidden="1" customWidth="1"/>
    <col min="21" max="21" width="0" style="37" hidden="1" customWidth="1"/>
    <col min="22" max="22" width="9.109375" style="37"/>
    <col min="23" max="30" width="0" style="37" hidden="1" customWidth="1"/>
    <col min="31" max="16384" width="9.109375" style="37"/>
  </cols>
  <sheetData>
    <row r="1" spans="2:28" s="3" customFormat="1" ht="27" customHeight="1">
      <c r="B1" s="1" t="s">
        <v>0</v>
      </c>
      <c r="C1" s="1"/>
      <c r="D1" s="1"/>
      <c r="E1" s="2" t="s">
        <v>1</v>
      </c>
      <c r="F1" s="2"/>
      <c r="G1" s="2"/>
      <c r="H1" s="2"/>
      <c r="I1" s="2"/>
      <c r="J1" s="2"/>
      <c r="K1" s="2"/>
      <c r="L1" s="2"/>
      <c r="S1" s="4">
        <v>1</v>
      </c>
      <c r="T1" s="5">
        <v>45880</v>
      </c>
      <c r="X1" s="6">
        <v>45947</v>
      </c>
      <c r="Y1" s="7" t="s">
        <v>2</v>
      </c>
      <c r="Z1" s="8">
        <v>40</v>
      </c>
      <c r="AA1" s="3">
        <v>38</v>
      </c>
      <c r="AB1" s="3" t="s">
        <v>3</v>
      </c>
    </row>
    <row r="2" spans="2:28" s="14" customFormat="1" ht="24.6" customHeight="1">
      <c r="B2" s="9" t="s">
        <v>4</v>
      </c>
      <c r="C2" s="9"/>
      <c r="D2" s="9"/>
      <c r="E2" s="10"/>
      <c r="F2" s="11" t="s">
        <v>5</v>
      </c>
      <c r="G2" s="12">
        <v>46</v>
      </c>
      <c r="H2" s="13">
        <f>T1+(G2-S1)*7</f>
        <v>46195</v>
      </c>
      <c r="J2" s="15"/>
      <c r="K2" s="15">
        <f>H2+6</f>
        <v>46201</v>
      </c>
      <c r="L2" s="16"/>
      <c r="Y2" s="17">
        <v>902</v>
      </c>
      <c r="Z2" s="8">
        <v>40</v>
      </c>
      <c r="AA2" s="3">
        <v>38</v>
      </c>
      <c r="AB2" s="3" t="s">
        <v>3</v>
      </c>
    </row>
    <row r="3" spans="2:28" s="20" customFormat="1" ht="24.6" customHeight="1">
      <c r="B3" s="16"/>
      <c r="C3" s="16"/>
      <c r="D3" s="16"/>
      <c r="E3" s="16"/>
      <c r="F3" s="18"/>
      <c r="G3" s="18"/>
      <c r="H3" s="19"/>
      <c r="Y3" s="21" t="s">
        <v>6</v>
      </c>
      <c r="Z3" s="21">
        <v>50</v>
      </c>
    </row>
    <row r="4" spans="2:28" s="14" customFormat="1" ht="24.6" customHeight="1">
      <c r="B4" s="22"/>
      <c r="C4" s="23" t="s">
        <v>7</v>
      </c>
      <c r="D4" s="24" t="s">
        <v>8</v>
      </c>
      <c r="E4" s="24" t="s">
        <v>9</v>
      </c>
      <c r="F4" s="24" t="s">
        <v>10</v>
      </c>
      <c r="G4" s="24" t="s">
        <v>11</v>
      </c>
      <c r="H4" s="24" t="s">
        <v>12</v>
      </c>
      <c r="I4" s="25" t="s">
        <v>13</v>
      </c>
      <c r="J4" s="25" t="s">
        <v>13</v>
      </c>
      <c r="K4" s="24" t="s">
        <v>13</v>
      </c>
      <c r="L4" s="24" t="s">
        <v>14</v>
      </c>
      <c r="M4" s="24" t="s">
        <v>14</v>
      </c>
      <c r="N4" s="24" t="s">
        <v>14</v>
      </c>
      <c r="O4" s="22"/>
      <c r="P4" s="22"/>
    </row>
    <row r="5" spans="2:28" s="14" customFormat="1" ht="19.8" customHeight="1">
      <c r="C5" s="26"/>
      <c r="D5" s="27">
        <f>H2</f>
        <v>46195</v>
      </c>
      <c r="E5" s="27">
        <f>D5+1</f>
        <v>46196</v>
      </c>
      <c r="F5" s="27">
        <f t="shared" ref="F5:I5" si="0">E5+1</f>
        <v>46197</v>
      </c>
      <c r="G5" s="27">
        <f t="shared" si="0"/>
        <v>46198</v>
      </c>
      <c r="H5" s="27">
        <f t="shared" si="0"/>
        <v>46199</v>
      </c>
      <c r="I5" s="28">
        <f t="shared" si="0"/>
        <v>46200</v>
      </c>
      <c r="J5" s="28">
        <f>I5</f>
        <v>46200</v>
      </c>
      <c r="K5" s="27">
        <f>J5</f>
        <v>46200</v>
      </c>
      <c r="L5" s="27">
        <f>I5+1</f>
        <v>46201</v>
      </c>
      <c r="M5" s="27">
        <f>L5</f>
        <v>46201</v>
      </c>
      <c r="N5" s="27">
        <f>L5</f>
        <v>46201</v>
      </c>
    </row>
    <row r="6" spans="2:28" s="14" customFormat="1" ht="19.8" customHeight="1">
      <c r="C6" s="26"/>
      <c r="D6" s="29" t="s">
        <v>15</v>
      </c>
      <c r="E6" s="29" t="s">
        <v>15</v>
      </c>
      <c r="F6" s="29" t="s">
        <v>15</v>
      </c>
      <c r="G6" s="29" t="s">
        <v>15</v>
      </c>
      <c r="H6" s="29" t="s">
        <v>15</v>
      </c>
      <c r="I6" s="30" t="s">
        <v>16</v>
      </c>
      <c r="J6" s="30" t="s">
        <v>17</v>
      </c>
      <c r="K6" s="29" t="s">
        <v>15</v>
      </c>
      <c r="L6" s="29" t="s">
        <v>16</v>
      </c>
      <c r="M6" s="29" t="s">
        <v>17</v>
      </c>
      <c r="N6" s="29" t="s">
        <v>15</v>
      </c>
    </row>
    <row r="7" spans="2:28" ht="25.05" customHeight="1">
      <c r="B7" s="31" t="s">
        <v>18</v>
      </c>
      <c r="C7" s="32" t="s">
        <v>19</v>
      </c>
      <c r="D7" s="33"/>
      <c r="E7" s="34"/>
      <c r="F7" s="33"/>
      <c r="G7" s="34" t="s">
        <v>20</v>
      </c>
      <c r="H7" s="34"/>
      <c r="I7" s="35"/>
      <c r="J7" s="35"/>
      <c r="K7" s="36"/>
      <c r="L7" s="36"/>
      <c r="M7" s="36"/>
      <c r="N7" s="35"/>
    </row>
    <row r="8" spans="2:28" ht="15.6">
      <c r="B8" s="31"/>
      <c r="C8" s="38" t="s">
        <v>21</v>
      </c>
      <c r="D8" s="39"/>
      <c r="E8" s="40"/>
      <c r="F8" s="39"/>
      <c r="G8" s="40" t="s">
        <v>22</v>
      </c>
      <c r="H8" s="40"/>
      <c r="I8" s="41"/>
      <c r="J8" s="41"/>
      <c r="K8" s="42"/>
      <c r="L8" s="42"/>
      <c r="M8" s="42"/>
      <c r="N8" s="41"/>
    </row>
    <row r="9" spans="2:28" ht="15.6">
      <c r="B9" s="31"/>
      <c r="C9" s="38"/>
      <c r="D9" s="43"/>
      <c r="E9" s="44"/>
      <c r="F9" s="43"/>
      <c r="G9" s="44" t="s">
        <v>23</v>
      </c>
      <c r="H9" s="44"/>
      <c r="I9" s="45"/>
      <c r="J9" s="45"/>
      <c r="K9" s="46"/>
      <c r="L9" s="46"/>
      <c r="M9" s="46"/>
      <c r="N9" s="45"/>
    </row>
    <row r="10" spans="2:28" ht="18" customHeight="1">
      <c r="B10" s="31"/>
      <c r="C10" s="47">
        <v>21</v>
      </c>
      <c r="D10" s="48"/>
      <c r="E10" s="49"/>
      <c r="F10" s="48"/>
      <c r="G10" s="49" t="s">
        <v>24</v>
      </c>
      <c r="H10" s="49"/>
      <c r="I10" s="50"/>
      <c r="J10" s="50"/>
      <c r="K10" s="51"/>
      <c r="L10" s="51"/>
      <c r="M10" s="51"/>
      <c r="N10" s="50"/>
    </row>
    <row r="11" spans="2:28" ht="25.05" customHeight="1">
      <c r="B11" s="31"/>
      <c r="C11" s="32" t="s">
        <v>25</v>
      </c>
      <c r="D11" s="52"/>
      <c r="E11" s="34"/>
      <c r="F11" s="52"/>
      <c r="G11" s="34" t="s">
        <v>20</v>
      </c>
      <c r="H11" s="34"/>
      <c r="I11" s="35"/>
      <c r="J11" s="35"/>
      <c r="K11" s="53"/>
      <c r="L11" s="53"/>
      <c r="M11" s="53"/>
      <c r="N11" s="35"/>
    </row>
    <row r="12" spans="2:28" ht="16.2">
      <c r="B12" s="31"/>
      <c r="C12" s="38" t="s">
        <v>26</v>
      </c>
      <c r="D12" s="54"/>
      <c r="E12" s="40"/>
      <c r="F12" s="54"/>
      <c r="G12" s="40" t="s">
        <v>22</v>
      </c>
      <c r="H12" s="40"/>
      <c r="I12" s="41"/>
      <c r="J12" s="41"/>
      <c r="K12" s="42"/>
      <c r="L12" s="42"/>
      <c r="M12" s="42"/>
      <c r="N12" s="41"/>
    </row>
    <row r="13" spans="2:28" ht="15.6">
      <c r="B13" s="31"/>
      <c r="C13" s="38"/>
      <c r="D13" s="55"/>
      <c r="E13" s="44"/>
      <c r="F13" s="55"/>
      <c r="G13" s="44" t="s">
        <v>23</v>
      </c>
      <c r="H13" s="44"/>
      <c r="I13" s="45"/>
      <c r="J13" s="45"/>
      <c r="K13" s="46"/>
      <c r="L13" s="46"/>
      <c r="M13" s="46"/>
      <c r="N13" s="45"/>
    </row>
    <row r="14" spans="2:28" ht="18" customHeight="1">
      <c r="B14" s="31"/>
      <c r="C14" s="47">
        <v>2</v>
      </c>
      <c r="D14" s="56"/>
      <c r="E14" s="49"/>
      <c r="F14" s="56"/>
      <c r="G14" s="49" t="s">
        <v>24</v>
      </c>
      <c r="H14" s="49"/>
      <c r="I14" s="50"/>
      <c r="J14" s="50"/>
      <c r="K14" s="51"/>
      <c r="L14" s="51"/>
      <c r="M14" s="51"/>
      <c r="N14" s="50"/>
    </row>
    <row r="15" spans="2:28" ht="25.05" customHeight="1">
      <c r="B15" s="31"/>
      <c r="C15" s="32" t="s">
        <v>27</v>
      </c>
      <c r="D15" s="52"/>
      <c r="E15" s="34"/>
      <c r="F15" s="52"/>
      <c r="G15" s="34" t="s">
        <v>20</v>
      </c>
      <c r="H15" s="34"/>
      <c r="I15" s="35"/>
      <c r="J15" s="35"/>
      <c r="K15" s="57"/>
      <c r="L15" s="57"/>
      <c r="M15" s="57"/>
      <c r="N15" s="35"/>
    </row>
    <row r="16" spans="2:28" ht="15" customHeight="1">
      <c r="B16" s="31"/>
      <c r="C16" s="38" t="s">
        <v>28</v>
      </c>
      <c r="D16" s="54"/>
      <c r="E16" s="40"/>
      <c r="F16" s="54"/>
      <c r="G16" s="40" t="s">
        <v>22</v>
      </c>
      <c r="H16" s="40"/>
      <c r="I16" s="41"/>
      <c r="J16" s="41"/>
      <c r="K16" s="58"/>
      <c r="L16" s="58"/>
      <c r="M16" s="58"/>
      <c r="N16" s="41"/>
    </row>
    <row r="17" spans="2:14" ht="15" customHeight="1">
      <c r="B17" s="31"/>
      <c r="C17" s="38"/>
      <c r="D17" s="55"/>
      <c r="E17" s="44"/>
      <c r="F17" s="55"/>
      <c r="G17" s="44" t="s">
        <v>23</v>
      </c>
      <c r="H17" s="44"/>
      <c r="I17" s="45"/>
      <c r="J17" s="45"/>
      <c r="K17" s="57"/>
      <c r="L17" s="57"/>
      <c r="M17" s="57"/>
      <c r="N17" s="45"/>
    </row>
    <row r="18" spans="2:14" ht="18" customHeight="1">
      <c r="B18" s="31"/>
      <c r="C18" s="47">
        <v>3</v>
      </c>
      <c r="D18" s="56"/>
      <c r="E18" s="49"/>
      <c r="F18" s="56"/>
      <c r="G18" s="49" t="s">
        <v>24</v>
      </c>
      <c r="H18" s="49"/>
      <c r="I18" s="50"/>
      <c r="J18" s="50"/>
      <c r="K18" s="50"/>
      <c r="L18" s="50"/>
      <c r="M18" s="50"/>
      <c r="N18" s="50"/>
    </row>
    <row r="19" spans="2:14" ht="25.05" customHeight="1">
      <c r="B19" s="59" t="s">
        <v>29</v>
      </c>
      <c r="C19" s="32" t="s">
        <v>30</v>
      </c>
      <c r="D19" s="33"/>
      <c r="E19" s="60"/>
      <c r="F19" s="33"/>
      <c r="G19" s="33"/>
      <c r="H19" s="52"/>
      <c r="I19" s="35"/>
      <c r="J19" s="35"/>
      <c r="K19" s="60"/>
      <c r="L19" s="61"/>
      <c r="M19" s="61"/>
      <c r="N19" s="35"/>
    </row>
    <row r="20" spans="2:14" ht="15.6">
      <c r="B20" s="59"/>
      <c r="C20" s="38" t="s">
        <v>21</v>
      </c>
      <c r="D20" s="39"/>
      <c r="E20" s="62"/>
      <c r="F20" s="39"/>
      <c r="G20" s="39"/>
      <c r="H20" s="63"/>
      <c r="I20" s="41"/>
      <c r="J20" s="41"/>
      <c r="K20" s="62"/>
      <c r="L20" s="64"/>
      <c r="M20" s="64"/>
      <c r="N20" s="41"/>
    </row>
    <row r="21" spans="2:14" ht="15.6">
      <c r="B21" s="59"/>
      <c r="C21" s="38"/>
      <c r="D21" s="43"/>
      <c r="E21" s="65"/>
      <c r="F21" s="43"/>
      <c r="G21" s="43"/>
      <c r="H21" s="55"/>
      <c r="I21" s="45"/>
      <c r="J21" s="45"/>
      <c r="K21" s="65"/>
      <c r="L21" s="66"/>
      <c r="M21" s="66"/>
      <c r="N21" s="45"/>
    </row>
    <row r="22" spans="2:14" ht="18" customHeight="1">
      <c r="B22" s="59"/>
      <c r="C22" s="47">
        <v>13</v>
      </c>
      <c r="D22" s="48"/>
      <c r="E22" s="67"/>
      <c r="F22" s="48"/>
      <c r="G22" s="48"/>
      <c r="H22" s="56"/>
      <c r="I22" s="50"/>
      <c r="J22" s="50"/>
      <c r="K22" s="67"/>
      <c r="L22" s="68"/>
      <c r="M22" s="68"/>
      <c r="N22" s="50"/>
    </row>
    <row r="23" spans="2:14" ht="25.05" customHeight="1">
      <c r="B23" s="59"/>
      <c r="C23" s="32" t="s">
        <v>31</v>
      </c>
      <c r="D23" s="52"/>
      <c r="E23" s="60"/>
      <c r="F23" s="52"/>
      <c r="G23" s="52"/>
      <c r="H23" s="52"/>
      <c r="I23" s="35"/>
      <c r="J23" s="35"/>
      <c r="K23" s="60"/>
      <c r="L23" s="61"/>
      <c r="M23" s="61"/>
      <c r="N23" s="35"/>
    </row>
    <row r="24" spans="2:14" ht="16.2">
      <c r="B24" s="59"/>
      <c r="C24" s="38" t="s">
        <v>26</v>
      </c>
      <c r="D24" s="54"/>
      <c r="E24" s="62"/>
      <c r="F24" s="54"/>
      <c r="G24" s="54"/>
      <c r="H24" s="54"/>
      <c r="I24" s="41"/>
      <c r="J24" s="41"/>
      <c r="K24" s="62"/>
      <c r="L24" s="64"/>
      <c r="M24" s="64"/>
      <c r="N24" s="41"/>
    </row>
    <row r="25" spans="2:14" ht="15.6">
      <c r="B25" s="59"/>
      <c r="C25" s="38"/>
      <c r="D25" s="55"/>
      <c r="E25" s="65"/>
      <c r="F25" s="55"/>
      <c r="G25" s="55"/>
      <c r="H25" s="55"/>
      <c r="I25" s="45"/>
      <c r="J25" s="45"/>
      <c r="K25" s="65"/>
      <c r="L25" s="66"/>
      <c r="M25" s="66"/>
      <c r="N25" s="45"/>
    </row>
    <row r="26" spans="2:14" ht="18" customHeight="1">
      <c r="B26" s="59"/>
      <c r="C26" s="47">
        <v>4</v>
      </c>
      <c r="D26" s="56"/>
      <c r="E26" s="67"/>
      <c r="F26" s="56"/>
      <c r="G26" s="56"/>
      <c r="H26" s="56"/>
      <c r="I26" s="50"/>
      <c r="J26" s="50"/>
      <c r="K26" s="67"/>
      <c r="L26" s="68"/>
      <c r="M26" s="68"/>
      <c r="N26" s="50"/>
    </row>
    <row r="27" spans="2:14" ht="25.05" customHeight="1">
      <c r="B27" s="59"/>
      <c r="C27" s="32" t="s">
        <v>32</v>
      </c>
      <c r="D27" s="52"/>
      <c r="E27" s="60"/>
      <c r="F27" s="52"/>
      <c r="G27" s="52"/>
      <c r="H27" s="52"/>
      <c r="I27" s="35"/>
      <c r="J27" s="35"/>
      <c r="K27" s="60"/>
      <c r="L27" s="57"/>
      <c r="M27" s="57"/>
      <c r="N27" s="35"/>
    </row>
    <row r="28" spans="2:14" ht="15.6" customHeight="1">
      <c r="B28" s="59"/>
      <c r="C28" s="38" t="s">
        <v>28</v>
      </c>
      <c r="D28" s="54"/>
      <c r="E28" s="62"/>
      <c r="F28" s="54"/>
      <c r="G28" s="54"/>
      <c r="H28" s="54"/>
      <c r="I28" s="41"/>
      <c r="J28" s="41"/>
      <c r="K28" s="62"/>
      <c r="L28" s="58"/>
      <c r="M28" s="58"/>
      <c r="N28" s="41"/>
    </row>
    <row r="29" spans="2:14" ht="15" customHeight="1">
      <c r="B29" s="59"/>
      <c r="C29" s="38"/>
      <c r="D29" s="55"/>
      <c r="E29" s="65"/>
      <c r="F29" s="55"/>
      <c r="G29" s="55"/>
      <c r="H29" s="55"/>
      <c r="I29" s="45"/>
      <c r="J29" s="45"/>
      <c r="K29" s="65"/>
      <c r="L29" s="57"/>
      <c r="M29" s="57"/>
      <c r="N29" s="45"/>
    </row>
    <row r="30" spans="2:14" ht="18" customHeight="1">
      <c r="B30" s="59"/>
      <c r="C30" s="47">
        <v>7</v>
      </c>
      <c r="D30" s="56"/>
      <c r="E30" s="67"/>
      <c r="F30" s="56"/>
      <c r="G30" s="56"/>
      <c r="H30" s="56"/>
      <c r="I30" s="50"/>
      <c r="J30" s="50"/>
      <c r="K30" s="67"/>
      <c r="L30" s="50"/>
      <c r="M30" s="50"/>
      <c r="N30" s="50"/>
    </row>
    <row r="32" spans="2:14">
      <c r="G32" s="37" t="s">
        <v>33</v>
      </c>
    </row>
    <row r="49" spans="7:7" ht="26.4">
      <c r="G49" s="71"/>
    </row>
  </sheetData>
  <mergeCells count="12">
    <mergeCell ref="B19:B30"/>
    <mergeCell ref="C20:C21"/>
    <mergeCell ref="C24:C25"/>
    <mergeCell ref="C28:C29"/>
    <mergeCell ref="B1:D1"/>
    <mergeCell ref="E1:L1"/>
    <mergeCell ref="B2:D2"/>
    <mergeCell ref="C4:C6"/>
    <mergeCell ref="B7:B18"/>
    <mergeCell ref="C8:C9"/>
    <mergeCell ref="C12:C13"/>
    <mergeCell ref="C16:C17"/>
  </mergeCells>
  <pageMargins left="0" right="0" top="0" bottom="0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23EE79-D346-4844-B5C0-9F140D575F69}">
  <sheetPr>
    <tabColor rgb="FFFF0000"/>
  </sheetPr>
  <dimension ref="A1:V996"/>
  <sheetViews>
    <sheetView workbookViewId="0">
      <selection activeCell="H16" sqref="H16:J16"/>
    </sheetView>
  </sheetViews>
  <sheetFormatPr defaultColWidth="14.44140625" defaultRowHeight="14.4"/>
  <cols>
    <col min="1" max="1" width="12.6640625" style="245" customWidth="1"/>
    <col min="2" max="2" width="15.6640625" style="174" customWidth="1"/>
    <col min="3" max="3" width="22.33203125" style="174" hidden="1" customWidth="1"/>
    <col min="4" max="5" width="9.5546875" style="246" hidden="1" customWidth="1"/>
    <col min="6" max="6" width="34.88671875" style="246" hidden="1" customWidth="1"/>
    <col min="7" max="7" width="23.109375" style="246" hidden="1" customWidth="1"/>
    <col min="8" max="10" width="23" style="174" customWidth="1"/>
    <col min="11" max="11" width="19.109375" style="174" customWidth="1"/>
    <col min="12" max="21" width="9.109375" style="174" customWidth="1"/>
    <col min="22" max="22" width="8" style="174" customWidth="1"/>
    <col min="23" max="16384" width="14.44140625" style="174"/>
  </cols>
  <sheetData>
    <row r="1" spans="1:22" ht="19.5" customHeight="1">
      <c r="A1" s="169" t="s">
        <v>34</v>
      </c>
      <c r="B1" s="170"/>
      <c r="C1" s="171" t="s">
        <v>86</v>
      </c>
      <c r="D1" s="171"/>
      <c r="E1" s="171"/>
      <c r="F1" s="171"/>
      <c r="G1" s="171"/>
      <c r="H1" s="171"/>
      <c r="I1" s="171"/>
      <c r="J1" s="171"/>
      <c r="K1" s="171"/>
      <c r="L1" s="172"/>
      <c r="M1" s="172"/>
      <c r="N1" s="172"/>
      <c r="O1" s="173"/>
      <c r="P1" s="173"/>
      <c r="Q1" s="173"/>
      <c r="R1" s="173"/>
      <c r="S1" s="173"/>
      <c r="T1" s="173"/>
      <c r="U1" s="173"/>
      <c r="V1" s="173"/>
    </row>
    <row r="2" spans="1:22" ht="18" customHeight="1">
      <c r="A2" s="175" t="s">
        <v>87</v>
      </c>
      <c r="B2" s="170"/>
      <c r="C2" s="176" t="s">
        <v>88</v>
      </c>
      <c r="D2" s="176"/>
      <c r="E2" s="176"/>
      <c r="F2" s="176"/>
      <c r="G2" s="176"/>
      <c r="H2" s="176"/>
      <c r="I2" s="176"/>
      <c r="J2" s="176"/>
      <c r="K2" s="176"/>
      <c r="L2" s="172"/>
      <c r="M2" s="172"/>
      <c r="N2" s="172"/>
      <c r="O2" s="173"/>
      <c r="P2" s="173"/>
      <c r="Q2" s="173"/>
      <c r="R2" s="173"/>
      <c r="S2" s="173"/>
      <c r="T2" s="173"/>
      <c r="U2" s="173"/>
      <c r="V2" s="173"/>
    </row>
    <row r="3" spans="1:22" ht="12" customHeight="1" thickBot="1">
      <c r="A3" s="177"/>
      <c r="B3" s="178"/>
      <c r="C3" s="179"/>
      <c r="D3" s="180"/>
      <c r="E3" s="180"/>
      <c r="F3" s="180"/>
      <c r="G3" s="180"/>
      <c r="H3" s="172"/>
      <c r="I3" s="172"/>
      <c r="J3" s="172"/>
      <c r="K3" s="172"/>
      <c r="L3" s="172"/>
      <c r="M3" s="172"/>
      <c r="N3" s="172"/>
      <c r="O3" s="173"/>
      <c r="P3" s="173"/>
      <c r="Q3" s="173"/>
      <c r="R3" s="173"/>
      <c r="S3" s="173"/>
      <c r="T3" s="173"/>
      <c r="U3" s="173"/>
      <c r="V3" s="173"/>
    </row>
    <row r="4" spans="1:22" ht="28.5" customHeight="1" thickBot="1">
      <c r="A4" s="181" t="s">
        <v>89</v>
      </c>
      <c r="B4" s="182" t="s">
        <v>90</v>
      </c>
      <c r="C4" s="183" t="s">
        <v>91</v>
      </c>
      <c r="D4" s="182" t="s">
        <v>92</v>
      </c>
      <c r="E4" s="182" t="s">
        <v>93</v>
      </c>
      <c r="F4" s="184" t="s">
        <v>94</v>
      </c>
      <c r="G4" s="184" t="s">
        <v>95</v>
      </c>
      <c r="H4" s="182" t="s">
        <v>96</v>
      </c>
      <c r="I4" s="184" t="s">
        <v>97</v>
      </c>
      <c r="J4" s="184" t="s">
        <v>98</v>
      </c>
      <c r="K4" s="184" t="s">
        <v>99</v>
      </c>
      <c r="L4" s="172"/>
      <c r="M4" s="172"/>
      <c r="N4" s="172"/>
      <c r="O4" s="173"/>
      <c r="P4" s="173"/>
      <c r="Q4" s="173"/>
      <c r="R4" s="173"/>
      <c r="S4" s="173"/>
      <c r="T4" s="173"/>
      <c r="U4" s="173"/>
      <c r="V4" s="173"/>
    </row>
    <row r="5" spans="1:22" ht="18.75" customHeight="1">
      <c r="A5" s="185"/>
      <c r="B5" s="186" t="s">
        <v>100</v>
      </c>
      <c r="C5" s="187"/>
      <c r="D5" s="187"/>
      <c r="E5" s="188"/>
      <c r="F5" s="187"/>
      <c r="G5" s="187"/>
      <c r="H5" s="189" t="s">
        <v>101</v>
      </c>
      <c r="I5" s="190"/>
      <c r="J5" s="191"/>
      <c r="K5" s="192" t="s">
        <v>102</v>
      </c>
      <c r="L5" s="172"/>
      <c r="M5" s="172"/>
      <c r="N5" s="172"/>
      <c r="O5" s="173"/>
      <c r="P5" s="173"/>
      <c r="Q5" s="173"/>
      <c r="R5" s="173"/>
      <c r="S5" s="173"/>
      <c r="T5" s="173"/>
      <c r="U5" s="173"/>
      <c r="V5" s="173"/>
    </row>
    <row r="6" spans="1:22" ht="16.5" customHeight="1">
      <c r="A6" s="193" t="s">
        <v>45</v>
      </c>
      <c r="B6" s="194"/>
      <c r="C6" s="195"/>
      <c r="D6" s="195"/>
      <c r="E6" s="196"/>
      <c r="F6" s="195"/>
      <c r="G6" s="195"/>
      <c r="H6" s="197" t="s">
        <v>103</v>
      </c>
      <c r="I6" s="198"/>
      <c r="J6" s="199"/>
      <c r="K6" s="200"/>
      <c r="L6" s="201"/>
      <c r="M6" s="201"/>
      <c r="N6" s="201"/>
      <c r="O6" s="202"/>
      <c r="P6" s="202"/>
      <c r="Q6" s="202"/>
      <c r="R6" s="202"/>
      <c r="S6" s="202"/>
      <c r="T6" s="202"/>
      <c r="U6" s="202"/>
      <c r="V6" s="202"/>
    </row>
    <row r="7" spans="1:22" ht="16.5" customHeight="1" thickBot="1">
      <c r="A7" s="203">
        <v>46195</v>
      </c>
      <c r="B7" s="204"/>
      <c r="C7" s="205"/>
      <c r="D7" s="205"/>
      <c r="E7" s="206"/>
      <c r="F7" s="205"/>
      <c r="G7" s="205"/>
      <c r="H7" s="207" t="s">
        <v>104</v>
      </c>
      <c r="I7" s="208"/>
      <c r="J7" s="209"/>
      <c r="K7" s="210"/>
      <c r="L7" s="172"/>
      <c r="M7" s="172"/>
      <c r="N7" s="172"/>
      <c r="O7" s="173"/>
      <c r="P7" s="173"/>
      <c r="Q7" s="173"/>
      <c r="R7" s="173"/>
      <c r="S7" s="173"/>
      <c r="T7" s="173"/>
      <c r="U7" s="173"/>
      <c r="V7" s="173"/>
    </row>
    <row r="8" spans="1:22" ht="15.75" customHeight="1">
      <c r="A8" s="185"/>
      <c r="B8" s="186" t="s">
        <v>105</v>
      </c>
      <c r="C8" s="211"/>
      <c r="D8" s="211"/>
      <c r="E8" s="211"/>
      <c r="F8" s="187"/>
      <c r="G8" s="187"/>
      <c r="H8" s="187"/>
      <c r="I8" s="187"/>
      <c r="J8" s="187"/>
      <c r="K8" s="187"/>
      <c r="L8" s="172"/>
      <c r="M8" s="172"/>
      <c r="N8" s="172"/>
      <c r="O8" s="173"/>
      <c r="P8" s="173"/>
      <c r="Q8" s="173"/>
      <c r="R8" s="173"/>
      <c r="S8" s="173"/>
      <c r="T8" s="173"/>
      <c r="U8" s="173"/>
      <c r="V8" s="173"/>
    </row>
    <row r="9" spans="1:22" ht="16.5" customHeight="1">
      <c r="A9" s="193" t="s">
        <v>46</v>
      </c>
      <c r="B9" s="194"/>
      <c r="C9" s="212"/>
      <c r="D9" s="212"/>
      <c r="E9" s="212"/>
      <c r="F9" s="195"/>
      <c r="G9" s="195"/>
      <c r="H9" s="195"/>
      <c r="I9" s="195"/>
      <c r="J9" s="195"/>
      <c r="K9" s="195"/>
      <c r="L9" s="213"/>
      <c r="M9" s="213"/>
      <c r="N9" s="213"/>
      <c r="O9" s="214"/>
      <c r="P9" s="214"/>
      <c r="Q9" s="214"/>
      <c r="R9" s="214"/>
      <c r="S9" s="214"/>
      <c r="T9" s="214"/>
      <c r="U9" s="214"/>
      <c r="V9" s="214"/>
    </row>
    <row r="10" spans="1:22" ht="16.5" customHeight="1" thickBot="1">
      <c r="A10" s="193">
        <f>A7+1</f>
        <v>46196</v>
      </c>
      <c r="B10" s="204"/>
      <c r="C10" s="215"/>
      <c r="D10" s="215"/>
      <c r="E10" s="215"/>
      <c r="F10" s="205"/>
      <c r="G10" s="205"/>
      <c r="H10" s="205"/>
      <c r="I10" s="205"/>
      <c r="J10" s="205"/>
      <c r="K10" s="205"/>
      <c r="L10" s="201"/>
      <c r="M10" s="201"/>
      <c r="N10" s="201"/>
      <c r="O10" s="202"/>
      <c r="P10" s="202"/>
      <c r="Q10" s="202"/>
      <c r="R10" s="202"/>
      <c r="S10" s="202"/>
      <c r="T10" s="202"/>
      <c r="U10" s="202"/>
      <c r="V10" s="202"/>
    </row>
    <row r="11" spans="1:22">
      <c r="A11" s="185"/>
      <c r="B11" s="186" t="s">
        <v>105</v>
      </c>
      <c r="C11" s="216"/>
      <c r="D11" s="216"/>
      <c r="E11" s="188"/>
      <c r="F11" s="187"/>
      <c r="G11" s="187"/>
      <c r="H11" s="189" t="s">
        <v>101</v>
      </c>
      <c r="I11" s="190"/>
      <c r="J11" s="191"/>
      <c r="K11" s="187"/>
      <c r="L11" s="172"/>
      <c r="M11" s="172"/>
      <c r="N11" s="172"/>
      <c r="O11" s="173"/>
      <c r="P11" s="173"/>
      <c r="Q11" s="173"/>
      <c r="R11" s="173"/>
      <c r="S11" s="173"/>
      <c r="T11" s="173"/>
      <c r="U11" s="173"/>
      <c r="V11" s="173"/>
    </row>
    <row r="12" spans="1:22">
      <c r="A12" s="193" t="s">
        <v>47</v>
      </c>
      <c r="B12" s="194"/>
      <c r="C12" s="195"/>
      <c r="D12" s="195"/>
      <c r="E12" s="196"/>
      <c r="F12" s="195"/>
      <c r="G12" s="195"/>
      <c r="H12" s="197" t="s">
        <v>103</v>
      </c>
      <c r="I12" s="198"/>
      <c r="J12" s="199"/>
      <c r="K12" s="195"/>
      <c r="L12" s="201"/>
      <c r="M12" s="201"/>
      <c r="N12" s="201"/>
      <c r="O12" s="202"/>
      <c r="P12" s="202"/>
      <c r="Q12" s="202"/>
      <c r="R12" s="202"/>
      <c r="S12" s="202"/>
      <c r="T12" s="202"/>
      <c r="U12" s="202"/>
      <c r="V12" s="202"/>
    </row>
    <row r="13" spans="1:22" ht="15" thickBot="1">
      <c r="A13" s="193">
        <f>A7+2</f>
        <v>46197</v>
      </c>
      <c r="B13" s="204"/>
      <c r="C13" s="205"/>
      <c r="D13" s="205"/>
      <c r="E13" s="206"/>
      <c r="F13" s="205"/>
      <c r="G13" s="205"/>
      <c r="H13" s="207" t="s">
        <v>104</v>
      </c>
      <c r="I13" s="208"/>
      <c r="J13" s="209"/>
      <c r="K13" s="205"/>
      <c r="L13" s="201"/>
      <c r="M13" s="201"/>
      <c r="N13" s="201"/>
      <c r="O13" s="202"/>
      <c r="P13" s="202"/>
      <c r="Q13" s="202"/>
      <c r="R13" s="202"/>
      <c r="S13" s="202"/>
      <c r="T13" s="202"/>
      <c r="U13" s="202"/>
      <c r="V13" s="202"/>
    </row>
    <row r="14" spans="1:22" ht="18.75" customHeight="1">
      <c r="A14" s="185"/>
      <c r="B14" s="186" t="s">
        <v>105</v>
      </c>
      <c r="C14" s="216"/>
      <c r="D14" s="187"/>
      <c r="E14" s="187"/>
      <c r="F14" s="187"/>
      <c r="G14" s="187"/>
      <c r="H14" s="189" t="s">
        <v>101</v>
      </c>
      <c r="I14" s="190"/>
      <c r="J14" s="191"/>
      <c r="K14" s="192"/>
      <c r="L14" s="217"/>
      <c r="M14" s="218"/>
      <c r="N14" s="218"/>
      <c r="O14" s="218"/>
      <c r="P14" s="218"/>
      <c r="Q14" s="218"/>
      <c r="R14" s="218"/>
      <c r="S14" s="218"/>
      <c r="T14" s="218"/>
      <c r="U14" s="218"/>
      <c r="V14" s="218"/>
    </row>
    <row r="15" spans="1:22" ht="15" customHeight="1">
      <c r="A15" s="193" t="s">
        <v>48</v>
      </c>
      <c r="B15" s="194"/>
      <c r="C15" s="195"/>
      <c r="D15" s="195"/>
      <c r="E15" s="195"/>
      <c r="F15" s="195"/>
      <c r="G15" s="195"/>
      <c r="H15" s="197" t="s">
        <v>103</v>
      </c>
      <c r="I15" s="198"/>
      <c r="J15" s="199"/>
      <c r="K15" s="200"/>
      <c r="L15" s="219"/>
      <c r="M15" s="220"/>
      <c r="N15" s="220"/>
      <c r="O15" s="220"/>
      <c r="P15" s="220"/>
      <c r="Q15" s="220"/>
      <c r="R15" s="220"/>
      <c r="S15" s="220"/>
      <c r="T15" s="220"/>
      <c r="U15" s="220"/>
      <c r="V15" s="220"/>
    </row>
    <row r="16" spans="1:22" ht="15" thickBot="1">
      <c r="A16" s="193">
        <f>A7+3</f>
        <v>46198</v>
      </c>
      <c r="B16" s="204"/>
      <c r="C16" s="205"/>
      <c r="D16" s="205"/>
      <c r="E16" s="205"/>
      <c r="F16" s="205"/>
      <c r="G16" s="205"/>
      <c r="H16" s="207" t="s">
        <v>104</v>
      </c>
      <c r="I16" s="208"/>
      <c r="J16" s="209"/>
      <c r="K16" s="210"/>
      <c r="L16" s="219"/>
      <c r="M16" s="220"/>
      <c r="N16" s="220"/>
      <c r="O16" s="220"/>
      <c r="P16" s="220"/>
      <c r="Q16" s="220"/>
      <c r="R16" s="220"/>
      <c r="S16" s="220"/>
      <c r="T16" s="220"/>
      <c r="U16" s="220"/>
      <c r="V16" s="220"/>
    </row>
    <row r="17" spans="1:22">
      <c r="A17" s="185"/>
      <c r="B17" s="186" t="s">
        <v>106</v>
      </c>
      <c r="C17" s="187"/>
      <c r="D17" s="187"/>
      <c r="E17" s="187"/>
      <c r="F17" s="187"/>
      <c r="G17" s="187"/>
      <c r="H17" s="187"/>
      <c r="I17" s="187"/>
      <c r="J17" s="187"/>
      <c r="K17" s="187"/>
      <c r="L17" s="219"/>
      <c r="M17" s="220"/>
      <c r="N17" s="220"/>
      <c r="O17" s="220"/>
      <c r="P17" s="220"/>
      <c r="Q17" s="220"/>
      <c r="R17" s="220"/>
      <c r="S17" s="220"/>
      <c r="T17" s="220"/>
      <c r="U17" s="220"/>
      <c r="V17" s="220"/>
    </row>
    <row r="18" spans="1:22" ht="15" customHeight="1">
      <c r="A18" s="193"/>
      <c r="B18" s="194"/>
      <c r="C18" s="195"/>
      <c r="D18" s="195"/>
      <c r="E18" s="195"/>
      <c r="F18" s="195"/>
      <c r="G18" s="195"/>
      <c r="H18" s="195"/>
      <c r="I18" s="195"/>
      <c r="J18" s="195"/>
      <c r="K18" s="195"/>
      <c r="L18" s="219"/>
      <c r="M18" s="220"/>
      <c r="N18" s="220"/>
      <c r="O18" s="220"/>
      <c r="P18" s="220"/>
      <c r="Q18" s="220"/>
      <c r="R18" s="220"/>
      <c r="S18" s="220"/>
      <c r="T18" s="220"/>
      <c r="U18" s="220"/>
      <c r="V18" s="220"/>
    </row>
    <row r="19" spans="1:22" ht="15" thickBot="1">
      <c r="A19" s="193" t="s">
        <v>51</v>
      </c>
      <c r="B19" s="204"/>
      <c r="C19" s="205"/>
      <c r="D19" s="205"/>
      <c r="E19" s="205"/>
      <c r="F19" s="205"/>
      <c r="G19" s="205"/>
      <c r="H19" s="205"/>
      <c r="I19" s="205"/>
      <c r="J19" s="205"/>
      <c r="K19" s="205"/>
      <c r="L19" s="219"/>
      <c r="M19" s="220"/>
      <c r="N19" s="220"/>
      <c r="O19" s="220"/>
      <c r="P19" s="220"/>
      <c r="Q19" s="220"/>
      <c r="R19" s="220"/>
      <c r="S19" s="220"/>
      <c r="T19" s="220"/>
      <c r="U19" s="220"/>
      <c r="V19" s="220"/>
    </row>
    <row r="20" spans="1:22" ht="16.5" customHeight="1">
      <c r="A20" s="193">
        <f>A7+4</f>
        <v>46199</v>
      </c>
      <c r="B20" s="186" t="s">
        <v>105</v>
      </c>
      <c r="C20" s="187"/>
      <c r="D20" s="187"/>
      <c r="E20" s="187"/>
      <c r="F20" s="187"/>
      <c r="G20" s="187"/>
      <c r="H20" s="187"/>
      <c r="I20" s="187"/>
      <c r="J20" s="187"/>
      <c r="K20" s="187"/>
      <c r="L20" s="172"/>
      <c r="M20" s="173"/>
      <c r="N20" s="173"/>
      <c r="O20" s="173"/>
      <c r="P20" s="173"/>
      <c r="Q20" s="173"/>
      <c r="R20" s="173"/>
      <c r="S20" s="173"/>
      <c r="T20" s="173"/>
      <c r="U20" s="173"/>
      <c r="V20" s="173"/>
    </row>
    <row r="21" spans="1:22" ht="16.5" customHeight="1">
      <c r="A21" s="193"/>
      <c r="B21" s="194"/>
      <c r="C21" s="195"/>
      <c r="D21" s="195"/>
      <c r="E21" s="195"/>
      <c r="F21" s="195"/>
      <c r="G21" s="195"/>
      <c r="H21" s="195"/>
      <c r="I21" s="195"/>
      <c r="J21" s="195"/>
      <c r="K21" s="195"/>
      <c r="L21" s="201"/>
      <c r="M21" s="202"/>
      <c r="N21" s="202"/>
      <c r="O21" s="202"/>
      <c r="P21" s="202"/>
      <c r="Q21" s="202"/>
      <c r="R21" s="202"/>
      <c r="S21" s="202"/>
      <c r="T21" s="202"/>
      <c r="U21" s="202"/>
      <c r="V21" s="202"/>
    </row>
    <row r="22" spans="1:22" ht="23.25" customHeight="1" thickBot="1">
      <c r="A22" s="221"/>
      <c r="B22" s="204"/>
      <c r="C22" s="205"/>
      <c r="D22" s="205"/>
      <c r="E22" s="205"/>
      <c r="F22" s="205"/>
      <c r="G22" s="205"/>
      <c r="H22" s="205"/>
      <c r="I22" s="205"/>
      <c r="J22" s="205"/>
      <c r="K22" s="205"/>
      <c r="L22" s="201"/>
      <c r="M22" s="202"/>
      <c r="N22" s="202"/>
      <c r="O22" s="202"/>
      <c r="P22" s="202"/>
      <c r="Q22" s="202"/>
      <c r="R22" s="202"/>
      <c r="S22" s="202"/>
      <c r="T22" s="202"/>
      <c r="U22" s="202"/>
      <c r="V22" s="202"/>
    </row>
    <row r="23" spans="1:22">
      <c r="A23" s="222"/>
      <c r="B23" s="223" t="s">
        <v>107</v>
      </c>
      <c r="C23" s="187"/>
      <c r="D23" s="187"/>
      <c r="E23" s="187"/>
      <c r="F23" s="187"/>
      <c r="G23" s="187"/>
      <c r="H23" s="187"/>
      <c r="I23" s="187"/>
      <c r="J23" s="187"/>
      <c r="K23" s="187"/>
      <c r="L23" s="172"/>
      <c r="M23" s="173"/>
      <c r="N23" s="173"/>
      <c r="O23" s="173"/>
      <c r="P23" s="173"/>
      <c r="Q23" s="173"/>
      <c r="R23" s="173"/>
      <c r="S23" s="173"/>
      <c r="T23" s="173"/>
      <c r="U23" s="173"/>
      <c r="V23" s="173"/>
    </row>
    <row r="24" spans="1:22" ht="15" customHeight="1">
      <c r="A24" s="224"/>
      <c r="B24" s="194"/>
      <c r="C24" s="195"/>
      <c r="D24" s="195"/>
      <c r="E24" s="195"/>
      <c r="F24" s="195"/>
      <c r="G24" s="195"/>
      <c r="H24" s="195"/>
      <c r="I24" s="195"/>
      <c r="J24" s="195"/>
      <c r="K24" s="195"/>
      <c r="L24" s="172"/>
      <c r="M24" s="172"/>
      <c r="N24" s="172"/>
      <c r="O24" s="173"/>
      <c r="P24" s="173"/>
      <c r="Q24" s="173"/>
      <c r="R24" s="173"/>
      <c r="S24" s="173"/>
      <c r="T24" s="173"/>
      <c r="U24" s="173"/>
      <c r="V24" s="173"/>
    </row>
    <row r="25" spans="1:22" ht="15" thickBot="1">
      <c r="A25" s="224"/>
      <c r="B25" s="194"/>
      <c r="C25" s="205"/>
      <c r="D25" s="205"/>
      <c r="E25" s="205"/>
      <c r="F25" s="205"/>
      <c r="G25" s="205"/>
      <c r="H25" s="205"/>
      <c r="I25" s="205"/>
      <c r="J25" s="205"/>
      <c r="K25" s="205"/>
      <c r="L25" s="172"/>
      <c r="M25" s="172"/>
      <c r="N25" s="172"/>
      <c r="O25" s="173"/>
      <c r="P25" s="173"/>
      <c r="Q25" s="173"/>
      <c r="R25" s="173"/>
      <c r="S25" s="173"/>
      <c r="T25" s="173"/>
      <c r="U25" s="173"/>
      <c r="V25" s="173"/>
    </row>
    <row r="26" spans="1:22">
      <c r="A26" s="193" t="s">
        <v>58</v>
      </c>
      <c r="B26" s="186" t="s">
        <v>108</v>
      </c>
      <c r="C26" s="187"/>
      <c r="D26" s="187"/>
      <c r="E26" s="187"/>
      <c r="F26" s="187"/>
      <c r="G26" s="187"/>
      <c r="H26" s="187"/>
      <c r="I26" s="187"/>
      <c r="J26" s="187"/>
      <c r="K26" s="187"/>
      <c r="L26" s="172"/>
      <c r="M26" s="172"/>
      <c r="N26" s="172"/>
      <c r="O26" s="173"/>
      <c r="P26" s="173"/>
      <c r="Q26" s="173"/>
      <c r="R26" s="173"/>
      <c r="S26" s="173"/>
      <c r="T26" s="173"/>
      <c r="U26" s="173"/>
      <c r="V26" s="173"/>
    </row>
    <row r="27" spans="1:22" ht="15" customHeight="1">
      <c r="A27" s="193">
        <f>A7+5</f>
        <v>46200</v>
      </c>
      <c r="B27" s="194"/>
      <c r="C27" s="195"/>
      <c r="D27" s="195"/>
      <c r="E27" s="195"/>
      <c r="F27" s="195"/>
      <c r="G27" s="195"/>
      <c r="H27" s="195"/>
      <c r="I27" s="195"/>
      <c r="J27" s="195"/>
      <c r="K27" s="195"/>
      <c r="L27" s="201"/>
      <c r="M27" s="201"/>
      <c r="N27" s="201"/>
      <c r="O27" s="202"/>
      <c r="P27" s="202"/>
      <c r="Q27" s="202"/>
      <c r="R27" s="202"/>
      <c r="S27" s="202"/>
      <c r="T27" s="202"/>
      <c r="U27" s="202"/>
      <c r="V27" s="202"/>
    </row>
    <row r="28" spans="1:22" ht="15" thickBot="1">
      <c r="A28" s="193"/>
      <c r="B28" s="204"/>
      <c r="C28" s="205"/>
      <c r="D28" s="205"/>
      <c r="E28" s="205"/>
      <c r="F28" s="205"/>
      <c r="G28" s="205"/>
      <c r="H28" s="205"/>
      <c r="I28" s="205"/>
      <c r="J28" s="205"/>
      <c r="K28" s="205"/>
      <c r="L28" s="172"/>
      <c r="M28" s="172"/>
      <c r="N28" s="172"/>
      <c r="O28" s="173"/>
      <c r="P28" s="173"/>
      <c r="Q28" s="173"/>
      <c r="R28" s="173"/>
      <c r="S28" s="173"/>
      <c r="T28" s="173"/>
      <c r="U28" s="173"/>
      <c r="V28" s="173"/>
    </row>
    <row r="29" spans="1:22" ht="19.5" customHeight="1">
      <c r="A29" s="193"/>
      <c r="B29" s="186" t="s">
        <v>105</v>
      </c>
      <c r="C29" s="187"/>
      <c r="D29" s="187"/>
      <c r="E29" s="187"/>
      <c r="F29" s="187"/>
      <c r="G29" s="187"/>
      <c r="H29" s="187"/>
      <c r="I29" s="187"/>
      <c r="J29" s="187"/>
      <c r="K29" s="187"/>
      <c r="L29" s="172"/>
      <c r="M29" s="172"/>
      <c r="N29" s="172"/>
      <c r="O29" s="172"/>
      <c r="P29" s="173"/>
      <c r="Q29" s="173"/>
      <c r="R29" s="173"/>
      <c r="S29" s="173"/>
      <c r="T29" s="173"/>
      <c r="U29" s="173"/>
      <c r="V29" s="173"/>
    </row>
    <row r="30" spans="1:22" ht="16.5" customHeight="1">
      <c r="A30" s="193"/>
      <c r="B30" s="194"/>
      <c r="C30" s="195"/>
      <c r="D30" s="195"/>
      <c r="E30" s="195"/>
      <c r="F30" s="195"/>
      <c r="G30" s="195"/>
      <c r="H30" s="195"/>
      <c r="I30" s="195"/>
      <c r="J30" s="195"/>
      <c r="K30" s="195"/>
      <c r="L30" s="225"/>
      <c r="M30" s="225"/>
      <c r="N30" s="225"/>
      <c r="O30" s="225"/>
      <c r="P30" s="173"/>
      <c r="Q30" s="173"/>
      <c r="R30" s="173"/>
      <c r="S30" s="173"/>
      <c r="T30" s="173"/>
      <c r="U30" s="173"/>
      <c r="V30" s="173"/>
    </row>
    <row r="31" spans="1:22" ht="20.25" customHeight="1" thickBot="1">
      <c r="A31" s="226"/>
      <c r="B31" s="204"/>
      <c r="C31" s="205"/>
      <c r="D31" s="205"/>
      <c r="E31" s="205"/>
      <c r="F31" s="205"/>
      <c r="G31" s="205"/>
      <c r="H31" s="205"/>
      <c r="I31" s="205"/>
      <c r="J31" s="205"/>
      <c r="K31" s="205"/>
      <c r="L31" s="227"/>
      <c r="M31" s="227"/>
      <c r="N31" s="227"/>
      <c r="O31" s="227"/>
      <c r="P31" s="228"/>
      <c r="Q31" s="228"/>
      <c r="R31" s="228"/>
      <c r="S31" s="228"/>
      <c r="T31" s="228"/>
      <c r="U31" s="228"/>
      <c r="V31" s="228"/>
    </row>
    <row r="32" spans="1:22" ht="19.5" customHeight="1">
      <c r="A32" s="229"/>
      <c r="B32" s="223" t="s">
        <v>107</v>
      </c>
      <c r="C32" s="187"/>
      <c r="D32" s="187"/>
      <c r="E32" s="187"/>
      <c r="F32" s="187"/>
      <c r="G32" s="187"/>
      <c r="H32" s="189" t="s">
        <v>101</v>
      </c>
      <c r="I32" s="190"/>
      <c r="J32" s="191"/>
      <c r="K32" s="187"/>
      <c r="L32" s="230"/>
      <c r="M32" s="230"/>
      <c r="N32" s="230"/>
      <c r="O32" s="231"/>
      <c r="P32" s="231"/>
      <c r="Q32" s="231"/>
      <c r="R32" s="231"/>
      <c r="S32" s="231"/>
      <c r="T32" s="231"/>
      <c r="U32" s="231"/>
      <c r="V32" s="231"/>
    </row>
    <row r="33" spans="1:22" ht="15" customHeight="1">
      <c r="A33" s="193"/>
      <c r="B33" s="194"/>
      <c r="C33" s="195"/>
      <c r="D33" s="195"/>
      <c r="E33" s="195"/>
      <c r="F33" s="195"/>
      <c r="G33" s="195"/>
      <c r="H33" s="197" t="s">
        <v>103</v>
      </c>
      <c r="I33" s="198"/>
      <c r="J33" s="199"/>
      <c r="K33" s="195"/>
      <c r="L33" s="230"/>
      <c r="M33" s="230"/>
      <c r="N33" s="230"/>
      <c r="O33" s="231"/>
      <c r="P33" s="231"/>
      <c r="Q33" s="231"/>
      <c r="R33" s="231"/>
      <c r="S33" s="231"/>
      <c r="T33" s="231"/>
      <c r="U33" s="231"/>
      <c r="V33" s="231"/>
    </row>
    <row r="34" spans="1:22" ht="24.75" customHeight="1" thickBot="1">
      <c r="A34" s="193"/>
      <c r="B34" s="194"/>
      <c r="C34" s="205"/>
      <c r="D34" s="205"/>
      <c r="E34" s="205"/>
      <c r="F34" s="205"/>
      <c r="G34" s="205"/>
      <c r="H34" s="207" t="s">
        <v>104</v>
      </c>
      <c r="I34" s="208"/>
      <c r="J34" s="209"/>
      <c r="K34" s="205"/>
      <c r="L34" s="232"/>
      <c r="M34" s="232"/>
      <c r="N34" s="232"/>
      <c r="O34" s="233"/>
      <c r="P34" s="233"/>
      <c r="Q34" s="233"/>
      <c r="R34" s="233"/>
      <c r="S34" s="233"/>
      <c r="T34" s="233"/>
      <c r="U34" s="233"/>
      <c r="V34" s="233"/>
    </row>
    <row r="35" spans="1:22" ht="20.25" customHeight="1">
      <c r="A35" s="193" t="s">
        <v>109</v>
      </c>
      <c r="B35" s="186" t="s">
        <v>108</v>
      </c>
      <c r="C35" s="187"/>
      <c r="D35" s="187"/>
      <c r="E35" s="187"/>
      <c r="F35" s="187"/>
      <c r="G35" s="187"/>
      <c r="H35" s="189" t="s">
        <v>101</v>
      </c>
      <c r="I35" s="190"/>
      <c r="J35" s="191"/>
      <c r="K35" s="187"/>
      <c r="L35" s="232"/>
      <c r="M35" s="232"/>
      <c r="N35" s="232"/>
      <c r="O35" s="233"/>
      <c r="P35" s="233"/>
      <c r="Q35" s="233"/>
      <c r="R35" s="233"/>
      <c r="S35" s="233"/>
      <c r="T35" s="233"/>
      <c r="U35" s="233"/>
      <c r="V35" s="233"/>
    </row>
    <row r="36" spans="1:22" ht="18.75" customHeight="1">
      <c r="A36" s="193">
        <f>A7+6</f>
        <v>46201</v>
      </c>
      <c r="B36" s="194"/>
      <c r="C36" s="195"/>
      <c r="D36" s="195"/>
      <c r="E36" s="195"/>
      <c r="F36" s="195"/>
      <c r="G36" s="195"/>
      <c r="H36" s="197" t="s">
        <v>103</v>
      </c>
      <c r="I36" s="198"/>
      <c r="J36" s="199"/>
      <c r="K36" s="195"/>
      <c r="L36" s="234"/>
      <c r="M36" s="234"/>
      <c r="N36" s="234"/>
      <c r="O36" s="235"/>
      <c r="P36" s="235"/>
      <c r="Q36" s="235"/>
      <c r="R36" s="235"/>
      <c r="S36" s="235"/>
      <c r="T36" s="235"/>
      <c r="U36" s="235"/>
      <c r="V36" s="235"/>
    </row>
    <row r="37" spans="1:22" ht="18.75" customHeight="1" thickBot="1">
      <c r="A37" s="224"/>
      <c r="B37" s="204"/>
      <c r="C37" s="205"/>
      <c r="D37" s="205"/>
      <c r="E37" s="205"/>
      <c r="F37" s="205"/>
      <c r="G37" s="205"/>
      <c r="H37" s="207" t="s">
        <v>104</v>
      </c>
      <c r="I37" s="208"/>
      <c r="J37" s="209"/>
      <c r="K37" s="205"/>
      <c r="L37" s="232"/>
      <c r="M37" s="232"/>
      <c r="N37" s="232"/>
      <c r="O37" s="233"/>
      <c r="P37" s="233"/>
      <c r="Q37" s="233"/>
      <c r="R37" s="233"/>
      <c r="S37" s="233"/>
      <c r="T37" s="233"/>
      <c r="U37" s="233"/>
      <c r="V37" s="233"/>
    </row>
    <row r="38" spans="1:22" ht="18.75" customHeight="1">
      <c r="A38" s="236"/>
      <c r="B38" s="186" t="s">
        <v>105</v>
      </c>
      <c r="C38" s="187"/>
      <c r="D38" s="187"/>
      <c r="E38" s="187"/>
      <c r="F38" s="187"/>
      <c r="G38" s="187"/>
      <c r="H38" s="187"/>
      <c r="I38" s="187"/>
      <c r="J38" s="187"/>
      <c r="K38" s="187"/>
      <c r="L38" s="232"/>
      <c r="M38" s="232"/>
      <c r="N38" s="232"/>
      <c r="O38" s="233"/>
      <c r="P38" s="233"/>
      <c r="Q38" s="233"/>
      <c r="R38" s="233"/>
      <c r="S38" s="233"/>
      <c r="T38" s="233"/>
      <c r="U38" s="233"/>
      <c r="V38" s="233"/>
    </row>
    <row r="39" spans="1:22" ht="18.75" customHeight="1">
      <c r="A39" s="224"/>
      <c r="B39" s="194"/>
      <c r="C39" s="195"/>
      <c r="D39" s="195"/>
      <c r="E39" s="195"/>
      <c r="F39" s="195"/>
      <c r="G39" s="195"/>
      <c r="H39" s="195"/>
      <c r="I39" s="195"/>
      <c r="J39" s="195"/>
      <c r="K39" s="195"/>
      <c r="L39" s="234"/>
      <c r="M39" s="234"/>
      <c r="N39" s="234"/>
      <c r="O39" s="235"/>
      <c r="P39" s="235"/>
      <c r="Q39" s="235"/>
      <c r="R39" s="235"/>
      <c r="S39" s="235"/>
      <c r="T39" s="235"/>
      <c r="U39" s="235"/>
      <c r="V39" s="235"/>
    </row>
    <row r="40" spans="1:22" ht="18.75" customHeight="1" thickBot="1">
      <c r="A40" s="237"/>
      <c r="B40" s="204"/>
      <c r="C40" s="205"/>
      <c r="D40" s="205"/>
      <c r="E40" s="205"/>
      <c r="F40" s="205"/>
      <c r="G40" s="205"/>
      <c r="H40" s="205"/>
      <c r="I40" s="205"/>
      <c r="J40" s="205"/>
      <c r="K40" s="205"/>
      <c r="L40" s="232"/>
      <c r="M40" s="232"/>
      <c r="N40" s="232"/>
      <c r="O40" s="233"/>
      <c r="P40" s="233"/>
      <c r="Q40" s="233"/>
      <c r="R40" s="233"/>
      <c r="S40" s="233"/>
      <c r="T40" s="233"/>
      <c r="U40" s="233"/>
      <c r="V40" s="233"/>
    </row>
    <row r="41" spans="1:22" ht="15.75" customHeight="1">
      <c r="A41" s="238"/>
      <c r="B41" s="239"/>
      <c r="C41" s="240"/>
      <c r="D41" s="241"/>
      <c r="E41" s="241"/>
      <c r="F41" s="241"/>
      <c r="G41" s="241"/>
      <c r="H41" s="172"/>
      <c r="I41" s="172"/>
      <c r="J41" s="172"/>
      <c r="K41" s="172"/>
      <c r="L41" s="172"/>
      <c r="M41" s="172"/>
      <c r="N41" s="172"/>
      <c r="O41" s="173"/>
      <c r="P41" s="173"/>
      <c r="Q41" s="173"/>
      <c r="R41" s="173"/>
      <c r="S41" s="173"/>
      <c r="T41" s="173"/>
      <c r="U41" s="173"/>
      <c r="V41" s="172"/>
    </row>
    <row r="42" spans="1:22" ht="15.75" customHeight="1">
      <c r="A42" s="242"/>
      <c r="B42" s="239"/>
      <c r="C42" s="240"/>
      <c r="D42" s="241"/>
      <c r="E42" s="241"/>
      <c r="F42" s="241"/>
      <c r="G42" s="241"/>
      <c r="H42" s="172"/>
      <c r="I42" s="172"/>
      <c r="J42" s="172"/>
      <c r="K42" s="172"/>
      <c r="L42" s="172"/>
      <c r="M42" s="172"/>
      <c r="N42" s="172"/>
      <c r="O42" s="173"/>
      <c r="P42" s="173"/>
      <c r="Q42" s="173"/>
      <c r="R42" s="173"/>
      <c r="S42" s="173"/>
      <c r="T42" s="173"/>
      <c r="U42" s="173"/>
      <c r="V42" s="172"/>
    </row>
    <row r="43" spans="1:22" ht="12" customHeight="1">
      <c r="A43" s="238"/>
      <c r="B43" s="243"/>
      <c r="C43" s="244"/>
      <c r="D43" s="241"/>
      <c r="E43" s="241"/>
      <c r="F43" s="241"/>
      <c r="G43" s="241"/>
      <c r="H43" s="172"/>
      <c r="I43" s="172"/>
      <c r="J43" s="172"/>
      <c r="K43" s="172"/>
      <c r="L43" s="172"/>
      <c r="M43" s="172"/>
      <c r="N43" s="172"/>
      <c r="O43" s="173"/>
      <c r="P43" s="173"/>
      <c r="Q43" s="173"/>
      <c r="R43" s="173"/>
      <c r="S43" s="173"/>
      <c r="T43" s="173"/>
      <c r="U43" s="173"/>
      <c r="V43" s="172"/>
    </row>
    <row r="44" spans="1:22" ht="15.75" customHeight="1">
      <c r="A44" s="238"/>
      <c r="B44" s="178"/>
      <c r="C44" s="244"/>
      <c r="D44" s="241"/>
      <c r="E44" s="241"/>
      <c r="F44" s="241"/>
      <c r="G44" s="241"/>
      <c r="H44" s="172"/>
      <c r="I44" s="172"/>
      <c r="J44" s="172"/>
      <c r="K44" s="172"/>
      <c r="L44" s="172"/>
      <c r="M44" s="172"/>
      <c r="N44" s="172"/>
      <c r="O44" s="173"/>
      <c r="P44" s="173"/>
      <c r="Q44" s="173"/>
      <c r="R44" s="173"/>
      <c r="S44" s="173"/>
      <c r="T44" s="173"/>
      <c r="U44" s="173"/>
      <c r="V44" s="173"/>
    </row>
    <row r="45" spans="1:22" ht="15.75" customHeight="1">
      <c r="A45" s="238"/>
      <c r="B45" s="178"/>
      <c r="C45" s="244"/>
      <c r="D45" s="241"/>
      <c r="E45" s="241"/>
      <c r="F45" s="241"/>
      <c r="G45" s="241"/>
      <c r="H45" s="172"/>
      <c r="I45" s="172"/>
      <c r="J45" s="172"/>
      <c r="K45" s="172"/>
      <c r="L45" s="172"/>
      <c r="M45" s="172"/>
      <c r="N45" s="172"/>
      <c r="O45" s="173"/>
      <c r="P45" s="173"/>
      <c r="Q45" s="173"/>
      <c r="R45" s="173"/>
      <c r="S45" s="173"/>
      <c r="T45" s="173"/>
      <c r="U45" s="173"/>
      <c r="V45" s="173"/>
    </row>
    <row r="46" spans="1:22" ht="15.75" customHeight="1">
      <c r="A46" s="238"/>
      <c r="B46" s="178"/>
      <c r="C46" s="244"/>
      <c r="D46" s="241"/>
      <c r="E46" s="241"/>
      <c r="F46" s="241"/>
      <c r="G46" s="241"/>
      <c r="H46" s="172"/>
      <c r="I46" s="172"/>
      <c r="J46" s="172"/>
      <c r="K46" s="172"/>
      <c r="L46" s="172"/>
      <c r="M46" s="172"/>
      <c r="N46" s="172"/>
      <c r="O46" s="173"/>
      <c r="P46" s="173"/>
      <c r="Q46" s="173"/>
      <c r="R46" s="173"/>
      <c r="S46" s="173"/>
      <c r="T46" s="173"/>
      <c r="U46" s="173"/>
      <c r="V46" s="173"/>
    </row>
    <row r="47" spans="1:22" ht="15.75" customHeight="1">
      <c r="A47" s="238"/>
      <c r="B47" s="178"/>
      <c r="C47" s="244"/>
      <c r="D47" s="241"/>
      <c r="E47" s="241"/>
      <c r="F47" s="241"/>
      <c r="G47" s="241"/>
      <c r="H47" s="172"/>
      <c r="I47" s="172"/>
      <c r="J47" s="172"/>
      <c r="K47" s="172"/>
      <c r="L47" s="172"/>
      <c r="M47" s="172"/>
      <c r="N47" s="172"/>
      <c r="O47" s="173"/>
      <c r="P47" s="173"/>
      <c r="Q47" s="173"/>
      <c r="R47" s="173"/>
      <c r="S47" s="173"/>
      <c r="T47" s="173"/>
      <c r="U47" s="173"/>
      <c r="V47" s="173"/>
    </row>
    <row r="48" spans="1:22" ht="15.75" customHeight="1">
      <c r="A48" s="238"/>
      <c r="B48" s="178"/>
      <c r="C48" s="244"/>
      <c r="D48" s="241"/>
      <c r="E48" s="241"/>
      <c r="F48" s="241"/>
      <c r="G48" s="241"/>
      <c r="H48" s="172"/>
      <c r="I48" s="172"/>
      <c r="J48" s="172"/>
      <c r="K48" s="172"/>
      <c r="L48" s="172"/>
      <c r="M48" s="172"/>
      <c r="N48" s="172"/>
      <c r="O48" s="173"/>
      <c r="P48" s="173"/>
      <c r="Q48" s="173"/>
      <c r="R48" s="173"/>
      <c r="S48" s="173"/>
      <c r="T48" s="173"/>
      <c r="U48" s="173"/>
      <c r="V48" s="173"/>
    </row>
    <row r="49" spans="1:22" ht="15.75" customHeight="1">
      <c r="A49" s="238"/>
      <c r="B49" s="178"/>
      <c r="C49" s="244"/>
      <c r="D49" s="241"/>
      <c r="E49" s="241"/>
      <c r="F49" s="241"/>
      <c r="G49" s="241"/>
      <c r="H49" s="172"/>
      <c r="I49" s="172"/>
      <c r="J49" s="172"/>
      <c r="K49" s="172"/>
      <c r="L49" s="172"/>
      <c r="M49" s="172"/>
      <c r="N49" s="172"/>
      <c r="O49" s="173"/>
      <c r="P49" s="173"/>
      <c r="Q49" s="173"/>
      <c r="R49" s="173"/>
      <c r="S49" s="173"/>
      <c r="T49" s="173"/>
      <c r="U49" s="173"/>
      <c r="V49" s="173"/>
    </row>
    <row r="50" spans="1:22" ht="15.75" customHeight="1">
      <c r="A50" s="238"/>
      <c r="B50" s="178"/>
      <c r="C50" s="244"/>
      <c r="D50" s="241"/>
      <c r="E50" s="241"/>
      <c r="F50" s="241"/>
      <c r="G50" s="241"/>
      <c r="H50" s="172"/>
      <c r="I50" s="172"/>
      <c r="J50" s="172"/>
      <c r="K50" s="172"/>
      <c r="L50" s="172"/>
      <c r="M50" s="172"/>
      <c r="N50" s="172"/>
      <c r="O50" s="173"/>
      <c r="P50" s="173"/>
      <c r="Q50" s="173"/>
      <c r="R50" s="173"/>
      <c r="S50" s="173"/>
      <c r="T50" s="173"/>
      <c r="U50" s="173"/>
      <c r="V50" s="173"/>
    </row>
    <row r="51" spans="1:22" ht="15.75" customHeight="1">
      <c r="A51" s="238"/>
      <c r="B51" s="178"/>
      <c r="C51" s="244"/>
      <c r="D51" s="241"/>
      <c r="E51" s="241"/>
      <c r="F51" s="241"/>
      <c r="G51" s="241"/>
      <c r="H51" s="172"/>
      <c r="I51" s="172"/>
      <c r="J51" s="172"/>
      <c r="K51" s="172"/>
      <c r="L51" s="172"/>
      <c r="M51" s="172"/>
      <c r="N51" s="172"/>
      <c r="O51" s="173"/>
      <c r="P51" s="173"/>
      <c r="Q51" s="173"/>
      <c r="R51" s="173"/>
      <c r="S51" s="173"/>
      <c r="T51" s="173"/>
      <c r="U51" s="173"/>
      <c r="V51" s="173"/>
    </row>
    <row r="52" spans="1:22" ht="15.75" customHeight="1">
      <c r="A52" s="238"/>
      <c r="B52" s="178"/>
      <c r="C52" s="244"/>
      <c r="D52" s="241"/>
      <c r="E52" s="241"/>
      <c r="F52" s="241"/>
      <c r="G52" s="241"/>
      <c r="H52" s="172"/>
      <c r="I52" s="172"/>
      <c r="J52" s="172"/>
      <c r="K52" s="172"/>
      <c r="L52" s="172"/>
      <c r="M52" s="172"/>
      <c r="N52" s="172"/>
      <c r="O52" s="173"/>
      <c r="P52" s="173"/>
      <c r="Q52" s="173"/>
      <c r="R52" s="173"/>
      <c r="S52" s="173"/>
      <c r="T52" s="173"/>
      <c r="U52" s="173"/>
      <c r="V52" s="173"/>
    </row>
    <row r="53" spans="1:22" ht="15.75" customHeight="1">
      <c r="A53" s="238"/>
      <c r="B53" s="178"/>
      <c r="C53" s="244"/>
      <c r="D53" s="241"/>
      <c r="E53" s="241"/>
      <c r="F53" s="241"/>
      <c r="G53" s="241"/>
      <c r="H53" s="172"/>
      <c r="I53" s="172"/>
      <c r="J53" s="172"/>
      <c r="K53" s="172"/>
      <c r="L53" s="172"/>
      <c r="M53" s="172"/>
      <c r="N53" s="172"/>
      <c r="O53" s="173"/>
      <c r="P53" s="173"/>
      <c r="Q53" s="173"/>
      <c r="R53" s="173"/>
      <c r="S53" s="173"/>
      <c r="T53" s="173"/>
      <c r="U53" s="173"/>
      <c r="V53" s="173"/>
    </row>
    <row r="54" spans="1:22" ht="15.75" customHeight="1">
      <c r="A54" s="238"/>
      <c r="B54" s="178"/>
      <c r="C54" s="244"/>
      <c r="D54" s="241"/>
      <c r="E54" s="241"/>
      <c r="F54" s="241"/>
      <c r="G54" s="241"/>
      <c r="H54" s="172"/>
      <c r="I54" s="172"/>
      <c r="J54" s="172"/>
      <c r="K54" s="172"/>
      <c r="L54" s="172"/>
      <c r="M54" s="172"/>
      <c r="N54" s="172"/>
      <c r="O54" s="173"/>
      <c r="P54" s="173"/>
      <c r="Q54" s="173"/>
      <c r="R54" s="173"/>
      <c r="S54" s="173"/>
      <c r="T54" s="173"/>
      <c r="U54" s="173"/>
      <c r="V54" s="173"/>
    </row>
    <row r="55" spans="1:22" ht="15.75" customHeight="1">
      <c r="A55" s="238"/>
      <c r="B55" s="178"/>
      <c r="C55" s="244"/>
      <c r="D55" s="241"/>
      <c r="E55" s="241"/>
      <c r="F55" s="241"/>
      <c r="G55" s="241"/>
      <c r="H55" s="172"/>
      <c r="I55" s="172"/>
      <c r="J55" s="172"/>
      <c r="K55" s="172"/>
      <c r="L55" s="172"/>
      <c r="M55" s="172"/>
      <c r="N55" s="172"/>
      <c r="O55" s="173"/>
      <c r="P55" s="173"/>
      <c r="Q55" s="173"/>
      <c r="R55" s="173"/>
      <c r="S55" s="173"/>
      <c r="T55" s="173"/>
      <c r="U55" s="173"/>
      <c r="V55" s="173"/>
    </row>
    <row r="56" spans="1:22" ht="15.75" customHeight="1">
      <c r="A56" s="238"/>
      <c r="B56" s="178"/>
      <c r="C56" s="244"/>
      <c r="D56" s="241"/>
      <c r="E56" s="241"/>
      <c r="F56" s="241"/>
      <c r="G56" s="241"/>
      <c r="H56" s="172"/>
      <c r="I56" s="172"/>
      <c r="J56" s="172"/>
      <c r="K56" s="172"/>
      <c r="L56" s="172"/>
      <c r="M56" s="172"/>
      <c r="N56" s="172"/>
      <c r="O56" s="173"/>
      <c r="P56" s="173"/>
      <c r="Q56" s="173"/>
      <c r="R56" s="173"/>
      <c r="S56" s="173"/>
      <c r="T56" s="173"/>
      <c r="U56" s="173"/>
      <c r="V56" s="173"/>
    </row>
    <row r="57" spans="1:22" ht="15.75" customHeight="1">
      <c r="A57" s="238"/>
      <c r="B57" s="178"/>
      <c r="C57" s="244"/>
      <c r="D57" s="241"/>
      <c r="E57" s="241"/>
      <c r="F57" s="241"/>
      <c r="G57" s="241"/>
      <c r="H57" s="172"/>
      <c r="I57" s="172"/>
      <c r="J57" s="172"/>
      <c r="K57" s="172"/>
      <c r="L57" s="172"/>
      <c r="M57" s="172"/>
      <c r="N57" s="172"/>
      <c r="O57" s="173"/>
      <c r="P57" s="173"/>
      <c r="Q57" s="173"/>
      <c r="R57" s="173"/>
      <c r="S57" s="173"/>
      <c r="T57" s="173"/>
      <c r="U57" s="173"/>
      <c r="V57" s="173"/>
    </row>
    <row r="58" spans="1:22" ht="15.75" customHeight="1">
      <c r="A58" s="238"/>
      <c r="B58" s="178"/>
      <c r="C58" s="244"/>
      <c r="D58" s="241"/>
      <c r="E58" s="241"/>
      <c r="F58" s="241"/>
      <c r="G58" s="241"/>
      <c r="H58" s="172"/>
      <c r="I58" s="172"/>
      <c r="J58" s="172"/>
      <c r="K58" s="172"/>
      <c r="L58" s="172"/>
      <c r="M58" s="172"/>
      <c r="N58" s="172"/>
      <c r="O58" s="173"/>
      <c r="P58" s="173"/>
      <c r="Q58" s="173"/>
      <c r="R58" s="173"/>
      <c r="S58" s="173"/>
      <c r="T58" s="173"/>
      <c r="U58" s="173"/>
      <c r="V58" s="173"/>
    </row>
    <row r="59" spans="1:22" ht="15.75" customHeight="1">
      <c r="A59" s="238"/>
      <c r="B59" s="178"/>
      <c r="C59" s="244"/>
      <c r="D59" s="241"/>
      <c r="E59" s="241"/>
      <c r="F59" s="241"/>
      <c r="G59" s="241"/>
      <c r="H59" s="172"/>
      <c r="I59" s="172"/>
      <c r="J59" s="172"/>
      <c r="K59" s="172"/>
      <c r="L59" s="172"/>
      <c r="M59" s="172"/>
      <c r="N59" s="172"/>
      <c r="O59" s="173"/>
      <c r="P59" s="173"/>
      <c r="Q59" s="173"/>
      <c r="R59" s="173"/>
      <c r="S59" s="173"/>
      <c r="T59" s="173"/>
      <c r="U59" s="173"/>
      <c r="V59" s="173"/>
    </row>
    <row r="60" spans="1:22" ht="15.75" customHeight="1">
      <c r="A60" s="238"/>
      <c r="B60" s="178"/>
      <c r="C60" s="244"/>
      <c r="D60" s="241"/>
      <c r="E60" s="241"/>
      <c r="F60" s="241"/>
      <c r="G60" s="241"/>
      <c r="H60" s="172"/>
      <c r="I60" s="172"/>
      <c r="J60" s="172"/>
      <c r="K60" s="172"/>
      <c r="L60" s="172"/>
      <c r="M60" s="172"/>
      <c r="N60" s="172"/>
      <c r="O60" s="173"/>
      <c r="P60" s="173"/>
      <c r="Q60" s="173"/>
      <c r="R60" s="173"/>
      <c r="S60" s="173"/>
      <c r="T60" s="173"/>
      <c r="U60" s="173"/>
      <c r="V60" s="173"/>
    </row>
    <row r="61" spans="1:22" ht="15.75" customHeight="1">
      <c r="A61" s="238"/>
      <c r="B61" s="178"/>
      <c r="C61" s="244"/>
      <c r="D61" s="241"/>
      <c r="E61" s="241"/>
      <c r="F61" s="241"/>
      <c r="G61" s="241"/>
      <c r="H61" s="172"/>
      <c r="I61" s="172"/>
      <c r="J61" s="172"/>
      <c r="K61" s="172"/>
      <c r="L61" s="172"/>
      <c r="M61" s="172"/>
      <c r="N61" s="172"/>
      <c r="O61" s="173"/>
      <c r="P61" s="173"/>
      <c r="Q61" s="173"/>
      <c r="R61" s="173"/>
      <c r="S61" s="173"/>
      <c r="T61" s="173"/>
      <c r="U61" s="173"/>
      <c r="V61" s="173"/>
    </row>
    <row r="62" spans="1:22" ht="15.75" customHeight="1">
      <c r="A62" s="238"/>
      <c r="B62" s="178"/>
      <c r="C62" s="244"/>
      <c r="D62" s="241"/>
      <c r="E62" s="241"/>
      <c r="F62" s="241"/>
      <c r="G62" s="241"/>
      <c r="H62" s="172"/>
      <c r="I62" s="172"/>
      <c r="J62" s="172"/>
      <c r="K62" s="172"/>
      <c r="L62" s="172"/>
      <c r="M62" s="172"/>
      <c r="N62" s="172"/>
      <c r="O62" s="173"/>
      <c r="P62" s="173"/>
      <c r="Q62" s="173"/>
      <c r="R62" s="173"/>
      <c r="S62" s="173"/>
      <c r="T62" s="173"/>
      <c r="U62" s="173"/>
      <c r="V62" s="173"/>
    </row>
    <row r="63" spans="1:22" ht="15.75" customHeight="1">
      <c r="A63" s="238"/>
      <c r="B63" s="178"/>
      <c r="C63" s="244"/>
      <c r="D63" s="241"/>
      <c r="E63" s="241"/>
      <c r="F63" s="241"/>
      <c r="G63" s="241"/>
      <c r="H63" s="172"/>
      <c r="I63" s="172"/>
      <c r="J63" s="172"/>
      <c r="K63" s="172"/>
      <c r="L63" s="172"/>
      <c r="M63" s="172"/>
      <c r="N63" s="172"/>
      <c r="O63" s="173"/>
      <c r="P63" s="173"/>
      <c r="Q63" s="173"/>
      <c r="R63" s="173"/>
      <c r="S63" s="173"/>
      <c r="T63" s="173"/>
      <c r="U63" s="173"/>
      <c r="V63" s="173"/>
    </row>
    <row r="64" spans="1:22" ht="15.75" customHeight="1">
      <c r="A64" s="238"/>
      <c r="B64" s="178"/>
      <c r="C64" s="244"/>
      <c r="D64" s="241"/>
      <c r="E64" s="241"/>
      <c r="F64" s="241"/>
      <c r="G64" s="241"/>
      <c r="H64" s="172"/>
      <c r="I64" s="172"/>
      <c r="J64" s="172"/>
      <c r="K64" s="172"/>
      <c r="L64" s="172"/>
      <c r="M64" s="172"/>
      <c r="N64" s="172"/>
      <c r="O64" s="173"/>
      <c r="P64" s="173"/>
      <c r="Q64" s="173"/>
      <c r="R64" s="173"/>
      <c r="S64" s="173"/>
      <c r="T64" s="173"/>
      <c r="U64" s="173"/>
      <c r="V64" s="173"/>
    </row>
    <row r="65" spans="1:22" ht="15.75" customHeight="1">
      <c r="A65" s="238"/>
      <c r="B65" s="178"/>
      <c r="C65" s="244"/>
      <c r="D65" s="241"/>
      <c r="E65" s="241"/>
      <c r="F65" s="241"/>
      <c r="G65" s="241"/>
      <c r="H65" s="172"/>
      <c r="I65" s="172"/>
      <c r="J65" s="172"/>
      <c r="K65" s="172"/>
      <c r="L65" s="172"/>
      <c r="M65" s="172"/>
      <c r="N65" s="172"/>
      <c r="O65" s="173"/>
      <c r="P65" s="173"/>
      <c r="Q65" s="173"/>
      <c r="R65" s="173"/>
      <c r="S65" s="173"/>
      <c r="T65" s="173"/>
      <c r="U65" s="173"/>
      <c r="V65" s="173"/>
    </row>
    <row r="66" spans="1:22" ht="15.75" customHeight="1">
      <c r="A66" s="238"/>
      <c r="B66" s="178"/>
      <c r="C66" s="244"/>
      <c r="D66" s="241"/>
      <c r="E66" s="241"/>
      <c r="F66" s="241"/>
      <c r="G66" s="241"/>
      <c r="H66" s="172"/>
      <c r="I66" s="172"/>
      <c r="J66" s="172"/>
      <c r="K66" s="172"/>
      <c r="L66" s="172"/>
      <c r="M66" s="172"/>
      <c r="N66" s="172"/>
      <c r="O66" s="173"/>
      <c r="P66" s="173"/>
      <c r="Q66" s="173"/>
      <c r="R66" s="173"/>
      <c r="S66" s="173"/>
      <c r="T66" s="173"/>
      <c r="U66" s="173"/>
      <c r="V66" s="173"/>
    </row>
    <row r="67" spans="1:22" ht="15.75" customHeight="1">
      <c r="A67" s="238"/>
      <c r="B67" s="178"/>
      <c r="C67" s="244"/>
      <c r="D67" s="241"/>
      <c r="E67" s="241"/>
      <c r="F67" s="241"/>
      <c r="G67" s="241"/>
      <c r="H67" s="172"/>
      <c r="I67" s="172"/>
      <c r="J67" s="172"/>
      <c r="K67" s="172"/>
      <c r="L67" s="172"/>
      <c r="M67" s="172"/>
      <c r="N67" s="172"/>
      <c r="O67" s="173"/>
      <c r="P67" s="173"/>
      <c r="Q67" s="173"/>
      <c r="R67" s="173"/>
      <c r="S67" s="173"/>
      <c r="T67" s="173"/>
      <c r="U67" s="173"/>
      <c r="V67" s="173"/>
    </row>
    <row r="68" spans="1:22" ht="15.75" customHeight="1">
      <c r="A68" s="238"/>
      <c r="B68" s="178"/>
      <c r="C68" s="244"/>
      <c r="D68" s="241"/>
      <c r="E68" s="241"/>
      <c r="F68" s="241"/>
      <c r="G68" s="241"/>
      <c r="H68" s="172"/>
      <c r="I68" s="172"/>
      <c r="J68" s="172"/>
      <c r="K68" s="172"/>
      <c r="L68" s="172"/>
      <c r="M68" s="172"/>
      <c r="N68" s="172"/>
      <c r="O68" s="173"/>
      <c r="P68" s="173"/>
      <c r="Q68" s="173"/>
      <c r="R68" s="173"/>
      <c r="S68" s="173"/>
      <c r="T68" s="173"/>
      <c r="U68" s="173"/>
      <c r="V68" s="173"/>
    </row>
    <row r="69" spans="1:22" ht="15.75" customHeight="1">
      <c r="A69" s="238"/>
      <c r="B69" s="178"/>
      <c r="C69" s="244"/>
      <c r="D69" s="241"/>
      <c r="E69" s="241"/>
      <c r="F69" s="241"/>
      <c r="G69" s="241"/>
      <c r="H69" s="172"/>
      <c r="I69" s="172"/>
      <c r="J69" s="172"/>
      <c r="K69" s="172"/>
      <c r="L69" s="172"/>
      <c r="M69" s="172"/>
      <c r="N69" s="172"/>
      <c r="O69" s="173"/>
      <c r="P69" s="173"/>
      <c r="Q69" s="173"/>
      <c r="R69" s="173"/>
      <c r="S69" s="173"/>
      <c r="T69" s="173"/>
      <c r="U69" s="173"/>
      <c r="V69" s="173"/>
    </row>
    <row r="70" spans="1:22" ht="15.75" customHeight="1">
      <c r="A70" s="238"/>
      <c r="B70" s="178"/>
      <c r="C70" s="244"/>
      <c r="D70" s="241"/>
      <c r="E70" s="241"/>
      <c r="F70" s="241"/>
      <c r="G70" s="241"/>
      <c r="H70" s="172"/>
      <c r="I70" s="172"/>
      <c r="J70" s="172"/>
      <c r="K70" s="172"/>
      <c r="L70" s="172"/>
      <c r="M70" s="172"/>
      <c r="N70" s="172"/>
      <c r="O70" s="173"/>
      <c r="P70" s="173"/>
      <c r="Q70" s="173"/>
      <c r="R70" s="173"/>
      <c r="S70" s="173"/>
      <c r="T70" s="173"/>
      <c r="U70" s="173"/>
      <c r="V70" s="173"/>
    </row>
    <row r="71" spans="1:22" ht="15.75" customHeight="1">
      <c r="A71" s="238"/>
      <c r="B71" s="178"/>
      <c r="C71" s="244"/>
      <c r="D71" s="241"/>
      <c r="E71" s="241"/>
      <c r="F71" s="241"/>
      <c r="G71" s="241"/>
      <c r="H71" s="172"/>
      <c r="I71" s="172"/>
      <c r="J71" s="172"/>
      <c r="K71" s="172"/>
      <c r="L71" s="172"/>
      <c r="M71" s="172"/>
      <c r="N71" s="172"/>
      <c r="O71" s="173"/>
      <c r="P71" s="173"/>
      <c r="Q71" s="173"/>
      <c r="R71" s="173"/>
      <c r="S71" s="173"/>
      <c r="T71" s="173"/>
      <c r="U71" s="173"/>
      <c r="V71" s="173"/>
    </row>
    <row r="72" spans="1:22" ht="15.75" customHeight="1">
      <c r="A72" s="238"/>
      <c r="B72" s="178"/>
      <c r="C72" s="244"/>
      <c r="D72" s="241"/>
      <c r="E72" s="241"/>
      <c r="F72" s="241"/>
      <c r="G72" s="241"/>
      <c r="H72" s="172"/>
      <c r="I72" s="172"/>
      <c r="J72" s="172"/>
      <c r="K72" s="172"/>
      <c r="L72" s="172"/>
      <c r="M72" s="172"/>
      <c r="N72" s="172"/>
      <c r="O72" s="173"/>
      <c r="P72" s="173"/>
      <c r="Q72" s="173"/>
      <c r="R72" s="173"/>
      <c r="S72" s="173"/>
      <c r="T72" s="173"/>
      <c r="U72" s="173"/>
      <c r="V72" s="173"/>
    </row>
    <row r="73" spans="1:22" ht="15.75" customHeight="1">
      <c r="A73" s="238"/>
      <c r="B73" s="178"/>
      <c r="C73" s="244"/>
      <c r="D73" s="241"/>
      <c r="E73" s="241"/>
      <c r="F73" s="241"/>
      <c r="G73" s="241"/>
      <c r="H73" s="172"/>
      <c r="I73" s="172"/>
      <c r="J73" s="172"/>
      <c r="K73" s="172"/>
      <c r="L73" s="172"/>
      <c r="M73" s="172"/>
      <c r="N73" s="172"/>
      <c r="O73" s="173"/>
      <c r="P73" s="173"/>
      <c r="Q73" s="173"/>
      <c r="R73" s="173"/>
      <c r="S73" s="173"/>
      <c r="T73" s="173"/>
      <c r="U73" s="173"/>
      <c r="V73" s="173"/>
    </row>
    <row r="74" spans="1:22" ht="15.75" customHeight="1">
      <c r="A74" s="238"/>
      <c r="B74" s="178"/>
      <c r="C74" s="244"/>
      <c r="D74" s="241"/>
      <c r="E74" s="241"/>
      <c r="F74" s="241"/>
      <c r="G74" s="241"/>
      <c r="H74" s="172"/>
      <c r="I74" s="172"/>
      <c r="J74" s="172"/>
      <c r="K74" s="172"/>
      <c r="L74" s="172"/>
      <c r="M74" s="172"/>
      <c r="N74" s="172"/>
      <c r="O74" s="173"/>
      <c r="P74" s="173"/>
      <c r="Q74" s="173"/>
      <c r="R74" s="173"/>
      <c r="S74" s="173"/>
      <c r="T74" s="173"/>
      <c r="U74" s="173"/>
      <c r="V74" s="173"/>
    </row>
    <row r="75" spans="1:22" ht="15.75" customHeight="1">
      <c r="A75" s="238"/>
      <c r="B75" s="178"/>
      <c r="C75" s="244"/>
      <c r="D75" s="241"/>
      <c r="E75" s="241"/>
      <c r="F75" s="241"/>
      <c r="G75" s="241"/>
      <c r="H75" s="172"/>
      <c r="I75" s="172"/>
      <c r="J75" s="172"/>
      <c r="K75" s="172"/>
      <c r="L75" s="172"/>
      <c r="M75" s="172"/>
      <c r="N75" s="172"/>
      <c r="O75" s="173"/>
      <c r="P75" s="173"/>
      <c r="Q75" s="173"/>
      <c r="R75" s="173"/>
      <c r="S75" s="173"/>
      <c r="T75" s="173"/>
      <c r="U75" s="173"/>
      <c r="V75" s="173"/>
    </row>
    <row r="76" spans="1:22" ht="15.75" customHeight="1">
      <c r="A76" s="238"/>
      <c r="B76" s="178"/>
      <c r="C76" s="244"/>
      <c r="D76" s="241"/>
      <c r="E76" s="241"/>
      <c r="F76" s="241"/>
      <c r="G76" s="241"/>
      <c r="H76" s="172"/>
      <c r="I76" s="172"/>
      <c r="J76" s="172"/>
      <c r="K76" s="172"/>
      <c r="L76" s="172"/>
      <c r="M76" s="172"/>
      <c r="N76" s="172"/>
      <c r="O76" s="173"/>
      <c r="P76" s="173"/>
      <c r="Q76" s="173"/>
      <c r="R76" s="173"/>
      <c r="S76" s="173"/>
      <c r="T76" s="173"/>
      <c r="U76" s="173"/>
      <c r="V76" s="173"/>
    </row>
    <row r="77" spans="1:22" ht="15.75" customHeight="1">
      <c r="A77" s="238"/>
      <c r="B77" s="178"/>
      <c r="C77" s="244"/>
      <c r="D77" s="241"/>
      <c r="E77" s="241"/>
      <c r="F77" s="241"/>
      <c r="G77" s="241"/>
      <c r="H77" s="172"/>
      <c r="I77" s="172"/>
      <c r="J77" s="172"/>
      <c r="K77" s="172"/>
      <c r="L77" s="172"/>
      <c r="M77" s="172"/>
      <c r="N77" s="172"/>
      <c r="O77" s="173"/>
      <c r="P77" s="173"/>
      <c r="Q77" s="173"/>
      <c r="R77" s="173"/>
      <c r="S77" s="173"/>
      <c r="T77" s="173"/>
      <c r="U77" s="173"/>
      <c r="V77" s="173"/>
    </row>
    <row r="78" spans="1:22" ht="15.75" customHeight="1">
      <c r="A78" s="238"/>
      <c r="B78" s="178"/>
      <c r="C78" s="244"/>
      <c r="D78" s="241"/>
      <c r="E78" s="241"/>
      <c r="F78" s="241"/>
      <c r="G78" s="241"/>
      <c r="H78" s="172"/>
      <c r="I78" s="172"/>
      <c r="J78" s="172"/>
      <c r="K78" s="172"/>
      <c r="L78" s="172"/>
      <c r="M78" s="172"/>
      <c r="N78" s="172"/>
      <c r="O78" s="173"/>
      <c r="P78" s="173"/>
      <c r="Q78" s="173"/>
      <c r="R78" s="173"/>
      <c r="S78" s="173"/>
      <c r="T78" s="173"/>
      <c r="U78" s="173"/>
      <c r="V78" s="173"/>
    </row>
    <row r="79" spans="1:22" ht="15.75" customHeight="1">
      <c r="A79" s="238"/>
      <c r="B79" s="178"/>
      <c r="C79" s="244"/>
      <c r="D79" s="241"/>
      <c r="E79" s="241"/>
      <c r="F79" s="241"/>
      <c r="G79" s="241"/>
      <c r="H79" s="172"/>
      <c r="I79" s="172"/>
      <c r="J79" s="172"/>
      <c r="K79" s="172"/>
      <c r="L79" s="172"/>
      <c r="M79" s="172"/>
      <c r="N79" s="172"/>
      <c r="O79" s="173"/>
      <c r="P79" s="173"/>
      <c r="Q79" s="173"/>
      <c r="R79" s="173"/>
      <c r="S79" s="173"/>
      <c r="T79" s="173"/>
      <c r="U79" s="173"/>
      <c r="V79" s="173"/>
    </row>
    <row r="80" spans="1:22" ht="15.75" customHeight="1">
      <c r="A80" s="238"/>
      <c r="B80" s="178"/>
      <c r="C80" s="244"/>
      <c r="D80" s="241"/>
      <c r="E80" s="241"/>
      <c r="F80" s="241"/>
      <c r="G80" s="241"/>
      <c r="H80" s="172"/>
      <c r="I80" s="172"/>
      <c r="J80" s="172"/>
      <c r="K80" s="172"/>
      <c r="L80" s="172"/>
      <c r="M80" s="172"/>
      <c r="N80" s="172"/>
      <c r="O80" s="173"/>
      <c r="P80" s="173"/>
      <c r="Q80" s="173"/>
      <c r="R80" s="173"/>
      <c r="S80" s="173"/>
      <c r="T80" s="173"/>
      <c r="U80" s="173"/>
      <c r="V80" s="173"/>
    </row>
    <row r="81" spans="1:22" ht="15.75" customHeight="1">
      <c r="A81" s="238"/>
      <c r="B81" s="178"/>
      <c r="C81" s="244"/>
      <c r="D81" s="241"/>
      <c r="E81" s="241"/>
      <c r="F81" s="241"/>
      <c r="G81" s="241"/>
      <c r="H81" s="172"/>
      <c r="I81" s="172"/>
      <c r="J81" s="172"/>
      <c r="K81" s="172"/>
      <c r="L81" s="172"/>
      <c r="M81" s="172"/>
      <c r="N81" s="172"/>
      <c r="O81" s="173"/>
      <c r="P81" s="173"/>
      <c r="Q81" s="173"/>
      <c r="R81" s="173"/>
      <c r="S81" s="173"/>
      <c r="T81" s="173"/>
      <c r="U81" s="173"/>
      <c r="V81" s="173"/>
    </row>
    <row r="82" spans="1:22" ht="15.75" customHeight="1">
      <c r="A82" s="238"/>
      <c r="B82" s="178"/>
      <c r="C82" s="244"/>
      <c r="D82" s="241"/>
      <c r="E82" s="241"/>
      <c r="F82" s="241"/>
      <c r="G82" s="241"/>
      <c r="H82" s="172"/>
      <c r="I82" s="172"/>
      <c r="J82" s="172"/>
      <c r="K82" s="172"/>
      <c r="L82" s="172"/>
      <c r="M82" s="172"/>
      <c r="N82" s="172"/>
      <c r="O82" s="173"/>
      <c r="P82" s="173"/>
      <c r="Q82" s="173"/>
      <c r="R82" s="173"/>
      <c r="S82" s="173"/>
      <c r="T82" s="173"/>
      <c r="U82" s="173"/>
      <c r="V82" s="173"/>
    </row>
    <row r="83" spans="1:22" ht="15.75" customHeight="1">
      <c r="A83" s="238"/>
      <c r="B83" s="178"/>
      <c r="C83" s="244"/>
      <c r="D83" s="241"/>
      <c r="E83" s="241"/>
      <c r="F83" s="241"/>
      <c r="G83" s="241"/>
      <c r="H83" s="172"/>
      <c r="I83" s="172"/>
      <c r="J83" s="172"/>
      <c r="K83" s="172"/>
      <c r="L83" s="172"/>
      <c r="M83" s="172"/>
      <c r="N83" s="172"/>
      <c r="O83" s="173"/>
      <c r="P83" s="173"/>
      <c r="Q83" s="173"/>
      <c r="R83" s="173"/>
      <c r="S83" s="173"/>
      <c r="T83" s="173"/>
      <c r="U83" s="173"/>
      <c r="V83" s="173"/>
    </row>
    <row r="84" spans="1:22" ht="15.75" customHeight="1">
      <c r="A84" s="238"/>
      <c r="B84" s="178"/>
      <c r="C84" s="244"/>
      <c r="D84" s="241"/>
      <c r="E84" s="241"/>
      <c r="F84" s="241"/>
      <c r="G84" s="241"/>
      <c r="H84" s="172"/>
      <c r="I84" s="172"/>
      <c r="J84" s="172"/>
      <c r="K84" s="172"/>
      <c r="L84" s="172"/>
      <c r="M84" s="172"/>
      <c r="N84" s="172"/>
      <c r="O84" s="173"/>
      <c r="P84" s="173"/>
      <c r="Q84" s="173"/>
      <c r="R84" s="173"/>
      <c r="S84" s="173"/>
      <c r="T84" s="173"/>
      <c r="U84" s="173"/>
      <c r="V84" s="173"/>
    </row>
    <row r="85" spans="1:22" ht="15.75" customHeight="1">
      <c r="A85" s="238"/>
      <c r="B85" s="178"/>
      <c r="C85" s="244"/>
      <c r="D85" s="241"/>
      <c r="E85" s="241"/>
      <c r="F85" s="241"/>
      <c r="G85" s="241"/>
      <c r="H85" s="172"/>
      <c r="I85" s="172"/>
      <c r="J85" s="172"/>
      <c r="K85" s="172"/>
      <c r="L85" s="172"/>
      <c r="M85" s="172"/>
      <c r="N85" s="172"/>
      <c r="O85" s="173"/>
      <c r="P85" s="173"/>
      <c r="Q85" s="173"/>
      <c r="R85" s="173"/>
      <c r="S85" s="173"/>
      <c r="T85" s="173"/>
      <c r="U85" s="173"/>
      <c r="V85" s="173"/>
    </row>
    <row r="86" spans="1:22" ht="15.75" customHeight="1">
      <c r="A86" s="238"/>
      <c r="B86" s="178"/>
      <c r="C86" s="244"/>
      <c r="D86" s="241"/>
      <c r="E86" s="241"/>
      <c r="F86" s="241"/>
      <c r="G86" s="241"/>
      <c r="H86" s="172"/>
      <c r="I86" s="172"/>
      <c r="J86" s="172"/>
      <c r="K86" s="172"/>
      <c r="L86" s="172"/>
      <c r="M86" s="172"/>
      <c r="N86" s="172"/>
      <c r="O86" s="173"/>
      <c r="P86" s="173"/>
      <c r="Q86" s="173"/>
      <c r="R86" s="173"/>
      <c r="S86" s="173"/>
      <c r="T86" s="173"/>
      <c r="U86" s="173"/>
      <c r="V86" s="173"/>
    </row>
    <row r="87" spans="1:22" ht="15.75" customHeight="1">
      <c r="A87" s="238"/>
      <c r="B87" s="178"/>
      <c r="C87" s="244"/>
      <c r="D87" s="241"/>
      <c r="E87" s="241"/>
      <c r="F87" s="241"/>
      <c r="G87" s="241"/>
      <c r="H87" s="172"/>
      <c r="I87" s="172"/>
      <c r="J87" s="172"/>
      <c r="K87" s="172"/>
      <c r="L87" s="172"/>
      <c r="M87" s="172"/>
      <c r="N87" s="172"/>
      <c r="O87" s="173"/>
      <c r="P87" s="173"/>
      <c r="Q87" s="173"/>
      <c r="R87" s="173"/>
      <c r="S87" s="173"/>
      <c r="T87" s="173"/>
      <c r="U87" s="173"/>
      <c r="V87" s="173"/>
    </row>
    <row r="88" spans="1:22" ht="15.75" customHeight="1">
      <c r="A88" s="238"/>
      <c r="B88" s="178"/>
      <c r="C88" s="244"/>
      <c r="D88" s="241"/>
      <c r="E88" s="241"/>
      <c r="F88" s="241"/>
      <c r="G88" s="241"/>
      <c r="H88" s="172"/>
      <c r="I88" s="172"/>
      <c r="J88" s="172"/>
      <c r="K88" s="172"/>
      <c r="L88" s="172"/>
      <c r="M88" s="172"/>
      <c r="N88" s="172"/>
      <c r="O88" s="173"/>
      <c r="P88" s="173"/>
      <c r="Q88" s="173"/>
      <c r="R88" s="173"/>
      <c r="S88" s="173"/>
      <c r="T88" s="173"/>
      <c r="U88" s="173"/>
      <c r="V88" s="173"/>
    </row>
    <row r="89" spans="1:22" ht="15.75" customHeight="1">
      <c r="A89" s="238"/>
      <c r="B89" s="178"/>
      <c r="C89" s="244"/>
      <c r="D89" s="241"/>
      <c r="E89" s="241"/>
      <c r="F89" s="241"/>
      <c r="G89" s="241"/>
      <c r="H89" s="172"/>
      <c r="I89" s="172"/>
      <c r="J89" s="172"/>
      <c r="K89" s="172"/>
      <c r="L89" s="172"/>
      <c r="M89" s="172"/>
      <c r="N89" s="172"/>
      <c r="O89" s="173"/>
      <c r="P89" s="173"/>
      <c r="Q89" s="173"/>
      <c r="R89" s="173"/>
      <c r="S89" s="173"/>
      <c r="T89" s="173"/>
      <c r="U89" s="173"/>
      <c r="V89" s="173"/>
    </row>
    <row r="90" spans="1:22" ht="15.75" customHeight="1">
      <c r="A90" s="238"/>
      <c r="B90" s="178"/>
      <c r="C90" s="244"/>
      <c r="D90" s="241"/>
      <c r="E90" s="241"/>
      <c r="F90" s="241"/>
      <c r="G90" s="241"/>
      <c r="H90" s="172"/>
      <c r="I90" s="172"/>
      <c r="J90" s="172"/>
      <c r="K90" s="172"/>
      <c r="L90" s="172"/>
      <c r="M90" s="172"/>
      <c r="N90" s="172"/>
      <c r="O90" s="173"/>
      <c r="P90" s="173"/>
      <c r="Q90" s="173"/>
      <c r="R90" s="173"/>
      <c r="S90" s="173"/>
      <c r="T90" s="173"/>
      <c r="U90" s="173"/>
      <c r="V90" s="173"/>
    </row>
    <row r="91" spans="1:22" ht="15.75" customHeight="1">
      <c r="A91" s="238"/>
      <c r="B91" s="178"/>
      <c r="C91" s="244"/>
      <c r="D91" s="241"/>
      <c r="E91" s="241"/>
      <c r="F91" s="241"/>
      <c r="G91" s="241"/>
      <c r="H91" s="172"/>
      <c r="I91" s="172"/>
      <c r="J91" s="172"/>
      <c r="K91" s="172"/>
      <c r="L91" s="172"/>
      <c r="M91" s="172"/>
      <c r="N91" s="172"/>
      <c r="O91" s="173"/>
      <c r="P91" s="173"/>
      <c r="Q91" s="173"/>
      <c r="R91" s="173"/>
      <c r="S91" s="173"/>
      <c r="T91" s="173"/>
      <c r="U91" s="173"/>
      <c r="V91" s="173"/>
    </row>
    <row r="92" spans="1:22" ht="15.75" customHeight="1">
      <c r="A92" s="238"/>
      <c r="B92" s="178"/>
      <c r="C92" s="244"/>
      <c r="D92" s="241"/>
      <c r="E92" s="241"/>
      <c r="F92" s="241"/>
      <c r="G92" s="241"/>
      <c r="H92" s="172"/>
      <c r="I92" s="172"/>
      <c r="J92" s="172"/>
      <c r="K92" s="172"/>
      <c r="L92" s="172"/>
      <c r="M92" s="172"/>
      <c r="N92" s="172"/>
      <c r="O92" s="173"/>
      <c r="P92" s="173"/>
      <c r="Q92" s="173"/>
      <c r="R92" s="173"/>
      <c r="S92" s="173"/>
      <c r="T92" s="173"/>
      <c r="U92" s="173"/>
      <c r="V92" s="173"/>
    </row>
    <row r="93" spans="1:22" ht="15.75" customHeight="1">
      <c r="A93" s="238"/>
      <c r="B93" s="178"/>
      <c r="C93" s="244"/>
      <c r="D93" s="241"/>
      <c r="E93" s="241"/>
      <c r="F93" s="241"/>
      <c r="G93" s="241"/>
      <c r="H93" s="172"/>
      <c r="I93" s="172"/>
      <c r="J93" s="172"/>
      <c r="K93" s="172"/>
      <c r="L93" s="172"/>
      <c r="M93" s="172"/>
      <c r="N93" s="172"/>
      <c r="O93" s="173"/>
      <c r="P93" s="173"/>
      <c r="Q93" s="173"/>
      <c r="R93" s="173"/>
      <c r="S93" s="173"/>
      <c r="T93" s="173"/>
      <c r="U93" s="173"/>
      <c r="V93" s="173"/>
    </row>
    <row r="94" spans="1:22" ht="15.75" customHeight="1">
      <c r="A94" s="238"/>
      <c r="B94" s="178"/>
      <c r="C94" s="244"/>
      <c r="D94" s="241"/>
      <c r="E94" s="241"/>
      <c r="F94" s="241"/>
      <c r="G94" s="241"/>
      <c r="H94" s="172"/>
      <c r="I94" s="172"/>
      <c r="J94" s="172"/>
      <c r="K94" s="172"/>
      <c r="L94" s="172"/>
      <c r="M94" s="172"/>
      <c r="N94" s="172"/>
      <c r="O94" s="173"/>
      <c r="P94" s="173"/>
      <c r="Q94" s="173"/>
      <c r="R94" s="173"/>
      <c r="S94" s="173"/>
      <c r="T94" s="173"/>
      <c r="U94" s="173"/>
      <c r="V94" s="173"/>
    </row>
    <row r="95" spans="1:22" ht="15.75" customHeight="1">
      <c r="A95" s="238"/>
      <c r="B95" s="178"/>
      <c r="C95" s="244"/>
      <c r="D95" s="241"/>
      <c r="E95" s="241"/>
      <c r="F95" s="241"/>
      <c r="G95" s="241"/>
      <c r="H95" s="172"/>
      <c r="I95" s="172"/>
      <c r="J95" s="172"/>
      <c r="K95" s="172"/>
      <c r="L95" s="172"/>
      <c r="M95" s="172"/>
      <c r="N95" s="172"/>
      <c r="O95" s="173"/>
      <c r="P95" s="173"/>
      <c r="Q95" s="173"/>
      <c r="R95" s="173"/>
      <c r="S95" s="173"/>
      <c r="T95" s="173"/>
      <c r="U95" s="173"/>
      <c r="V95" s="173"/>
    </row>
    <row r="96" spans="1:22" ht="15.75" customHeight="1">
      <c r="A96" s="238"/>
      <c r="B96" s="178"/>
      <c r="C96" s="244"/>
      <c r="D96" s="241"/>
      <c r="E96" s="241"/>
      <c r="F96" s="241"/>
      <c r="G96" s="241"/>
      <c r="H96" s="172"/>
      <c r="I96" s="172"/>
      <c r="J96" s="172"/>
      <c r="K96" s="172"/>
      <c r="L96" s="172"/>
      <c r="M96" s="172"/>
      <c r="N96" s="172"/>
      <c r="O96" s="173"/>
      <c r="P96" s="173"/>
      <c r="Q96" s="173"/>
      <c r="R96" s="173"/>
      <c r="S96" s="173"/>
      <c r="T96" s="173"/>
      <c r="U96" s="173"/>
      <c r="V96" s="173"/>
    </row>
    <row r="97" spans="1:22" ht="15.75" customHeight="1">
      <c r="A97" s="238"/>
      <c r="B97" s="178"/>
      <c r="C97" s="244"/>
      <c r="D97" s="241"/>
      <c r="E97" s="241"/>
      <c r="F97" s="241"/>
      <c r="G97" s="241"/>
      <c r="H97" s="172"/>
      <c r="I97" s="172"/>
      <c r="J97" s="172"/>
      <c r="K97" s="172"/>
      <c r="L97" s="172"/>
      <c r="M97" s="172"/>
      <c r="N97" s="172"/>
      <c r="O97" s="173"/>
      <c r="P97" s="173"/>
      <c r="Q97" s="173"/>
      <c r="R97" s="173"/>
      <c r="S97" s="173"/>
      <c r="T97" s="173"/>
      <c r="U97" s="173"/>
      <c r="V97" s="173"/>
    </row>
    <row r="98" spans="1:22" ht="15.75" customHeight="1">
      <c r="A98" s="238"/>
      <c r="B98" s="178"/>
      <c r="C98" s="244"/>
      <c r="D98" s="241"/>
      <c r="E98" s="241"/>
      <c r="F98" s="241"/>
      <c r="G98" s="241"/>
      <c r="H98" s="172"/>
      <c r="I98" s="172"/>
      <c r="J98" s="172"/>
      <c r="K98" s="172"/>
      <c r="L98" s="172"/>
      <c r="M98" s="172"/>
      <c r="N98" s="172"/>
      <c r="O98" s="173"/>
      <c r="P98" s="173"/>
      <c r="Q98" s="173"/>
      <c r="R98" s="173"/>
      <c r="S98" s="173"/>
      <c r="T98" s="173"/>
      <c r="U98" s="173"/>
      <c r="V98" s="173"/>
    </row>
    <row r="99" spans="1:22" ht="15.75" customHeight="1">
      <c r="A99" s="238"/>
      <c r="B99" s="178"/>
      <c r="C99" s="244"/>
      <c r="D99" s="241"/>
      <c r="E99" s="241"/>
      <c r="F99" s="241"/>
      <c r="G99" s="241"/>
      <c r="H99" s="172"/>
      <c r="I99" s="172"/>
      <c r="J99" s="172"/>
      <c r="K99" s="172"/>
      <c r="L99" s="172"/>
      <c r="M99" s="172"/>
      <c r="N99" s="172"/>
      <c r="O99" s="173"/>
      <c r="P99" s="173"/>
      <c r="Q99" s="173"/>
      <c r="R99" s="173"/>
      <c r="S99" s="173"/>
      <c r="T99" s="173"/>
      <c r="U99" s="173"/>
      <c r="V99" s="173"/>
    </row>
    <row r="100" spans="1:22" ht="15.75" customHeight="1">
      <c r="A100" s="238"/>
      <c r="B100" s="178"/>
      <c r="C100" s="244"/>
      <c r="D100" s="241"/>
      <c r="E100" s="241"/>
      <c r="F100" s="241"/>
      <c r="G100" s="241"/>
      <c r="H100" s="172"/>
      <c r="I100" s="172"/>
      <c r="J100" s="172"/>
      <c r="K100" s="172"/>
      <c r="L100" s="172"/>
      <c r="M100" s="172"/>
      <c r="N100" s="172"/>
      <c r="O100" s="173"/>
      <c r="P100" s="173"/>
      <c r="Q100" s="173"/>
      <c r="R100" s="173"/>
      <c r="S100" s="173"/>
      <c r="T100" s="173"/>
      <c r="U100" s="173"/>
      <c r="V100" s="173"/>
    </row>
    <row r="101" spans="1:22" ht="15.75" customHeight="1">
      <c r="A101" s="238"/>
      <c r="B101" s="178"/>
      <c r="C101" s="244"/>
      <c r="D101" s="241"/>
      <c r="E101" s="241"/>
      <c r="F101" s="241"/>
      <c r="G101" s="241"/>
      <c r="H101" s="172"/>
      <c r="I101" s="172"/>
      <c r="J101" s="172"/>
      <c r="K101" s="172"/>
      <c r="L101" s="172"/>
      <c r="M101" s="172"/>
      <c r="N101" s="172"/>
      <c r="O101" s="173"/>
      <c r="P101" s="173"/>
      <c r="Q101" s="173"/>
      <c r="R101" s="173"/>
      <c r="S101" s="173"/>
      <c r="T101" s="173"/>
      <c r="U101" s="173"/>
      <c r="V101" s="173"/>
    </row>
    <row r="102" spans="1:22" ht="15.75" customHeight="1">
      <c r="A102" s="238"/>
      <c r="B102" s="178"/>
      <c r="C102" s="244"/>
      <c r="D102" s="241"/>
      <c r="E102" s="241"/>
      <c r="F102" s="241"/>
      <c r="G102" s="241"/>
      <c r="H102" s="172"/>
      <c r="I102" s="172"/>
      <c r="J102" s="172"/>
      <c r="K102" s="172"/>
      <c r="L102" s="172"/>
      <c r="M102" s="172"/>
      <c r="N102" s="172"/>
      <c r="O102" s="173"/>
      <c r="P102" s="173"/>
      <c r="Q102" s="173"/>
      <c r="R102" s="173"/>
      <c r="S102" s="173"/>
      <c r="T102" s="173"/>
      <c r="U102" s="173"/>
      <c r="V102" s="173"/>
    </row>
    <row r="103" spans="1:22" ht="15.75" customHeight="1">
      <c r="A103" s="238"/>
      <c r="B103" s="178"/>
      <c r="C103" s="244"/>
      <c r="D103" s="241"/>
      <c r="E103" s="241"/>
      <c r="F103" s="241"/>
      <c r="G103" s="241"/>
      <c r="H103" s="172"/>
      <c r="I103" s="172"/>
      <c r="J103" s="172"/>
      <c r="K103" s="172"/>
      <c r="L103" s="172"/>
      <c r="M103" s="172"/>
      <c r="N103" s="172"/>
      <c r="O103" s="173"/>
      <c r="P103" s="173"/>
      <c r="Q103" s="173"/>
      <c r="R103" s="173"/>
      <c r="S103" s="173"/>
      <c r="T103" s="173"/>
      <c r="U103" s="173"/>
      <c r="V103" s="173"/>
    </row>
    <row r="104" spans="1:22" ht="15.75" customHeight="1">
      <c r="A104" s="238"/>
      <c r="B104" s="178"/>
      <c r="C104" s="244"/>
      <c r="D104" s="241"/>
      <c r="E104" s="241"/>
      <c r="F104" s="241"/>
      <c r="G104" s="241"/>
      <c r="H104" s="172"/>
      <c r="I104" s="172"/>
      <c r="J104" s="172"/>
      <c r="K104" s="172"/>
      <c r="L104" s="172"/>
      <c r="M104" s="172"/>
      <c r="N104" s="172"/>
      <c r="O104" s="173"/>
      <c r="P104" s="173"/>
      <c r="Q104" s="173"/>
      <c r="R104" s="173"/>
      <c r="S104" s="173"/>
      <c r="T104" s="173"/>
      <c r="U104" s="173"/>
      <c r="V104" s="173"/>
    </row>
    <row r="105" spans="1:22" ht="15.75" customHeight="1">
      <c r="A105" s="238"/>
      <c r="B105" s="178"/>
      <c r="C105" s="244"/>
      <c r="D105" s="241"/>
      <c r="E105" s="241"/>
      <c r="F105" s="241"/>
      <c r="G105" s="241"/>
      <c r="H105" s="172"/>
      <c r="I105" s="172"/>
      <c r="J105" s="172"/>
      <c r="K105" s="172"/>
      <c r="L105" s="172"/>
      <c r="M105" s="172"/>
      <c r="N105" s="172"/>
      <c r="O105" s="173"/>
      <c r="P105" s="173"/>
      <c r="Q105" s="173"/>
      <c r="R105" s="173"/>
      <c r="S105" s="173"/>
      <c r="T105" s="173"/>
      <c r="U105" s="173"/>
      <c r="V105" s="173"/>
    </row>
    <row r="106" spans="1:22" ht="15.75" customHeight="1">
      <c r="A106" s="238"/>
      <c r="B106" s="178"/>
      <c r="C106" s="244"/>
      <c r="D106" s="241"/>
      <c r="E106" s="241"/>
      <c r="F106" s="241"/>
      <c r="G106" s="241"/>
      <c r="H106" s="172"/>
      <c r="I106" s="172"/>
      <c r="J106" s="172"/>
      <c r="K106" s="172"/>
      <c r="L106" s="172"/>
      <c r="M106" s="172"/>
      <c r="N106" s="172"/>
      <c r="O106" s="173"/>
      <c r="P106" s="173"/>
      <c r="Q106" s="173"/>
      <c r="R106" s="173"/>
      <c r="S106" s="173"/>
      <c r="T106" s="173"/>
      <c r="U106" s="173"/>
      <c r="V106" s="173"/>
    </row>
    <row r="107" spans="1:22" ht="15.75" customHeight="1">
      <c r="A107" s="238"/>
      <c r="B107" s="178"/>
      <c r="C107" s="244"/>
      <c r="D107" s="241"/>
      <c r="E107" s="241"/>
      <c r="F107" s="241"/>
      <c r="G107" s="241"/>
      <c r="H107" s="172"/>
      <c r="I107" s="172"/>
      <c r="J107" s="172"/>
      <c r="K107" s="172"/>
      <c r="L107" s="172"/>
      <c r="M107" s="172"/>
      <c r="N107" s="172"/>
      <c r="O107" s="173"/>
      <c r="P107" s="173"/>
      <c r="Q107" s="173"/>
      <c r="R107" s="173"/>
      <c r="S107" s="173"/>
      <c r="T107" s="173"/>
      <c r="U107" s="173"/>
      <c r="V107" s="173"/>
    </row>
    <row r="108" spans="1:22" ht="15.75" customHeight="1">
      <c r="A108" s="238"/>
      <c r="B108" s="178"/>
      <c r="C108" s="244"/>
      <c r="D108" s="241"/>
      <c r="E108" s="241"/>
      <c r="F108" s="241"/>
      <c r="G108" s="241"/>
      <c r="H108" s="172"/>
      <c r="I108" s="172"/>
      <c r="J108" s="172"/>
      <c r="K108" s="172"/>
      <c r="L108" s="172"/>
      <c r="M108" s="172"/>
      <c r="N108" s="172"/>
      <c r="O108" s="173"/>
      <c r="P108" s="173"/>
      <c r="Q108" s="173"/>
      <c r="R108" s="173"/>
      <c r="S108" s="173"/>
      <c r="T108" s="173"/>
      <c r="U108" s="173"/>
      <c r="V108" s="173"/>
    </row>
    <row r="109" spans="1:22" ht="15.75" customHeight="1">
      <c r="A109" s="238"/>
      <c r="B109" s="178"/>
      <c r="C109" s="244"/>
      <c r="D109" s="241"/>
      <c r="E109" s="241"/>
      <c r="F109" s="241"/>
      <c r="G109" s="241"/>
      <c r="H109" s="172"/>
      <c r="I109" s="172"/>
      <c r="J109" s="172"/>
      <c r="K109" s="172"/>
      <c r="L109" s="172"/>
      <c r="M109" s="172"/>
      <c r="N109" s="172"/>
      <c r="O109" s="173"/>
      <c r="P109" s="173"/>
      <c r="Q109" s="173"/>
      <c r="R109" s="173"/>
      <c r="S109" s="173"/>
      <c r="T109" s="173"/>
      <c r="U109" s="173"/>
      <c r="V109" s="173"/>
    </row>
    <row r="110" spans="1:22" ht="15.75" customHeight="1">
      <c r="A110" s="238"/>
      <c r="B110" s="178"/>
      <c r="C110" s="244"/>
      <c r="D110" s="241"/>
      <c r="E110" s="241"/>
      <c r="F110" s="241"/>
      <c r="G110" s="241"/>
      <c r="H110" s="172"/>
      <c r="I110" s="172"/>
      <c r="J110" s="172"/>
      <c r="K110" s="172"/>
      <c r="L110" s="172"/>
      <c r="M110" s="172"/>
      <c r="N110" s="172"/>
      <c r="O110" s="173"/>
      <c r="P110" s="173"/>
      <c r="Q110" s="173"/>
      <c r="R110" s="173"/>
      <c r="S110" s="173"/>
      <c r="T110" s="173"/>
      <c r="U110" s="173"/>
      <c r="V110" s="173"/>
    </row>
    <row r="111" spans="1:22" ht="15.75" customHeight="1">
      <c r="A111" s="238"/>
      <c r="B111" s="178"/>
      <c r="C111" s="244"/>
      <c r="D111" s="241"/>
      <c r="E111" s="241"/>
      <c r="F111" s="241"/>
      <c r="G111" s="241"/>
      <c r="H111" s="172"/>
      <c r="I111" s="172"/>
      <c r="J111" s="172"/>
      <c r="K111" s="172"/>
      <c r="L111" s="172"/>
      <c r="M111" s="172"/>
      <c r="N111" s="172"/>
      <c r="O111" s="173"/>
      <c r="P111" s="173"/>
      <c r="Q111" s="173"/>
      <c r="R111" s="173"/>
      <c r="S111" s="173"/>
      <c r="T111" s="173"/>
      <c r="U111" s="173"/>
      <c r="V111" s="173"/>
    </row>
    <row r="112" spans="1:22" ht="15.75" customHeight="1">
      <c r="A112" s="238"/>
      <c r="B112" s="178"/>
      <c r="C112" s="244"/>
      <c r="D112" s="241"/>
      <c r="E112" s="241"/>
      <c r="F112" s="241"/>
      <c r="G112" s="241"/>
      <c r="H112" s="172"/>
      <c r="I112" s="172"/>
      <c r="J112" s="172"/>
      <c r="K112" s="172"/>
      <c r="L112" s="172"/>
      <c r="M112" s="172"/>
      <c r="N112" s="172"/>
      <c r="O112" s="173"/>
      <c r="P112" s="173"/>
      <c r="Q112" s="173"/>
      <c r="R112" s="173"/>
      <c r="S112" s="173"/>
      <c r="T112" s="173"/>
      <c r="U112" s="173"/>
      <c r="V112" s="173"/>
    </row>
    <row r="113" spans="1:22" ht="15.75" customHeight="1">
      <c r="A113" s="238"/>
      <c r="B113" s="178"/>
      <c r="C113" s="244"/>
      <c r="D113" s="241"/>
      <c r="E113" s="241"/>
      <c r="F113" s="241"/>
      <c r="G113" s="241"/>
      <c r="H113" s="172"/>
      <c r="I113" s="172"/>
      <c r="J113" s="172"/>
      <c r="K113" s="172"/>
      <c r="L113" s="172"/>
      <c r="M113" s="172"/>
      <c r="N113" s="172"/>
      <c r="O113" s="173"/>
      <c r="P113" s="173"/>
      <c r="Q113" s="173"/>
      <c r="R113" s="173"/>
      <c r="S113" s="173"/>
      <c r="T113" s="173"/>
      <c r="U113" s="173"/>
      <c r="V113" s="173"/>
    </row>
    <row r="114" spans="1:22" ht="15.75" customHeight="1">
      <c r="A114" s="238"/>
      <c r="B114" s="178"/>
      <c r="C114" s="244"/>
      <c r="D114" s="241"/>
      <c r="E114" s="241"/>
      <c r="F114" s="241"/>
      <c r="G114" s="241"/>
      <c r="H114" s="172"/>
      <c r="I114" s="172"/>
      <c r="J114" s="172"/>
      <c r="K114" s="172"/>
      <c r="L114" s="172"/>
      <c r="M114" s="172"/>
      <c r="N114" s="172"/>
      <c r="O114" s="173"/>
      <c r="P114" s="173"/>
      <c r="Q114" s="173"/>
      <c r="R114" s="173"/>
      <c r="S114" s="173"/>
      <c r="T114" s="173"/>
      <c r="U114" s="173"/>
      <c r="V114" s="173"/>
    </row>
    <row r="115" spans="1:22" ht="15.75" customHeight="1">
      <c r="A115" s="238"/>
      <c r="B115" s="178"/>
      <c r="C115" s="244"/>
      <c r="D115" s="241"/>
      <c r="E115" s="241"/>
      <c r="F115" s="241"/>
      <c r="G115" s="241"/>
      <c r="H115" s="172"/>
      <c r="I115" s="172"/>
      <c r="J115" s="172"/>
      <c r="K115" s="172"/>
      <c r="L115" s="172"/>
      <c r="M115" s="172"/>
      <c r="N115" s="172"/>
      <c r="O115" s="173"/>
      <c r="P115" s="173"/>
      <c r="Q115" s="173"/>
      <c r="R115" s="173"/>
      <c r="S115" s="173"/>
      <c r="T115" s="173"/>
      <c r="U115" s="173"/>
      <c r="V115" s="173"/>
    </row>
    <row r="116" spans="1:22" ht="15.75" customHeight="1">
      <c r="A116" s="238"/>
      <c r="B116" s="178"/>
      <c r="C116" s="244"/>
      <c r="D116" s="241"/>
      <c r="E116" s="241"/>
      <c r="F116" s="241"/>
      <c r="G116" s="241"/>
      <c r="H116" s="172"/>
      <c r="I116" s="172"/>
      <c r="J116" s="172"/>
      <c r="K116" s="172"/>
      <c r="L116" s="172"/>
      <c r="M116" s="172"/>
      <c r="N116" s="172"/>
      <c r="O116" s="173"/>
      <c r="P116" s="173"/>
      <c r="Q116" s="173"/>
      <c r="R116" s="173"/>
      <c r="S116" s="173"/>
      <c r="T116" s="173"/>
      <c r="U116" s="173"/>
      <c r="V116" s="173"/>
    </row>
    <row r="117" spans="1:22" ht="15.75" customHeight="1">
      <c r="A117" s="238"/>
      <c r="B117" s="178"/>
      <c r="C117" s="244"/>
      <c r="D117" s="241"/>
      <c r="E117" s="241"/>
      <c r="F117" s="241"/>
      <c r="G117" s="241"/>
      <c r="H117" s="172"/>
      <c r="I117" s="172"/>
      <c r="J117" s="172"/>
      <c r="K117" s="172"/>
      <c r="L117" s="172"/>
      <c r="M117" s="172"/>
      <c r="N117" s="172"/>
      <c r="O117" s="173"/>
      <c r="P117" s="173"/>
      <c r="Q117" s="173"/>
      <c r="R117" s="173"/>
      <c r="S117" s="173"/>
      <c r="T117" s="173"/>
      <c r="U117" s="173"/>
      <c r="V117" s="173"/>
    </row>
    <row r="118" spans="1:22" ht="15.75" customHeight="1">
      <c r="A118" s="238"/>
      <c r="B118" s="178"/>
      <c r="C118" s="244"/>
      <c r="D118" s="241"/>
      <c r="E118" s="241"/>
      <c r="F118" s="241"/>
      <c r="G118" s="241"/>
      <c r="H118" s="172"/>
      <c r="I118" s="172"/>
      <c r="J118" s="172"/>
      <c r="K118" s="172"/>
      <c r="L118" s="172"/>
      <c r="M118" s="172"/>
      <c r="N118" s="172"/>
      <c r="O118" s="173"/>
      <c r="P118" s="173"/>
      <c r="Q118" s="173"/>
      <c r="R118" s="173"/>
      <c r="S118" s="173"/>
      <c r="T118" s="173"/>
      <c r="U118" s="173"/>
      <c r="V118" s="173"/>
    </row>
    <row r="119" spans="1:22" ht="15.75" customHeight="1">
      <c r="A119" s="238"/>
      <c r="B119" s="178"/>
      <c r="C119" s="244"/>
      <c r="D119" s="241"/>
      <c r="E119" s="241"/>
      <c r="F119" s="241"/>
      <c r="G119" s="241"/>
      <c r="H119" s="172"/>
      <c r="I119" s="172"/>
      <c r="J119" s="172"/>
      <c r="K119" s="172"/>
      <c r="L119" s="172"/>
      <c r="M119" s="172"/>
      <c r="N119" s="172"/>
      <c r="O119" s="173"/>
      <c r="P119" s="173"/>
      <c r="Q119" s="173"/>
      <c r="R119" s="173"/>
      <c r="S119" s="173"/>
      <c r="T119" s="173"/>
      <c r="U119" s="173"/>
      <c r="V119" s="173"/>
    </row>
    <row r="120" spans="1:22" ht="15.75" customHeight="1">
      <c r="A120" s="238"/>
      <c r="B120" s="178"/>
      <c r="C120" s="244"/>
      <c r="D120" s="241"/>
      <c r="E120" s="241"/>
      <c r="F120" s="241"/>
      <c r="G120" s="241"/>
      <c r="H120" s="172"/>
      <c r="I120" s="172"/>
      <c r="J120" s="172"/>
      <c r="K120" s="172"/>
      <c r="L120" s="172"/>
      <c r="M120" s="172"/>
      <c r="N120" s="172"/>
      <c r="O120" s="173"/>
      <c r="P120" s="173"/>
      <c r="Q120" s="173"/>
      <c r="R120" s="173"/>
      <c r="S120" s="173"/>
      <c r="T120" s="173"/>
      <c r="U120" s="173"/>
      <c r="V120" s="173"/>
    </row>
    <row r="121" spans="1:22" ht="15.75" customHeight="1">
      <c r="A121" s="238"/>
      <c r="B121" s="178"/>
      <c r="C121" s="244"/>
      <c r="D121" s="241"/>
      <c r="E121" s="241"/>
      <c r="F121" s="241"/>
      <c r="G121" s="241"/>
      <c r="H121" s="172"/>
      <c r="I121" s="172"/>
      <c r="J121" s="172"/>
      <c r="K121" s="172"/>
      <c r="L121" s="172"/>
      <c r="M121" s="172"/>
      <c r="N121" s="172"/>
      <c r="O121" s="173"/>
      <c r="P121" s="173"/>
      <c r="Q121" s="173"/>
      <c r="R121" s="173"/>
      <c r="S121" s="173"/>
      <c r="T121" s="173"/>
      <c r="U121" s="173"/>
      <c r="V121" s="173"/>
    </row>
    <row r="122" spans="1:22" ht="15.75" customHeight="1">
      <c r="A122" s="238"/>
      <c r="B122" s="178"/>
      <c r="C122" s="244"/>
      <c r="D122" s="241"/>
      <c r="E122" s="241"/>
      <c r="F122" s="241"/>
      <c r="G122" s="241"/>
      <c r="H122" s="172"/>
      <c r="I122" s="172"/>
      <c r="J122" s="172"/>
      <c r="K122" s="172"/>
      <c r="L122" s="172"/>
      <c r="M122" s="172"/>
      <c r="N122" s="172"/>
      <c r="O122" s="173"/>
      <c r="P122" s="173"/>
      <c r="Q122" s="173"/>
      <c r="R122" s="173"/>
      <c r="S122" s="173"/>
      <c r="T122" s="173"/>
      <c r="U122" s="173"/>
      <c r="V122" s="173"/>
    </row>
    <row r="123" spans="1:22" ht="15.75" customHeight="1">
      <c r="A123" s="238"/>
      <c r="B123" s="178"/>
      <c r="C123" s="244"/>
      <c r="D123" s="241"/>
      <c r="E123" s="241"/>
      <c r="F123" s="241"/>
      <c r="G123" s="241"/>
      <c r="H123" s="172"/>
      <c r="I123" s="172"/>
      <c r="J123" s="172"/>
      <c r="K123" s="172"/>
      <c r="L123" s="172"/>
      <c r="M123" s="172"/>
      <c r="N123" s="172"/>
      <c r="O123" s="173"/>
      <c r="P123" s="173"/>
      <c r="Q123" s="173"/>
      <c r="R123" s="173"/>
      <c r="S123" s="173"/>
      <c r="T123" s="173"/>
      <c r="U123" s="173"/>
      <c r="V123" s="173"/>
    </row>
    <row r="124" spans="1:22" ht="15.75" customHeight="1">
      <c r="A124" s="238"/>
      <c r="B124" s="178"/>
      <c r="C124" s="244"/>
      <c r="D124" s="241"/>
      <c r="E124" s="241"/>
      <c r="F124" s="241"/>
      <c r="G124" s="241"/>
      <c r="H124" s="172"/>
      <c r="I124" s="172"/>
      <c r="J124" s="172"/>
      <c r="K124" s="172"/>
      <c r="L124" s="172"/>
      <c r="M124" s="172"/>
      <c r="N124" s="172"/>
      <c r="O124" s="173"/>
      <c r="P124" s="173"/>
      <c r="Q124" s="173"/>
      <c r="R124" s="173"/>
      <c r="S124" s="173"/>
      <c r="T124" s="173"/>
      <c r="U124" s="173"/>
      <c r="V124" s="173"/>
    </row>
    <row r="125" spans="1:22" ht="15.75" customHeight="1">
      <c r="A125" s="238"/>
      <c r="B125" s="178"/>
      <c r="C125" s="244"/>
      <c r="D125" s="241"/>
      <c r="E125" s="241"/>
      <c r="F125" s="241"/>
      <c r="G125" s="241"/>
      <c r="H125" s="172"/>
      <c r="I125" s="172"/>
      <c r="J125" s="172"/>
      <c r="K125" s="172"/>
      <c r="L125" s="172"/>
      <c r="M125" s="172"/>
      <c r="N125" s="172"/>
      <c r="O125" s="173"/>
      <c r="P125" s="173"/>
      <c r="Q125" s="173"/>
      <c r="R125" s="173"/>
      <c r="S125" s="173"/>
      <c r="T125" s="173"/>
      <c r="U125" s="173"/>
      <c r="V125" s="173"/>
    </row>
    <row r="126" spans="1:22" ht="15.75" customHeight="1">
      <c r="A126" s="238"/>
      <c r="B126" s="178"/>
      <c r="C126" s="244"/>
      <c r="D126" s="241"/>
      <c r="E126" s="241"/>
      <c r="F126" s="241"/>
      <c r="G126" s="241"/>
      <c r="H126" s="172"/>
      <c r="I126" s="172"/>
      <c r="J126" s="172"/>
      <c r="K126" s="172"/>
      <c r="L126" s="172"/>
      <c r="M126" s="172"/>
      <c r="N126" s="172"/>
      <c r="O126" s="173"/>
      <c r="P126" s="173"/>
      <c r="Q126" s="173"/>
      <c r="R126" s="173"/>
      <c r="S126" s="173"/>
      <c r="T126" s="173"/>
      <c r="U126" s="173"/>
      <c r="V126" s="173"/>
    </row>
    <row r="127" spans="1:22" ht="15.75" customHeight="1">
      <c r="A127" s="238"/>
      <c r="B127" s="178"/>
      <c r="C127" s="244"/>
      <c r="D127" s="241"/>
      <c r="E127" s="241"/>
      <c r="F127" s="241"/>
      <c r="G127" s="241"/>
      <c r="H127" s="172"/>
      <c r="I127" s="172"/>
      <c r="J127" s="172"/>
      <c r="K127" s="172"/>
      <c r="L127" s="172"/>
      <c r="M127" s="172"/>
      <c r="N127" s="172"/>
      <c r="O127" s="173"/>
      <c r="P127" s="173"/>
      <c r="Q127" s="173"/>
      <c r="R127" s="173"/>
      <c r="S127" s="173"/>
      <c r="T127" s="173"/>
      <c r="U127" s="173"/>
      <c r="V127" s="173"/>
    </row>
    <row r="128" spans="1:22" ht="15.75" customHeight="1">
      <c r="A128" s="238"/>
      <c r="B128" s="178"/>
      <c r="C128" s="244"/>
      <c r="D128" s="241"/>
      <c r="E128" s="241"/>
      <c r="F128" s="241"/>
      <c r="G128" s="241"/>
      <c r="H128" s="172"/>
      <c r="I128" s="172"/>
      <c r="J128" s="172"/>
      <c r="K128" s="172"/>
      <c r="L128" s="172"/>
      <c r="M128" s="172"/>
      <c r="N128" s="172"/>
      <c r="O128" s="173"/>
      <c r="P128" s="173"/>
      <c r="Q128" s="173"/>
      <c r="R128" s="173"/>
      <c r="S128" s="173"/>
      <c r="T128" s="173"/>
      <c r="U128" s="173"/>
      <c r="V128" s="173"/>
    </row>
    <row r="129" spans="1:22" ht="15.75" customHeight="1">
      <c r="A129" s="238"/>
      <c r="B129" s="178"/>
      <c r="C129" s="244"/>
      <c r="D129" s="241"/>
      <c r="E129" s="241"/>
      <c r="F129" s="241"/>
      <c r="G129" s="241"/>
      <c r="H129" s="172"/>
      <c r="I129" s="172"/>
      <c r="J129" s="172"/>
      <c r="K129" s="172"/>
      <c r="L129" s="172"/>
      <c r="M129" s="172"/>
      <c r="N129" s="172"/>
      <c r="O129" s="173"/>
      <c r="P129" s="173"/>
      <c r="Q129" s="173"/>
      <c r="R129" s="173"/>
      <c r="S129" s="173"/>
      <c r="T129" s="173"/>
      <c r="U129" s="173"/>
      <c r="V129" s="173"/>
    </row>
    <row r="130" spans="1:22" ht="15.75" customHeight="1">
      <c r="A130" s="238"/>
      <c r="B130" s="178"/>
      <c r="C130" s="244"/>
      <c r="D130" s="241"/>
      <c r="E130" s="241"/>
      <c r="F130" s="241"/>
      <c r="G130" s="241"/>
      <c r="H130" s="172"/>
      <c r="I130" s="172"/>
      <c r="J130" s="172"/>
      <c r="K130" s="172"/>
      <c r="L130" s="172"/>
      <c r="M130" s="172"/>
      <c r="N130" s="172"/>
      <c r="O130" s="173"/>
      <c r="P130" s="173"/>
      <c r="Q130" s="173"/>
      <c r="R130" s="173"/>
      <c r="S130" s="173"/>
      <c r="T130" s="173"/>
      <c r="U130" s="173"/>
      <c r="V130" s="173"/>
    </row>
    <row r="131" spans="1:22" ht="15.75" customHeight="1">
      <c r="A131" s="238"/>
      <c r="B131" s="178"/>
      <c r="C131" s="244"/>
      <c r="D131" s="241"/>
      <c r="E131" s="241"/>
      <c r="F131" s="241"/>
      <c r="G131" s="241"/>
      <c r="H131" s="172"/>
      <c r="I131" s="172"/>
      <c r="J131" s="172"/>
      <c r="K131" s="172"/>
      <c r="L131" s="172"/>
      <c r="M131" s="172"/>
      <c r="N131" s="172"/>
      <c r="O131" s="173"/>
      <c r="P131" s="173"/>
      <c r="Q131" s="173"/>
      <c r="R131" s="173"/>
      <c r="S131" s="173"/>
      <c r="T131" s="173"/>
      <c r="U131" s="173"/>
      <c r="V131" s="173"/>
    </row>
    <row r="132" spans="1:22" ht="15.75" customHeight="1">
      <c r="A132" s="238"/>
      <c r="B132" s="178"/>
      <c r="C132" s="244"/>
      <c r="D132" s="241"/>
      <c r="E132" s="241"/>
      <c r="F132" s="241"/>
      <c r="G132" s="241"/>
      <c r="H132" s="172"/>
      <c r="I132" s="172"/>
      <c r="J132" s="172"/>
      <c r="K132" s="172"/>
      <c r="L132" s="172"/>
      <c r="M132" s="172"/>
      <c r="N132" s="172"/>
      <c r="O132" s="173"/>
      <c r="P132" s="173"/>
      <c r="Q132" s="173"/>
      <c r="R132" s="173"/>
      <c r="S132" s="173"/>
      <c r="T132" s="173"/>
      <c r="U132" s="173"/>
      <c r="V132" s="173"/>
    </row>
    <row r="133" spans="1:22" ht="15.75" customHeight="1">
      <c r="A133" s="238"/>
      <c r="B133" s="178"/>
      <c r="C133" s="244"/>
      <c r="D133" s="241"/>
      <c r="E133" s="241"/>
      <c r="F133" s="241"/>
      <c r="G133" s="241"/>
      <c r="H133" s="172"/>
      <c r="I133" s="172"/>
      <c r="J133" s="172"/>
      <c r="K133" s="172"/>
      <c r="L133" s="172"/>
      <c r="M133" s="172"/>
      <c r="N133" s="172"/>
      <c r="O133" s="173"/>
      <c r="P133" s="173"/>
      <c r="Q133" s="173"/>
      <c r="R133" s="173"/>
      <c r="S133" s="173"/>
      <c r="T133" s="173"/>
      <c r="U133" s="173"/>
      <c r="V133" s="173"/>
    </row>
    <row r="134" spans="1:22" ht="15.75" customHeight="1">
      <c r="A134" s="238"/>
      <c r="B134" s="178"/>
      <c r="C134" s="244"/>
      <c r="D134" s="241"/>
      <c r="E134" s="241"/>
      <c r="F134" s="241"/>
      <c r="G134" s="241"/>
      <c r="H134" s="172"/>
      <c r="I134" s="172"/>
      <c r="J134" s="172"/>
      <c r="K134" s="172"/>
      <c r="L134" s="172"/>
      <c r="M134" s="172"/>
      <c r="N134" s="172"/>
      <c r="O134" s="173"/>
      <c r="P134" s="173"/>
      <c r="Q134" s="173"/>
      <c r="R134" s="173"/>
      <c r="S134" s="173"/>
      <c r="T134" s="173"/>
      <c r="U134" s="173"/>
      <c r="V134" s="173"/>
    </row>
    <row r="135" spans="1:22" ht="15.75" customHeight="1">
      <c r="A135" s="238"/>
      <c r="B135" s="178"/>
      <c r="C135" s="244"/>
      <c r="D135" s="241"/>
      <c r="E135" s="241"/>
      <c r="F135" s="241"/>
      <c r="G135" s="241"/>
      <c r="H135" s="172"/>
      <c r="I135" s="172"/>
      <c r="J135" s="172"/>
      <c r="K135" s="172"/>
      <c r="L135" s="172"/>
      <c r="M135" s="172"/>
      <c r="N135" s="172"/>
      <c r="O135" s="173"/>
      <c r="P135" s="173"/>
      <c r="Q135" s="173"/>
      <c r="R135" s="173"/>
      <c r="S135" s="173"/>
      <c r="T135" s="173"/>
      <c r="U135" s="173"/>
      <c r="V135" s="173"/>
    </row>
    <row r="136" spans="1:22" ht="15.75" customHeight="1">
      <c r="A136" s="238"/>
      <c r="B136" s="178"/>
      <c r="C136" s="244"/>
      <c r="D136" s="241"/>
      <c r="E136" s="241"/>
      <c r="F136" s="241"/>
      <c r="G136" s="241"/>
      <c r="H136" s="172"/>
      <c r="I136" s="172"/>
      <c r="J136" s="172"/>
      <c r="K136" s="172"/>
      <c r="L136" s="172"/>
      <c r="M136" s="172"/>
      <c r="N136" s="172"/>
      <c r="O136" s="173"/>
      <c r="P136" s="173"/>
      <c r="Q136" s="173"/>
      <c r="R136" s="173"/>
      <c r="S136" s="173"/>
      <c r="T136" s="173"/>
      <c r="U136" s="173"/>
      <c r="V136" s="173"/>
    </row>
    <row r="137" spans="1:22" ht="15.75" customHeight="1">
      <c r="A137" s="238"/>
      <c r="B137" s="178"/>
      <c r="C137" s="244"/>
      <c r="D137" s="241"/>
      <c r="E137" s="241"/>
      <c r="F137" s="241"/>
      <c r="G137" s="241"/>
      <c r="H137" s="172"/>
      <c r="I137" s="172"/>
      <c r="J137" s="172"/>
      <c r="K137" s="172"/>
      <c r="L137" s="172"/>
      <c r="M137" s="172"/>
      <c r="N137" s="172"/>
      <c r="O137" s="173"/>
      <c r="P137" s="173"/>
      <c r="Q137" s="173"/>
      <c r="R137" s="173"/>
      <c r="S137" s="173"/>
      <c r="T137" s="173"/>
      <c r="U137" s="173"/>
      <c r="V137" s="173"/>
    </row>
    <row r="138" spans="1:22" ht="15.75" customHeight="1">
      <c r="A138" s="238"/>
      <c r="B138" s="178"/>
      <c r="C138" s="244"/>
      <c r="D138" s="241"/>
      <c r="E138" s="241"/>
      <c r="F138" s="241"/>
      <c r="G138" s="241"/>
      <c r="H138" s="172"/>
      <c r="I138" s="172"/>
      <c r="J138" s="172"/>
      <c r="K138" s="172"/>
      <c r="L138" s="172"/>
      <c r="M138" s="172"/>
      <c r="N138" s="172"/>
      <c r="O138" s="173"/>
      <c r="P138" s="173"/>
      <c r="Q138" s="173"/>
      <c r="R138" s="173"/>
      <c r="S138" s="173"/>
      <c r="T138" s="173"/>
      <c r="U138" s="173"/>
      <c r="V138" s="173"/>
    </row>
    <row r="139" spans="1:22" ht="15.75" customHeight="1">
      <c r="A139" s="238"/>
      <c r="B139" s="178"/>
      <c r="C139" s="244"/>
      <c r="D139" s="241"/>
      <c r="E139" s="241"/>
      <c r="F139" s="241"/>
      <c r="G139" s="241"/>
      <c r="H139" s="172"/>
      <c r="I139" s="172"/>
      <c r="J139" s="172"/>
      <c r="K139" s="172"/>
      <c r="L139" s="172"/>
      <c r="M139" s="172"/>
      <c r="N139" s="172"/>
      <c r="O139" s="173"/>
      <c r="P139" s="173"/>
      <c r="Q139" s="173"/>
      <c r="R139" s="173"/>
      <c r="S139" s="173"/>
      <c r="T139" s="173"/>
      <c r="U139" s="173"/>
      <c r="V139" s="173"/>
    </row>
    <row r="140" spans="1:22" ht="15.75" customHeight="1">
      <c r="A140" s="238"/>
      <c r="B140" s="178"/>
      <c r="C140" s="244"/>
      <c r="D140" s="241"/>
      <c r="E140" s="241"/>
      <c r="F140" s="241"/>
      <c r="G140" s="241"/>
      <c r="H140" s="172"/>
      <c r="I140" s="172"/>
      <c r="J140" s="172"/>
      <c r="K140" s="172"/>
      <c r="L140" s="172"/>
      <c r="M140" s="172"/>
      <c r="N140" s="172"/>
      <c r="O140" s="173"/>
      <c r="P140" s="173"/>
      <c r="Q140" s="173"/>
      <c r="R140" s="173"/>
      <c r="S140" s="173"/>
      <c r="T140" s="173"/>
      <c r="U140" s="173"/>
      <c r="V140" s="173"/>
    </row>
    <row r="141" spans="1:22" ht="15.75" customHeight="1">
      <c r="A141" s="238"/>
      <c r="B141" s="178"/>
      <c r="C141" s="244"/>
      <c r="D141" s="241"/>
      <c r="E141" s="241"/>
      <c r="F141" s="241"/>
      <c r="G141" s="241"/>
      <c r="H141" s="172"/>
      <c r="I141" s="172"/>
      <c r="J141" s="172"/>
      <c r="K141" s="172"/>
      <c r="L141" s="172"/>
      <c r="M141" s="172"/>
      <c r="N141" s="172"/>
      <c r="O141" s="173"/>
      <c r="P141" s="173"/>
      <c r="Q141" s="173"/>
      <c r="R141" s="173"/>
      <c r="S141" s="173"/>
      <c r="T141" s="173"/>
      <c r="U141" s="173"/>
      <c r="V141" s="173"/>
    </row>
    <row r="142" spans="1:22" ht="15.75" customHeight="1">
      <c r="A142" s="238"/>
      <c r="B142" s="178"/>
      <c r="C142" s="244"/>
      <c r="D142" s="241"/>
      <c r="E142" s="241"/>
      <c r="F142" s="241"/>
      <c r="G142" s="241"/>
      <c r="H142" s="172"/>
      <c r="I142" s="172"/>
      <c r="J142" s="172"/>
      <c r="K142" s="172"/>
      <c r="L142" s="172"/>
      <c r="M142" s="172"/>
      <c r="N142" s="172"/>
      <c r="O142" s="173"/>
      <c r="P142" s="173"/>
      <c r="Q142" s="173"/>
      <c r="R142" s="173"/>
      <c r="S142" s="173"/>
      <c r="T142" s="173"/>
      <c r="U142" s="173"/>
      <c r="V142" s="173"/>
    </row>
    <row r="143" spans="1:22" ht="15.75" customHeight="1">
      <c r="A143" s="238"/>
      <c r="B143" s="178"/>
      <c r="C143" s="244"/>
      <c r="D143" s="241"/>
      <c r="E143" s="241"/>
      <c r="F143" s="241"/>
      <c r="G143" s="241"/>
      <c r="H143" s="172"/>
      <c r="I143" s="172"/>
      <c r="J143" s="172"/>
      <c r="K143" s="172"/>
      <c r="L143" s="172"/>
      <c r="M143" s="172"/>
      <c r="N143" s="172"/>
      <c r="O143" s="173"/>
      <c r="P143" s="173"/>
      <c r="Q143" s="173"/>
      <c r="R143" s="173"/>
      <c r="S143" s="173"/>
      <c r="T143" s="173"/>
      <c r="U143" s="173"/>
      <c r="V143" s="173"/>
    </row>
    <row r="144" spans="1:22" ht="15.75" customHeight="1">
      <c r="A144" s="238"/>
      <c r="B144" s="178"/>
      <c r="C144" s="244"/>
      <c r="D144" s="241"/>
      <c r="E144" s="241"/>
      <c r="F144" s="241"/>
      <c r="G144" s="241"/>
      <c r="H144" s="172"/>
      <c r="I144" s="172"/>
      <c r="J144" s="172"/>
      <c r="K144" s="172"/>
      <c r="L144" s="172"/>
      <c r="M144" s="172"/>
      <c r="N144" s="172"/>
      <c r="O144" s="173"/>
      <c r="P144" s="173"/>
      <c r="Q144" s="173"/>
      <c r="R144" s="173"/>
      <c r="S144" s="173"/>
      <c r="T144" s="173"/>
      <c r="U144" s="173"/>
      <c r="V144" s="173"/>
    </row>
    <row r="145" spans="1:22" ht="15.75" customHeight="1">
      <c r="A145" s="238"/>
      <c r="B145" s="178"/>
      <c r="C145" s="244"/>
      <c r="D145" s="241"/>
      <c r="E145" s="241"/>
      <c r="F145" s="241"/>
      <c r="G145" s="241"/>
      <c r="H145" s="172"/>
      <c r="I145" s="172"/>
      <c r="J145" s="172"/>
      <c r="K145" s="172"/>
      <c r="L145" s="172"/>
      <c r="M145" s="172"/>
      <c r="N145" s="172"/>
      <c r="O145" s="173"/>
      <c r="P145" s="173"/>
      <c r="Q145" s="173"/>
      <c r="R145" s="173"/>
      <c r="S145" s="173"/>
      <c r="T145" s="173"/>
      <c r="U145" s="173"/>
      <c r="V145" s="173"/>
    </row>
    <row r="146" spans="1:22" ht="15.75" customHeight="1">
      <c r="A146" s="238"/>
      <c r="B146" s="178"/>
      <c r="C146" s="244"/>
      <c r="D146" s="241"/>
      <c r="E146" s="241"/>
      <c r="F146" s="241"/>
      <c r="G146" s="241"/>
      <c r="H146" s="172"/>
      <c r="I146" s="172"/>
      <c r="J146" s="172"/>
      <c r="K146" s="172"/>
      <c r="L146" s="172"/>
      <c r="M146" s="172"/>
      <c r="N146" s="172"/>
      <c r="O146" s="173"/>
      <c r="P146" s="173"/>
      <c r="Q146" s="173"/>
      <c r="R146" s="173"/>
      <c r="S146" s="173"/>
      <c r="T146" s="173"/>
      <c r="U146" s="173"/>
      <c r="V146" s="173"/>
    </row>
    <row r="147" spans="1:22" ht="15.75" customHeight="1">
      <c r="A147" s="238"/>
      <c r="B147" s="178"/>
      <c r="C147" s="244"/>
      <c r="D147" s="241"/>
      <c r="E147" s="241"/>
      <c r="F147" s="241"/>
      <c r="G147" s="241"/>
      <c r="H147" s="172"/>
      <c r="I147" s="172"/>
      <c r="J147" s="172"/>
      <c r="K147" s="172"/>
      <c r="L147" s="172"/>
      <c r="M147" s="172"/>
      <c r="N147" s="172"/>
      <c r="O147" s="173"/>
      <c r="P147" s="173"/>
      <c r="Q147" s="173"/>
      <c r="R147" s="173"/>
      <c r="S147" s="173"/>
      <c r="T147" s="173"/>
      <c r="U147" s="173"/>
      <c r="V147" s="173"/>
    </row>
    <row r="148" spans="1:22" ht="15.75" customHeight="1">
      <c r="A148" s="238"/>
      <c r="B148" s="178"/>
      <c r="C148" s="244"/>
      <c r="D148" s="241"/>
      <c r="E148" s="241"/>
      <c r="F148" s="241"/>
      <c r="G148" s="241"/>
      <c r="H148" s="172"/>
      <c r="I148" s="172"/>
      <c r="J148" s="172"/>
      <c r="K148" s="172"/>
      <c r="L148" s="172"/>
      <c r="M148" s="172"/>
      <c r="N148" s="172"/>
      <c r="O148" s="173"/>
      <c r="P148" s="173"/>
      <c r="Q148" s="173"/>
      <c r="R148" s="173"/>
      <c r="S148" s="173"/>
      <c r="T148" s="173"/>
      <c r="U148" s="173"/>
      <c r="V148" s="173"/>
    </row>
    <row r="149" spans="1:22" ht="15.75" customHeight="1">
      <c r="A149" s="238"/>
      <c r="B149" s="178"/>
      <c r="C149" s="244"/>
      <c r="D149" s="241"/>
      <c r="E149" s="241"/>
      <c r="F149" s="241"/>
      <c r="G149" s="241"/>
      <c r="H149" s="172"/>
      <c r="I149" s="172"/>
      <c r="J149" s="172"/>
      <c r="K149" s="172"/>
      <c r="L149" s="172"/>
      <c r="M149" s="172"/>
      <c r="N149" s="172"/>
      <c r="O149" s="173"/>
      <c r="P149" s="173"/>
      <c r="Q149" s="173"/>
      <c r="R149" s="173"/>
      <c r="S149" s="173"/>
      <c r="T149" s="173"/>
      <c r="U149" s="173"/>
      <c r="V149" s="173"/>
    </row>
    <row r="150" spans="1:22" ht="15.75" customHeight="1">
      <c r="A150" s="238"/>
      <c r="B150" s="178"/>
      <c r="C150" s="244"/>
      <c r="D150" s="241"/>
      <c r="E150" s="241"/>
      <c r="F150" s="241"/>
      <c r="G150" s="241"/>
      <c r="H150" s="172"/>
      <c r="I150" s="172"/>
      <c r="J150" s="172"/>
      <c r="K150" s="172"/>
      <c r="L150" s="172"/>
      <c r="M150" s="172"/>
      <c r="N150" s="172"/>
      <c r="O150" s="173"/>
      <c r="P150" s="173"/>
      <c r="Q150" s="173"/>
      <c r="R150" s="173"/>
      <c r="S150" s="173"/>
      <c r="T150" s="173"/>
      <c r="U150" s="173"/>
      <c r="V150" s="173"/>
    </row>
    <row r="151" spans="1:22" ht="15.75" customHeight="1">
      <c r="A151" s="238"/>
      <c r="B151" s="178"/>
      <c r="C151" s="244"/>
      <c r="D151" s="241"/>
      <c r="E151" s="241"/>
      <c r="F151" s="241"/>
      <c r="G151" s="241"/>
      <c r="H151" s="172"/>
      <c r="I151" s="172"/>
      <c r="J151" s="172"/>
      <c r="K151" s="172"/>
      <c r="L151" s="172"/>
      <c r="M151" s="172"/>
      <c r="N151" s="172"/>
      <c r="O151" s="173"/>
      <c r="P151" s="173"/>
      <c r="Q151" s="173"/>
      <c r="R151" s="173"/>
      <c r="S151" s="173"/>
      <c r="T151" s="173"/>
      <c r="U151" s="173"/>
      <c r="V151" s="173"/>
    </row>
    <row r="152" spans="1:22" ht="15.75" customHeight="1">
      <c r="A152" s="238"/>
      <c r="B152" s="178"/>
      <c r="C152" s="244"/>
      <c r="D152" s="241"/>
      <c r="E152" s="241"/>
      <c r="F152" s="241"/>
      <c r="G152" s="241"/>
      <c r="H152" s="172"/>
      <c r="I152" s="172"/>
      <c r="J152" s="172"/>
      <c r="K152" s="172"/>
      <c r="L152" s="172"/>
      <c r="M152" s="172"/>
      <c r="N152" s="172"/>
      <c r="O152" s="173"/>
      <c r="P152" s="173"/>
      <c r="Q152" s="173"/>
      <c r="R152" s="173"/>
      <c r="S152" s="173"/>
      <c r="T152" s="173"/>
      <c r="U152" s="173"/>
      <c r="V152" s="173"/>
    </row>
    <row r="153" spans="1:22" ht="15.75" customHeight="1">
      <c r="A153" s="238"/>
      <c r="B153" s="178"/>
      <c r="C153" s="244"/>
      <c r="D153" s="241"/>
      <c r="E153" s="241"/>
      <c r="F153" s="241"/>
      <c r="G153" s="241"/>
      <c r="H153" s="172"/>
      <c r="I153" s="172"/>
      <c r="J153" s="172"/>
      <c r="K153" s="172"/>
      <c r="L153" s="172"/>
      <c r="M153" s="172"/>
      <c r="N153" s="172"/>
      <c r="O153" s="173"/>
      <c r="P153" s="173"/>
      <c r="Q153" s="173"/>
      <c r="R153" s="173"/>
      <c r="S153" s="173"/>
      <c r="T153" s="173"/>
      <c r="U153" s="173"/>
      <c r="V153" s="173"/>
    </row>
    <row r="154" spans="1:22" ht="15.75" customHeight="1">
      <c r="A154" s="238"/>
      <c r="B154" s="178"/>
      <c r="C154" s="244"/>
      <c r="D154" s="241"/>
      <c r="E154" s="241"/>
      <c r="F154" s="241"/>
      <c r="G154" s="241"/>
      <c r="H154" s="172"/>
      <c r="I154" s="172"/>
      <c r="J154" s="172"/>
      <c r="K154" s="172"/>
      <c r="L154" s="172"/>
      <c r="M154" s="172"/>
      <c r="N154" s="172"/>
      <c r="O154" s="173"/>
      <c r="P154" s="173"/>
      <c r="Q154" s="173"/>
      <c r="R154" s="173"/>
      <c r="S154" s="173"/>
      <c r="T154" s="173"/>
      <c r="U154" s="173"/>
      <c r="V154" s="173"/>
    </row>
    <row r="155" spans="1:22" ht="15.75" customHeight="1">
      <c r="A155" s="238"/>
      <c r="B155" s="178"/>
      <c r="C155" s="244"/>
      <c r="D155" s="241"/>
      <c r="E155" s="241"/>
      <c r="F155" s="241"/>
      <c r="G155" s="241"/>
      <c r="H155" s="172"/>
      <c r="I155" s="172"/>
      <c r="J155" s="172"/>
      <c r="K155" s="172"/>
      <c r="L155" s="172"/>
      <c r="M155" s="172"/>
      <c r="N155" s="172"/>
      <c r="O155" s="173"/>
      <c r="P155" s="173"/>
      <c r="Q155" s="173"/>
      <c r="R155" s="173"/>
      <c r="S155" s="173"/>
      <c r="T155" s="173"/>
      <c r="U155" s="173"/>
      <c r="V155" s="173"/>
    </row>
    <row r="156" spans="1:22" ht="15.75" customHeight="1">
      <c r="A156" s="238"/>
      <c r="B156" s="178"/>
      <c r="C156" s="244"/>
      <c r="D156" s="241"/>
      <c r="E156" s="241"/>
      <c r="F156" s="241"/>
      <c r="G156" s="241"/>
      <c r="H156" s="172"/>
      <c r="I156" s="172"/>
      <c r="J156" s="172"/>
      <c r="K156" s="172"/>
      <c r="L156" s="172"/>
      <c r="M156" s="172"/>
      <c r="N156" s="172"/>
      <c r="O156" s="173"/>
      <c r="P156" s="173"/>
      <c r="Q156" s="173"/>
      <c r="R156" s="173"/>
      <c r="S156" s="173"/>
      <c r="T156" s="173"/>
      <c r="U156" s="173"/>
      <c r="V156" s="173"/>
    </row>
    <row r="157" spans="1:22" ht="15.75" customHeight="1">
      <c r="A157" s="238"/>
      <c r="B157" s="178"/>
      <c r="C157" s="244"/>
      <c r="D157" s="241"/>
      <c r="E157" s="241"/>
      <c r="F157" s="241"/>
      <c r="G157" s="241"/>
      <c r="H157" s="172"/>
      <c r="I157" s="172"/>
      <c r="J157" s="172"/>
      <c r="K157" s="172"/>
      <c r="L157" s="172"/>
      <c r="M157" s="172"/>
      <c r="N157" s="172"/>
      <c r="O157" s="173"/>
      <c r="P157" s="173"/>
      <c r="Q157" s="173"/>
      <c r="R157" s="173"/>
      <c r="S157" s="173"/>
      <c r="T157" s="173"/>
      <c r="U157" s="173"/>
      <c r="V157" s="173"/>
    </row>
    <row r="158" spans="1:22" ht="15.75" customHeight="1">
      <c r="A158" s="238"/>
      <c r="B158" s="178"/>
      <c r="C158" s="244"/>
      <c r="D158" s="241"/>
      <c r="E158" s="241"/>
      <c r="F158" s="241"/>
      <c r="G158" s="241"/>
      <c r="H158" s="172"/>
      <c r="I158" s="172"/>
      <c r="J158" s="172"/>
      <c r="K158" s="172"/>
      <c r="L158" s="172"/>
      <c r="M158" s="172"/>
      <c r="N158" s="172"/>
      <c r="O158" s="173"/>
      <c r="P158" s="173"/>
      <c r="Q158" s="173"/>
      <c r="R158" s="173"/>
      <c r="S158" s="173"/>
      <c r="T158" s="173"/>
      <c r="U158" s="173"/>
      <c r="V158" s="173"/>
    </row>
    <row r="159" spans="1:22" ht="15.75" customHeight="1">
      <c r="A159" s="238"/>
      <c r="B159" s="178"/>
      <c r="C159" s="244"/>
      <c r="D159" s="241"/>
      <c r="E159" s="241"/>
      <c r="F159" s="241"/>
      <c r="G159" s="241"/>
      <c r="H159" s="172"/>
      <c r="I159" s="172"/>
      <c r="J159" s="172"/>
      <c r="K159" s="172"/>
      <c r="L159" s="172"/>
      <c r="M159" s="172"/>
      <c r="N159" s="172"/>
      <c r="O159" s="173"/>
      <c r="P159" s="173"/>
      <c r="Q159" s="173"/>
      <c r="R159" s="173"/>
      <c r="S159" s="173"/>
      <c r="T159" s="173"/>
      <c r="U159" s="173"/>
      <c r="V159" s="173"/>
    </row>
    <row r="160" spans="1:22" ht="15.75" customHeight="1">
      <c r="A160" s="238"/>
      <c r="B160" s="178"/>
      <c r="C160" s="244"/>
      <c r="D160" s="241"/>
      <c r="E160" s="241"/>
      <c r="F160" s="241"/>
      <c r="G160" s="241"/>
      <c r="H160" s="172"/>
      <c r="I160" s="172"/>
      <c r="J160" s="172"/>
      <c r="K160" s="172"/>
      <c r="L160" s="172"/>
      <c r="M160" s="172"/>
      <c r="N160" s="172"/>
      <c r="O160" s="173"/>
      <c r="P160" s="173"/>
      <c r="Q160" s="173"/>
      <c r="R160" s="173"/>
      <c r="S160" s="173"/>
      <c r="T160" s="173"/>
      <c r="U160" s="173"/>
      <c r="V160" s="173"/>
    </row>
    <row r="161" spans="1:22" ht="15.75" customHeight="1">
      <c r="A161" s="238"/>
      <c r="B161" s="178"/>
      <c r="C161" s="244"/>
      <c r="D161" s="241"/>
      <c r="E161" s="241"/>
      <c r="F161" s="241"/>
      <c r="G161" s="241"/>
      <c r="H161" s="172"/>
      <c r="I161" s="172"/>
      <c r="J161" s="172"/>
      <c r="K161" s="172"/>
      <c r="L161" s="172"/>
      <c r="M161" s="172"/>
      <c r="N161" s="172"/>
      <c r="O161" s="173"/>
      <c r="P161" s="173"/>
      <c r="Q161" s="173"/>
      <c r="R161" s="173"/>
      <c r="S161" s="173"/>
      <c r="T161" s="173"/>
      <c r="U161" s="173"/>
      <c r="V161" s="173"/>
    </row>
    <row r="162" spans="1:22" ht="15.75" customHeight="1">
      <c r="A162" s="238"/>
      <c r="B162" s="178"/>
      <c r="C162" s="244"/>
      <c r="D162" s="241"/>
      <c r="E162" s="241"/>
      <c r="F162" s="241"/>
      <c r="G162" s="241"/>
      <c r="H162" s="172"/>
      <c r="I162" s="172"/>
      <c r="J162" s="172"/>
      <c r="K162" s="172"/>
      <c r="L162" s="172"/>
      <c r="M162" s="172"/>
      <c r="N162" s="172"/>
      <c r="O162" s="173"/>
      <c r="P162" s="173"/>
      <c r="Q162" s="173"/>
      <c r="R162" s="173"/>
      <c r="S162" s="173"/>
      <c r="T162" s="173"/>
      <c r="U162" s="173"/>
      <c r="V162" s="173"/>
    </row>
    <row r="163" spans="1:22" ht="15.75" customHeight="1">
      <c r="A163" s="238"/>
      <c r="B163" s="178"/>
      <c r="C163" s="244"/>
      <c r="D163" s="241"/>
      <c r="E163" s="241"/>
      <c r="F163" s="241"/>
      <c r="G163" s="241"/>
      <c r="H163" s="172"/>
      <c r="I163" s="172"/>
      <c r="J163" s="172"/>
      <c r="K163" s="172"/>
      <c r="L163" s="172"/>
      <c r="M163" s="172"/>
      <c r="N163" s="172"/>
      <c r="O163" s="173"/>
      <c r="P163" s="173"/>
      <c r="Q163" s="173"/>
      <c r="R163" s="173"/>
      <c r="S163" s="173"/>
      <c r="T163" s="173"/>
      <c r="U163" s="173"/>
      <c r="V163" s="173"/>
    </row>
    <row r="164" spans="1:22" ht="15.75" customHeight="1">
      <c r="A164" s="238"/>
      <c r="B164" s="178"/>
      <c r="C164" s="244"/>
      <c r="D164" s="241"/>
      <c r="E164" s="241"/>
      <c r="F164" s="241"/>
      <c r="G164" s="241"/>
      <c r="H164" s="172"/>
      <c r="I164" s="172"/>
      <c r="J164" s="172"/>
      <c r="K164" s="172"/>
      <c r="L164" s="172"/>
      <c r="M164" s="172"/>
      <c r="N164" s="172"/>
      <c r="O164" s="173"/>
      <c r="P164" s="173"/>
      <c r="Q164" s="173"/>
      <c r="R164" s="173"/>
      <c r="S164" s="173"/>
      <c r="T164" s="173"/>
      <c r="U164" s="173"/>
      <c r="V164" s="173"/>
    </row>
    <row r="165" spans="1:22" ht="15.75" customHeight="1">
      <c r="A165" s="238"/>
      <c r="B165" s="178"/>
      <c r="C165" s="244"/>
      <c r="D165" s="241"/>
      <c r="E165" s="241"/>
      <c r="F165" s="241"/>
      <c r="G165" s="241"/>
      <c r="H165" s="172"/>
      <c r="I165" s="172"/>
      <c r="J165" s="172"/>
      <c r="K165" s="172"/>
      <c r="L165" s="172"/>
      <c r="M165" s="172"/>
      <c r="N165" s="172"/>
      <c r="O165" s="173"/>
      <c r="P165" s="173"/>
      <c r="Q165" s="173"/>
      <c r="R165" s="173"/>
      <c r="S165" s="173"/>
      <c r="T165" s="173"/>
      <c r="U165" s="173"/>
      <c r="V165" s="173"/>
    </row>
    <row r="166" spans="1:22" ht="15.75" customHeight="1">
      <c r="A166" s="238"/>
      <c r="B166" s="178"/>
      <c r="C166" s="244"/>
      <c r="D166" s="241"/>
      <c r="E166" s="241"/>
      <c r="F166" s="241"/>
      <c r="G166" s="241"/>
      <c r="H166" s="172"/>
      <c r="I166" s="172"/>
      <c r="J166" s="172"/>
      <c r="K166" s="172"/>
      <c r="L166" s="172"/>
      <c r="M166" s="172"/>
      <c r="N166" s="172"/>
      <c r="O166" s="173"/>
      <c r="P166" s="173"/>
      <c r="Q166" s="173"/>
      <c r="R166" s="173"/>
      <c r="S166" s="173"/>
      <c r="T166" s="173"/>
      <c r="U166" s="173"/>
      <c r="V166" s="173"/>
    </row>
    <row r="167" spans="1:22" ht="15.75" customHeight="1">
      <c r="A167" s="238"/>
      <c r="B167" s="178"/>
      <c r="C167" s="244"/>
      <c r="D167" s="241"/>
      <c r="E167" s="241"/>
      <c r="F167" s="241"/>
      <c r="G167" s="241"/>
      <c r="H167" s="172"/>
      <c r="I167" s="172"/>
      <c r="J167" s="172"/>
      <c r="K167" s="172"/>
      <c r="L167" s="172"/>
      <c r="M167" s="172"/>
      <c r="N167" s="172"/>
      <c r="O167" s="173"/>
      <c r="P167" s="173"/>
      <c r="Q167" s="173"/>
      <c r="R167" s="173"/>
      <c r="S167" s="173"/>
      <c r="T167" s="173"/>
      <c r="U167" s="173"/>
      <c r="V167" s="173"/>
    </row>
    <row r="168" spans="1:22" ht="15.75" customHeight="1">
      <c r="A168" s="238"/>
      <c r="B168" s="178"/>
      <c r="C168" s="244"/>
      <c r="D168" s="241"/>
      <c r="E168" s="241"/>
      <c r="F168" s="241"/>
      <c r="G168" s="241"/>
      <c r="H168" s="172"/>
      <c r="I168" s="172"/>
      <c r="J168" s="172"/>
      <c r="K168" s="172"/>
      <c r="L168" s="172"/>
      <c r="M168" s="172"/>
      <c r="N168" s="172"/>
      <c r="O168" s="173"/>
      <c r="P168" s="173"/>
      <c r="Q168" s="173"/>
      <c r="R168" s="173"/>
      <c r="S168" s="173"/>
      <c r="T168" s="173"/>
      <c r="U168" s="173"/>
      <c r="V168" s="173"/>
    </row>
    <row r="169" spans="1:22" ht="15.75" customHeight="1">
      <c r="A169" s="238"/>
      <c r="B169" s="178"/>
      <c r="C169" s="244"/>
      <c r="D169" s="241"/>
      <c r="E169" s="241"/>
      <c r="F169" s="241"/>
      <c r="G169" s="241"/>
      <c r="H169" s="172"/>
      <c r="I169" s="172"/>
      <c r="J169" s="172"/>
      <c r="K169" s="172"/>
      <c r="L169" s="172"/>
      <c r="M169" s="172"/>
      <c r="N169" s="172"/>
      <c r="O169" s="173"/>
      <c r="P169" s="173"/>
      <c r="Q169" s="173"/>
      <c r="R169" s="173"/>
      <c r="S169" s="173"/>
      <c r="T169" s="173"/>
      <c r="U169" s="173"/>
      <c r="V169" s="173"/>
    </row>
    <row r="170" spans="1:22" ht="15.75" customHeight="1">
      <c r="A170" s="238"/>
      <c r="B170" s="178"/>
      <c r="C170" s="244"/>
      <c r="D170" s="241"/>
      <c r="E170" s="241"/>
      <c r="F170" s="241"/>
      <c r="G170" s="241"/>
      <c r="H170" s="172"/>
      <c r="I170" s="172"/>
      <c r="J170" s="172"/>
      <c r="K170" s="172"/>
      <c r="L170" s="172"/>
      <c r="M170" s="172"/>
      <c r="N170" s="172"/>
      <c r="O170" s="173"/>
      <c r="P170" s="173"/>
      <c r="Q170" s="173"/>
      <c r="R170" s="173"/>
      <c r="S170" s="173"/>
      <c r="T170" s="173"/>
      <c r="U170" s="173"/>
      <c r="V170" s="173"/>
    </row>
    <row r="171" spans="1:22" ht="15.75" customHeight="1">
      <c r="A171" s="238"/>
      <c r="B171" s="178"/>
      <c r="C171" s="244"/>
      <c r="D171" s="241"/>
      <c r="E171" s="241"/>
      <c r="F171" s="241"/>
      <c r="G171" s="241"/>
      <c r="H171" s="172"/>
      <c r="I171" s="172"/>
      <c r="J171" s="172"/>
      <c r="K171" s="172"/>
      <c r="L171" s="172"/>
      <c r="M171" s="172"/>
      <c r="N171" s="172"/>
      <c r="O171" s="173"/>
      <c r="P171" s="173"/>
      <c r="Q171" s="173"/>
      <c r="R171" s="173"/>
      <c r="S171" s="173"/>
      <c r="T171" s="173"/>
      <c r="U171" s="173"/>
      <c r="V171" s="173"/>
    </row>
    <row r="172" spans="1:22" ht="15.75" customHeight="1">
      <c r="A172" s="238"/>
      <c r="B172" s="178"/>
      <c r="C172" s="244"/>
      <c r="D172" s="241"/>
      <c r="E172" s="241"/>
      <c r="F172" s="241"/>
      <c r="G172" s="241"/>
      <c r="H172" s="172"/>
      <c r="I172" s="172"/>
      <c r="J172" s="172"/>
      <c r="K172" s="172"/>
      <c r="L172" s="172"/>
      <c r="M172" s="172"/>
      <c r="N172" s="172"/>
      <c r="O172" s="173"/>
      <c r="P172" s="173"/>
      <c r="Q172" s="173"/>
      <c r="R172" s="173"/>
      <c r="S172" s="173"/>
      <c r="T172" s="173"/>
      <c r="U172" s="173"/>
      <c r="V172" s="173"/>
    </row>
    <row r="173" spans="1:22" ht="15.75" customHeight="1">
      <c r="A173" s="238"/>
      <c r="B173" s="178"/>
      <c r="C173" s="244"/>
      <c r="D173" s="241"/>
      <c r="E173" s="241"/>
      <c r="F173" s="241"/>
      <c r="G173" s="241"/>
      <c r="H173" s="172"/>
      <c r="I173" s="172"/>
      <c r="J173" s="172"/>
      <c r="K173" s="172"/>
      <c r="L173" s="172"/>
      <c r="M173" s="172"/>
      <c r="N173" s="172"/>
      <c r="O173" s="173"/>
      <c r="P173" s="173"/>
      <c r="Q173" s="173"/>
      <c r="R173" s="173"/>
      <c r="S173" s="173"/>
      <c r="T173" s="173"/>
      <c r="U173" s="173"/>
      <c r="V173" s="173"/>
    </row>
    <row r="174" spans="1:22" ht="15.75" customHeight="1">
      <c r="A174" s="238"/>
      <c r="B174" s="178"/>
      <c r="C174" s="244"/>
      <c r="D174" s="241"/>
      <c r="E174" s="241"/>
      <c r="F174" s="241"/>
      <c r="G174" s="241"/>
      <c r="H174" s="172"/>
      <c r="I174" s="172"/>
      <c r="J174" s="172"/>
      <c r="K174" s="172"/>
      <c r="L174" s="172"/>
      <c r="M174" s="172"/>
      <c r="N174" s="172"/>
      <c r="O174" s="173"/>
      <c r="P174" s="173"/>
      <c r="Q174" s="173"/>
      <c r="R174" s="173"/>
      <c r="S174" s="173"/>
      <c r="T174" s="173"/>
      <c r="U174" s="173"/>
      <c r="V174" s="173"/>
    </row>
    <row r="175" spans="1:22" ht="15.75" customHeight="1">
      <c r="A175" s="238"/>
      <c r="B175" s="178"/>
      <c r="C175" s="244"/>
      <c r="D175" s="241"/>
      <c r="E175" s="241"/>
      <c r="F175" s="241"/>
      <c r="G175" s="241"/>
      <c r="H175" s="172"/>
      <c r="I175" s="172"/>
      <c r="J175" s="172"/>
      <c r="K175" s="172"/>
      <c r="L175" s="172"/>
      <c r="M175" s="172"/>
      <c r="N175" s="172"/>
      <c r="O175" s="173"/>
      <c r="P175" s="173"/>
      <c r="Q175" s="173"/>
      <c r="R175" s="173"/>
      <c r="S175" s="173"/>
      <c r="T175" s="173"/>
      <c r="U175" s="173"/>
      <c r="V175" s="173"/>
    </row>
    <row r="176" spans="1:22" ht="15.75" customHeight="1">
      <c r="A176" s="238"/>
      <c r="B176" s="178"/>
      <c r="C176" s="244"/>
      <c r="D176" s="241"/>
      <c r="E176" s="241"/>
      <c r="F176" s="241"/>
      <c r="G176" s="241"/>
      <c r="H176" s="172"/>
      <c r="I176" s="172"/>
      <c r="J176" s="172"/>
      <c r="K176" s="172"/>
      <c r="L176" s="172"/>
      <c r="M176" s="172"/>
      <c r="N176" s="172"/>
      <c r="O176" s="173"/>
      <c r="P176" s="173"/>
      <c r="Q176" s="173"/>
      <c r="R176" s="173"/>
      <c r="S176" s="173"/>
      <c r="T176" s="173"/>
      <c r="U176" s="173"/>
      <c r="V176" s="173"/>
    </row>
    <row r="177" spans="1:22" ht="15.75" customHeight="1">
      <c r="A177" s="238"/>
      <c r="B177" s="178"/>
      <c r="C177" s="244"/>
      <c r="D177" s="241"/>
      <c r="E177" s="241"/>
      <c r="F177" s="241"/>
      <c r="G177" s="241"/>
      <c r="H177" s="172"/>
      <c r="I177" s="172"/>
      <c r="J177" s="172"/>
      <c r="K177" s="172"/>
      <c r="L177" s="172"/>
      <c r="M177" s="172"/>
      <c r="N177" s="172"/>
      <c r="O177" s="173"/>
      <c r="P177" s="173"/>
      <c r="Q177" s="173"/>
      <c r="R177" s="173"/>
      <c r="S177" s="173"/>
      <c r="T177" s="173"/>
      <c r="U177" s="173"/>
      <c r="V177" s="173"/>
    </row>
    <row r="178" spans="1:22" ht="15.75" customHeight="1">
      <c r="A178" s="238"/>
      <c r="B178" s="178"/>
      <c r="C178" s="244"/>
      <c r="D178" s="241"/>
      <c r="E178" s="241"/>
      <c r="F178" s="241"/>
      <c r="G178" s="241"/>
      <c r="H178" s="172"/>
      <c r="I178" s="172"/>
      <c r="J178" s="172"/>
      <c r="K178" s="172"/>
      <c r="L178" s="172"/>
      <c r="M178" s="172"/>
      <c r="N178" s="172"/>
      <c r="O178" s="173"/>
      <c r="P178" s="173"/>
      <c r="Q178" s="173"/>
      <c r="R178" s="173"/>
      <c r="S178" s="173"/>
      <c r="T178" s="173"/>
      <c r="U178" s="173"/>
      <c r="V178" s="173"/>
    </row>
    <row r="179" spans="1:22" ht="15.75" customHeight="1">
      <c r="A179" s="238"/>
      <c r="B179" s="178"/>
      <c r="C179" s="244"/>
      <c r="D179" s="241"/>
      <c r="E179" s="241"/>
      <c r="F179" s="241"/>
      <c r="G179" s="241"/>
      <c r="H179" s="172"/>
      <c r="I179" s="172"/>
      <c r="J179" s="172"/>
      <c r="K179" s="172"/>
      <c r="L179" s="172"/>
      <c r="M179" s="172"/>
      <c r="N179" s="172"/>
      <c r="O179" s="173"/>
      <c r="P179" s="173"/>
      <c r="Q179" s="173"/>
      <c r="R179" s="173"/>
      <c r="S179" s="173"/>
      <c r="T179" s="173"/>
      <c r="U179" s="173"/>
      <c r="V179" s="173"/>
    </row>
    <row r="180" spans="1:22" ht="15.75" customHeight="1">
      <c r="A180" s="238"/>
      <c r="B180" s="178"/>
      <c r="C180" s="244"/>
      <c r="D180" s="241"/>
      <c r="E180" s="241"/>
      <c r="F180" s="241"/>
      <c r="G180" s="241"/>
      <c r="H180" s="172"/>
      <c r="I180" s="172"/>
      <c r="J180" s="172"/>
      <c r="K180" s="172"/>
      <c r="L180" s="172"/>
      <c r="M180" s="172"/>
      <c r="N180" s="172"/>
      <c r="O180" s="173"/>
      <c r="P180" s="173"/>
      <c r="Q180" s="173"/>
      <c r="R180" s="173"/>
      <c r="S180" s="173"/>
      <c r="T180" s="173"/>
      <c r="U180" s="173"/>
      <c r="V180" s="173"/>
    </row>
    <row r="181" spans="1:22" ht="15.75" customHeight="1">
      <c r="A181" s="238"/>
      <c r="B181" s="178"/>
      <c r="C181" s="244"/>
      <c r="D181" s="241"/>
      <c r="E181" s="241"/>
      <c r="F181" s="241"/>
      <c r="G181" s="241"/>
      <c r="H181" s="172"/>
      <c r="I181" s="172"/>
      <c r="J181" s="172"/>
      <c r="K181" s="172"/>
      <c r="L181" s="172"/>
      <c r="M181" s="172"/>
      <c r="N181" s="172"/>
      <c r="O181" s="173"/>
      <c r="P181" s="173"/>
      <c r="Q181" s="173"/>
      <c r="R181" s="173"/>
      <c r="S181" s="173"/>
      <c r="T181" s="173"/>
      <c r="U181" s="173"/>
      <c r="V181" s="173"/>
    </row>
    <row r="182" spans="1:22" ht="15.75" customHeight="1">
      <c r="A182" s="238"/>
      <c r="B182" s="178"/>
      <c r="C182" s="244"/>
      <c r="D182" s="241"/>
      <c r="E182" s="241"/>
      <c r="F182" s="241"/>
      <c r="G182" s="241"/>
      <c r="H182" s="172"/>
      <c r="I182" s="172"/>
      <c r="J182" s="172"/>
      <c r="K182" s="172"/>
      <c r="L182" s="172"/>
      <c r="M182" s="172"/>
      <c r="N182" s="172"/>
      <c r="O182" s="173"/>
      <c r="P182" s="173"/>
      <c r="Q182" s="173"/>
      <c r="R182" s="173"/>
      <c r="S182" s="173"/>
      <c r="T182" s="173"/>
      <c r="U182" s="173"/>
      <c r="V182" s="173"/>
    </row>
    <row r="183" spans="1:22" ht="15.75" customHeight="1">
      <c r="A183" s="238"/>
      <c r="B183" s="178"/>
      <c r="C183" s="244"/>
      <c r="D183" s="241"/>
      <c r="E183" s="241"/>
      <c r="F183" s="241"/>
      <c r="G183" s="241"/>
      <c r="H183" s="172"/>
      <c r="I183" s="172"/>
      <c r="J183" s="172"/>
      <c r="K183" s="172"/>
      <c r="L183" s="172"/>
      <c r="M183" s="172"/>
      <c r="N183" s="172"/>
      <c r="O183" s="173"/>
      <c r="P183" s="173"/>
      <c r="Q183" s="173"/>
      <c r="R183" s="173"/>
      <c r="S183" s="173"/>
      <c r="T183" s="173"/>
      <c r="U183" s="173"/>
      <c r="V183" s="173"/>
    </row>
    <row r="184" spans="1:22" ht="15.75" customHeight="1">
      <c r="A184" s="238"/>
      <c r="B184" s="178"/>
      <c r="C184" s="244"/>
      <c r="D184" s="241"/>
      <c r="E184" s="241"/>
      <c r="F184" s="241"/>
      <c r="G184" s="241"/>
      <c r="H184" s="172"/>
      <c r="I184" s="172"/>
      <c r="J184" s="172"/>
      <c r="K184" s="172"/>
      <c r="L184" s="172"/>
      <c r="M184" s="172"/>
      <c r="N184" s="172"/>
      <c r="O184" s="173"/>
      <c r="P184" s="173"/>
      <c r="Q184" s="173"/>
      <c r="R184" s="173"/>
      <c r="S184" s="173"/>
      <c r="T184" s="173"/>
      <c r="U184" s="173"/>
      <c r="V184" s="173"/>
    </row>
    <row r="185" spans="1:22" ht="15.75" customHeight="1">
      <c r="A185" s="238"/>
      <c r="B185" s="178"/>
      <c r="C185" s="244"/>
      <c r="D185" s="241"/>
      <c r="E185" s="241"/>
      <c r="F185" s="241"/>
      <c r="G185" s="241"/>
      <c r="H185" s="172"/>
      <c r="I185" s="172"/>
      <c r="J185" s="172"/>
      <c r="K185" s="172"/>
      <c r="L185" s="172"/>
      <c r="M185" s="172"/>
      <c r="N185" s="172"/>
      <c r="O185" s="173"/>
      <c r="P185" s="173"/>
      <c r="Q185" s="173"/>
      <c r="R185" s="173"/>
      <c r="S185" s="173"/>
      <c r="T185" s="173"/>
      <c r="U185" s="173"/>
      <c r="V185" s="173"/>
    </row>
    <row r="186" spans="1:22" ht="15.75" customHeight="1">
      <c r="A186" s="238"/>
      <c r="B186" s="178"/>
      <c r="C186" s="244"/>
      <c r="D186" s="241"/>
      <c r="E186" s="241"/>
      <c r="F186" s="241"/>
      <c r="G186" s="241"/>
      <c r="H186" s="172"/>
      <c r="I186" s="172"/>
      <c r="J186" s="172"/>
      <c r="K186" s="172"/>
      <c r="L186" s="172"/>
      <c r="M186" s="172"/>
      <c r="N186" s="172"/>
      <c r="O186" s="173"/>
      <c r="P186" s="173"/>
      <c r="Q186" s="173"/>
      <c r="R186" s="173"/>
      <c r="S186" s="173"/>
      <c r="T186" s="173"/>
      <c r="U186" s="173"/>
      <c r="V186" s="173"/>
    </row>
    <row r="187" spans="1:22" ht="15.75" customHeight="1">
      <c r="A187" s="238"/>
      <c r="B187" s="178"/>
      <c r="C187" s="244"/>
      <c r="D187" s="241"/>
      <c r="E187" s="241"/>
      <c r="F187" s="241"/>
      <c r="G187" s="241"/>
      <c r="H187" s="172"/>
      <c r="I187" s="172"/>
      <c r="J187" s="172"/>
      <c r="K187" s="172"/>
      <c r="L187" s="172"/>
      <c r="M187" s="172"/>
      <c r="N187" s="172"/>
      <c r="O187" s="173"/>
      <c r="P187" s="173"/>
      <c r="Q187" s="173"/>
      <c r="R187" s="173"/>
      <c r="S187" s="173"/>
      <c r="T187" s="173"/>
      <c r="U187" s="173"/>
      <c r="V187" s="173"/>
    </row>
    <row r="188" spans="1:22" ht="15.75" customHeight="1">
      <c r="A188" s="238"/>
      <c r="B188" s="178"/>
      <c r="C188" s="244"/>
      <c r="D188" s="241"/>
      <c r="E188" s="241"/>
      <c r="F188" s="241"/>
      <c r="G188" s="241"/>
      <c r="H188" s="172"/>
      <c r="I188" s="172"/>
      <c r="J188" s="172"/>
      <c r="K188" s="172"/>
      <c r="L188" s="172"/>
      <c r="M188" s="172"/>
      <c r="N188" s="172"/>
      <c r="O188" s="173"/>
      <c r="P188" s="173"/>
      <c r="Q188" s="173"/>
      <c r="R188" s="173"/>
      <c r="S188" s="173"/>
      <c r="T188" s="173"/>
      <c r="U188" s="173"/>
      <c r="V188" s="173"/>
    </row>
    <row r="189" spans="1:22" ht="15.75" customHeight="1">
      <c r="A189" s="238"/>
      <c r="B189" s="178"/>
      <c r="C189" s="244"/>
      <c r="D189" s="241"/>
      <c r="E189" s="241"/>
      <c r="F189" s="241"/>
      <c r="G189" s="241"/>
      <c r="H189" s="172"/>
      <c r="I189" s="172"/>
      <c r="J189" s="172"/>
      <c r="K189" s="172"/>
      <c r="L189" s="172"/>
      <c r="M189" s="172"/>
      <c r="N189" s="172"/>
      <c r="O189" s="173"/>
      <c r="P189" s="173"/>
      <c r="Q189" s="173"/>
      <c r="R189" s="173"/>
      <c r="S189" s="173"/>
      <c r="T189" s="173"/>
      <c r="U189" s="173"/>
      <c r="V189" s="173"/>
    </row>
    <row r="190" spans="1:22" ht="15.75" customHeight="1">
      <c r="A190" s="238"/>
      <c r="B190" s="178"/>
      <c r="C190" s="244"/>
      <c r="D190" s="241"/>
      <c r="E190" s="241"/>
      <c r="F190" s="241"/>
      <c r="G190" s="241"/>
      <c r="H190" s="172"/>
      <c r="I190" s="172"/>
      <c r="J190" s="172"/>
      <c r="K190" s="172"/>
      <c r="L190" s="172"/>
      <c r="M190" s="172"/>
      <c r="N190" s="172"/>
      <c r="O190" s="173"/>
      <c r="P190" s="173"/>
      <c r="Q190" s="173"/>
      <c r="R190" s="173"/>
      <c r="S190" s="173"/>
      <c r="T190" s="173"/>
      <c r="U190" s="173"/>
      <c r="V190" s="173"/>
    </row>
    <row r="191" spans="1:22" ht="15.75" customHeight="1">
      <c r="A191" s="238"/>
      <c r="B191" s="178"/>
      <c r="C191" s="244"/>
      <c r="D191" s="241"/>
      <c r="E191" s="241"/>
      <c r="F191" s="241"/>
      <c r="G191" s="241"/>
      <c r="H191" s="172"/>
      <c r="I191" s="172"/>
      <c r="J191" s="172"/>
      <c r="K191" s="172"/>
      <c r="L191" s="172"/>
      <c r="M191" s="172"/>
      <c r="N191" s="172"/>
      <c r="O191" s="173"/>
      <c r="P191" s="173"/>
      <c r="Q191" s="173"/>
      <c r="R191" s="173"/>
      <c r="S191" s="173"/>
      <c r="T191" s="173"/>
      <c r="U191" s="173"/>
      <c r="V191" s="173"/>
    </row>
    <row r="192" spans="1:22" ht="15.75" customHeight="1">
      <c r="A192" s="238"/>
      <c r="B192" s="178"/>
      <c r="C192" s="244"/>
      <c r="D192" s="241"/>
      <c r="E192" s="241"/>
      <c r="F192" s="241"/>
      <c r="G192" s="241"/>
      <c r="H192" s="172"/>
      <c r="I192" s="172"/>
      <c r="J192" s="172"/>
      <c r="K192" s="172"/>
      <c r="L192" s="172"/>
      <c r="M192" s="172"/>
      <c r="N192" s="172"/>
      <c r="O192" s="173"/>
      <c r="P192" s="173"/>
      <c r="Q192" s="173"/>
      <c r="R192" s="173"/>
      <c r="S192" s="173"/>
      <c r="T192" s="173"/>
      <c r="U192" s="173"/>
      <c r="V192" s="173"/>
    </row>
    <row r="193" spans="1:22" ht="15.75" customHeight="1">
      <c r="A193" s="238"/>
      <c r="B193" s="178"/>
      <c r="C193" s="244"/>
      <c r="D193" s="241"/>
      <c r="E193" s="241"/>
      <c r="F193" s="241"/>
      <c r="G193" s="241"/>
      <c r="H193" s="172"/>
      <c r="I193" s="172"/>
      <c r="J193" s="172"/>
      <c r="K193" s="172"/>
      <c r="L193" s="172"/>
      <c r="M193" s="172"/>
      <c r="N193" s="172"/>
      <c r="O193" s="173"/>
      <c r="P193" s="173"/>
      <c r="Q193" s="173"/>
      <c r="R193" s="173"/>
      <c r="S193" s="173"/>
      <c r="T193" s="173"/>
      <c r="U193" s="173"/>
      <c r="V193" s="173"/>
    </row>
    <row r="194" spans="1:22" ht="15.75" customHeight="1">
      <c r="A194" s="238"/>
      <c r="B194" s="178"/>
      <c r="C194" s="244"/>
      <c r="D194" s="241"/>
      <c r="E194" s="241"/>
      <c r="F194" s="241"/>
      <c r="G194" s="241"/>
      <c r="H194" s="172"/>
      <c r="I194" s="172"/>
      <c r="J194" s="172"/>
      <c r="K194" s="172"/>
      <c r="L194" s="172"/>
      <c r="M194" s="172"/>
      <c r="N194" s="172"/>
      <c r="O194" s="173"/>
      <c r="P194" s="173"/>
      <c r="Q194" s="173"/>
      <c r="R194" s="173"/>
      <c r="S194" s="173"/>
      <c r="T194" s="173"/>
      <c r="U194" s="173"/>
      <c r="V194" s="173"/>
    </row>
    <row r="195" spans="1:22" ht="15.75" customHeight="1">
      <c r="A195" s="238"/>
      <c r="B195" s="178"/>
      <c r="C195" s="244"/>
      <c r="D195" s="241"/>
      <c r="E195" s="241"/>
      <c r="F195" s="241"/>
      <c r="G195" s="241"/>
      <c r="H195" s="172"/>
      <c r="I195" s="172"/>
      <c r="J195" s="172"/>
      <c r="K195" s="172"/>
      <c r="L195" s="172"/>
      <c r="M195" s="172"/>
      <c r="N195" s="172"/>
      <c r="O195" s="173"/>
      <c r="P195" s="173"/>
      <c r="Q195" s="173"/>
      <c r="R195" s="173"/>
      <c r="S195" s="173"/>
      <c r="T195" s="173"/>
      <c r="U195" s="173"/>
      <c r="V195" s="173"/>
    </row>
    <row r="196" spans="1:22" ht="15.75" customHeight="1">
      <c r="A196" s="238"/>
      <c r="B196" s="178"/>
      <c r="C196" s="244"/>
      <c r="D196" s="241"/>
      <c r="E196" s="241"/>
      <c r="F196" s="241"/>
      <c r="G196" s="241"/>
      <c r="H196" s="172"/>
      <c r="I196" s="172"/>
      <c r="J196" s="172"/>
      <c r="K196" s="172"/>
      <c r="L196" s="172"/>
      <c r="M196" s="172"/>
      <c r="N196" s="172"/>
      <c r="O196" s="173"/>
      <c r="P196" s="173"/>
      <c r="Q196" s="173"/>
      <c r="R196" s="173"/>
      <c r="S196" s="173"/>
      <c r="T196" s="173"/>
      <c r="U196" s="173"/>
      <c r="V196" s="173"/>
    </row>
    <row r="197" spans="1:22" ht="15.75" customHeight="1">
      <c r="A197" s="238"/>
      <c r="B197" s="178"/>
      <c r="C197" s="244"/>
      <c r="D197" s="241"/>
      <c r="E197" s="241"/>
      <c r="F197" s="241"/>
      <c r="G197" s="241"/>
      <c r="H197" s="172"/>
      <c r="I197" s="172"/>
      <c r="J197" s="172"/>
      <c r="K197" s="172"/>
      <c r="L197" s="172"/>
      <c r="M197" s="172"/>
      <c r="N197" s="172"/>
      <c r="O197" s="173"/>
      <c r="P197" s="173"/>
      <c r="Q197" s="173"/>
      <c r="R197" s="173"/>
      <c r="S197" s="173"/>
      <c r="T197" s="173"/>
      <c r="U197" s="173"/>
      <c r="V197" s="173"/>
    </row>
    <row r="198" spans="1:22" ht="15.75" customHeight="1">
      <c r="A198" s="238"/>
      <c r="B198" s="178"/>
      <c r="C198" s="244"/>
      <c r="D198" s="241"/>
      <c r="E198" s="241"/>
      <c r="F198" s="241"/>
      <c r="G198" s="241"/>
      <c r="H198" s="172"/>
      <c r="I198" s="172"/>
      <c r="J198" s="172"/>
      <c r="K198" s="172"/>
      <c r="L198" s="172"/>
      <c r="M198" s="172"/>
      <c r="N198" s="172"/>
      <c r="O198" s="173"/>
      <c r="P198" s="173"/>
      <c r="Q198" s="173"/>
      <c r="R198" s="173"/>
      <c r="S198" s="173"/>
      <c r="T198" s="173"/>
      <c r="U198" s="173"/>
      <c r="V198" s="173"/>
    </row>
    <row r="199" spans="1:22" ht="15.75" customHeight="1">
      <c r="A199" s="238"/>
      <c r="B199" s="178"/>
      <c r="C199" s="244"/>
      <c r="D199" s="241"/>
      <c r="E199" s="241"/>
      <c r="F199" s="241"/>
      <c r="G199" s="241"/>
      <c r="H199" s="172"/>
      <c r="I199" s="172"/>
      <c r="J199" s="172"/>
      <c r="K199" s="172"/>
      <c r="L199" s="172"/>
      <c r="M199" s="172"/>
      <c r="N199" s="172"/>
      <c r="O199" s="173"/>
      <c r="P199" s="173"/>
      <c r="Q199" s="173"/>
      <c r="R199" s="173"/>
      <c r="S199" s="173"/>
      <c r="T199" s="173"/>
      <c r="U199" s="173"/>
      <c r="V199" s="173"/>
    </row>
    <row r="200" spans="1:22" ht="15.75" customHeight="1">
      <c r="A200" s="238"/>
      <c r="B200" s="178"/>
      <c r="C200" s="244"/>
      <c r="D200" s="241"/>
      <c r="E200" s="241"/>
      <c r="F200" s="241"/>
      <c r="G200" s="241"/>
      <c r="H200" s="172"/>
      <c r="I200" s="172"/>
      <c r="J200" s="172"/>
      <c r="K200" s="172"/>
      <c r="L200" s="172"/>
      <c r="M200" s="172"/>
      <c r="N200" s="172"/>
      <c r="O200" s="173"/>
      <c r="P200" s="173"/>
      <c r="Q200" s="173"/>
      <c r="R200" s="173"/>
      <c r="S200" s="173"/>
      <c r="T200" s="173"/>
      <c r="U200" s="173"/>
      <c r="V200" s="173"/>
    </row>
    <row r="201" spans="1:22" ht="15.75" customHeight="1">
      <c r="A201" s="238"/>
      <c r="B201" s="178"/>
      <c r="C201" s="244"/>
      <c r="D201" s="241"/>
      <c r="E201" s="241"/>
      <c r="F201" s="241"/>
      <c r="G201" s="241"/>
      <c r="H201" s="172"/>
      <c r="I201" s="172"/>
      <c r="J201" s="172"/>
      <c r="K201" s="172"/>
      <c r="L201" s="172"/>
      <c r="M201" s="172"/>
      <c r="N201" s="172"/>
      <c r="O201" s="173"/>
      <c r="P201" s="173"/>
      <c r="Q201" s="173"/>
      <c r="R201" s="173"/>
      <c r="S201" s="173"/>
      <c r="T201" s="173"/>
      <c r="U201" s="173"/>
      <c r="V201" s="173"/>
    </row>
    <row r="202" spans="1:22" ht="15.75" customHeight="1">
      <c r="A202" s="238"/>
      <c r="B202" s="178"/>
      <c r="C202" s="244"/>
      <c r="D202" s="241"/>
      <c r="E202" s="241"/>
      <c r="F202" s="241"/>
      <c r="G202" s="241"/>
      <c r="H202" s="172"/>
      <c r="I202" s="172"/>
      <c r="J202" s="172"/>
      <c r="K202" s="172"/>
      <c r="L202" s="172"/>
      <c r="M202" s="172"/>
      <c r="N202" s="172"/>
      <c r="O202" s="173"/>
      <c r="P202" s="173"/>
      <c r="Q202" s="173"/>
      <c r="R202" s="173"/>
      <c r="S202" s="173"/>
      <c r="T202" s="173"/>
      <c r="U202" s="173"/>
      <c r="V202" s="173"/>
    </row>
    <row r="203" spans="1:22" ht="15.75" customHeight="1">
      <c r="A203" s="238"/>
      <c r="B203" s="178"/>
      <c r="C203" s="244"/>
      <c r="D203" s="241"/>
      <c r="E203" s="241"/>
      <c r="F203" s="241"/>
      <c r="G203" s="241"/>
      <c r="H203" s="172"/>
      <c r="I203" s="172"/>
      <c r="J203" s="172"/>
      <c r="K203" s="172"/>
      <c r="L203" s="172"/>
      <c r="M203" s="172"/>
      <c r="N203" s="172"/>
      <c r="O203" s="173"/>
      <c r="P203" s="173"/>
      <c r="Q203" s="173"/>
      <c r="R203" s="173"/>
      <c r="S203" s="173"/>
      <c r="T203" s="173"/>
      <c r="U203" s="173"/>
      <c r="V203" s="173"/>
    </row>
    <row r="204" spans="1:22" ht="15.75" customHeight="1">
      <c r="A204" s="238"/>
      <c r="B204" s="178"/>
      <c r="C204" s="244"/>
      <c r="D204" s="241"/>
      <c r="E204" s="241"/>
      <c r="F204" s="241"/>
      <c r="G204" s="241"/>
      <c r="H204" s="172"/>
      <c r="I204" s="172"/>
      <c r="J204" s="172"/>
      <c r="K204" s="172"/>
      <c r="L204" s="172"/>
      <c r="M204" s="172"/>
      <c r="N204" s="172"/>
      <c r="O204" s="173"/>
      <c r="P204" s="173"/>
      <c r="Q204" s="173"/>
      <c r="R204" s="173"/>
      <c r="S204" s="173"/>
      <c r="T204" s="173"/>
      <c r="U204" s="173"/>
      <c r="V204" s="173"/>
    </row>
    <row r="205" spans="1:22" ht="15.75" customHeight="1">
      <c r="A205" s="238"/>
      <c r="B205" s="178"/>
      <c r="C205" s="244"/>
      <c r="D205" s="241"/>
      <c r="E205" s="241"/>
      <c r="F205" s="241"/>
      <c r="G205" s="241"/>
      <c r="H205" s="172"/>
      <c r="I205" s="172"/>
      <c r="J205" s="172"/>
      <c r="K205" s="172"/>
      <c r="L205" s="172"/>
      <c r="M205" s="172"/>
      <c r="N205" s="172"/>
      <c r="O205" s="173"/>
      <c r="P205" s="173"/>
      <c r="Q205" s="173"/>
      <c r="R205" s="173"/>
      <c r="S205" s="173"/>
      <c r="T205" s="173"/>
      <c r="U205" s="173"/>
      <c r="V205" s="173"/>
    </row>
    <row r="206" spans="1:22" ht="15.75" customHeight="1">
      <c r="A206" s="238"/>
      <c r="B206" s="178"/>
      <c r="C206" s="244"/>
      <c r="D206" s="241"/>
      <c r="E206" s="241"/>
      <c r="F206" s="241"/>
      <c r="G206" s="241"/>
      <c r="H206" s="172"/>
      <c r="I206" s="172"/>
      <c r="J206" s="172"/>
      <c r="K206" s="172"/>
      <c r="L206" s="172"/>
      <c r="M206" s="172"/>
      <c r="N206" s="172"/>
      <c r="O206" s="173"/>
      <c r="P206" s="173"/>
      <c r="Q206" s="173"/>
      <c r="R206" s="173"/>
      <c r="S206" s="173"/>
      <c r="T206" s="173"/>
      <c r="U206" s="173"/>
      <c r="V206" s="173"/>
    </row>
    <row r="207" spans="1:22" ht="15.75" customHeight="1">
      <c r="A207" s="238"/>
      <c r="B207" s="178"/>
      <c r="C207" s="244"/>
      <c r="D207" s="241"/>
      <c r="E207" s="241"/>
      <c r="F207" s="241"/>
      <c r="G207" s="241"/>
      <c r="H207" s="172"/>
      <c r="I207" s="172"/>
      <c r="J207" s="172"/>
      <c r="K207" s="172"/>
      <c r="L207" s="172"/>
      <c r="M207" s="172"/>
      <c r="N207" s="172"/>
      <c r="O207" s="173"/>
      <c r="P207" s="173"/>
      <c r="Q207" s="173"/>
      <c r="R207" s="173"/>
      <c r="S207" s="173"/>
      <c r="T207" s="173"/>
      <c r="U207" s="173"/>
      <c r="V207" s="173"/>
    </row>
    <row r="208" spans="1:22" ht="15.75" customHeight="1">
      <c r="A208" s="238"/>
      <c r="B208" s="178"/>
      <c r="C208" s="244"/>
      <c r="D208" s="241"/>
      <c r="E208" s="241"/>
      <c r="F208" s="241"/>
      <c r="G208" s="241"/>
      <c r="H208" s="172"/>
      <c r="I208" s="172"/>
      <c r="J208" s="172"/>
      <c r="K208" s="172"/>
      <c r="L208" s="172"/>
      <c r="M208" s="172"/>
      <c r="N208" s="172"/>
      <c r="O208" s="173"/>
      <c r="P208" s="173"/>
      <c r="Q208" s="173"/>
      <c r="R208" s="173"/>
      <c r="S208" s="173"/>
      <c r="T208" s="173"/>
      <c r="U208" s="173"/>
      <c r="V208" s="173"/>
    </row>
    <row r="209" spans="1:22" ht="15.75" customHeight="1">
      <c r="A209" s="238"/>
      <c r="B209" s="178"/>
      <c r="C209" s="244"/>
      <c r="D209" s="241"/>
      <c r="E209" s="241"/>
      <c r="F209" s="241"/>
      <c r="G209" s="241"/>
      <c r="H209" s="172"/>
      <c r="I209" s="172"/>
      <c r="J209" s="172"/>
      <c r="K209" s="172"/>
      <c r="L209" s="172"/>
      <c r="M209" s="172"/>
      <c r="N209" s="172"/>
      <c r="O209" s="173"/>
      <c r="P209" s="173"/>
      <c r="Q209" s="173"/>
      <c r="R209" s="173"/>
      <c r="S209" s="173"/>
      <c r="T209" s="173"/>
      <c r="U209" s="173"/>
      <c r="V209" s="173"/>
    </row>
    <row r="210" spans="1:22" ht="15.75" customHeight="1">
      <c r="A210" s="238"/>
      <c r="B210" s="178"/>
      <c r="C210" s="244"/>
      <c r="D210" s="241"/>
      <c r="E210" s="241"/>
      <c r="F210" s="241"/>
      <c r="G210" s="241"/>
      <c r="H210" s="172"/>
      <c r="I210" s="172"/>
      <c r="J210" s="172"/>
      <c r="K210" s="172"/>
      <c r="L210" s="172"/>
      <c r="M210" s="172"/>
      <c r="N210" s="172"/>
      <c r="O210" s="173"/>
      <c r="P210" s="173"/>
      <c r="Q210" s="173"/>
      <c r="R210" s="173"/>
      <c r="S210" s="173"/>
      <c r="T210" s="173"/>
      <c r="U210" s="173"/>
      <c r="V210" s="173"/>
    </row>
    <row r="211" spans="1:22" ht="15.75" customHeight="1">
      <c r="A211" s="238"/>
      <c r="B211" s="178"/>
      <c r="C211" s="244"/>
      <c r="D211" s="241"/>
      <c r="E211" s="241"/>
      <c r="F211" s="241"/>
      <c r="G211" s="241"/>
      <c r="H211" s="172"/>
      <c r="I211" s="172"/>
      <c r="J211" s="172"/>
      <c r="K211" s="172"/>
      <c r="L211" s="172"/>
      <c r="M211" s="172"/>
      <c r="N211" s="172"/>
      <c r="O211" s="173"/>
      <c r="P211" s="173"/>
      <c r="Q211" s="173"/>
      <c r="R211" s="173"/>
      <c r="S211" s="173"/>
      <c r="T211" s="173"/>
      <c r="U211" s="173"/>
      <c r="V211" s="173"/>
    </row>
    <row r="212" spans="1:22" ht="15.75" customHeight="1">
      <c r="A212" s="238"/>
      <c r="B212" s="178"/>
      <c r="C212" s="244"/>
      <c r="D212" s="241"/>
      <c r="E212" s="241"/>
      <c r="F212" s="241"/>
      <c r="G212" s="241"/>
      <c r="H212" s="172"/>
      <c r="I212" s="172"/>
      <c r="J212" s="172"/>
      <c r="K212" s="172"/>
      <c r="L212" s="172"/>
      <c r="M212" s="172"/>
      <c r="N212" s="172"/>
      <c r="O212" s="173"/>
      <c r="P212" s="173"/>
      <c r="Q212" s="173"/>
      <c r="R212" s="173"/>
      <c r="S212" s="173"/>
      <c r="T212" s="173"/>
      <c r="U212" s="173"/>
      <c r="V212" s="173"/>
    </row>
    <row r="213" spans="1:22" ht="15.75" customHeight="1">
      <c r="A213" s="238"/>
      <c r="B213" s="178"/>
      <c r="C213" s="244"/>
      <c r="D213" s="241"/>
      <c r="E213" s="241"/>
      <c r="F213" s="241"/>
      <c r="G213" s="241"/>
      <c r="H213" s="172"/>
      <c r="I213" s="172"/>
      <c r="J213" s="172"/>
      <c r="K213" s="172"/>
      <c r="L213" s="172"/>
      <c r="M213" s="172"/>
      <c r="N213" s="172"/>
      <c r="O213" s="173"/>
      <c r="P213" s="173"/>
      <c r="Q213" s="173"/>
      <c r="R213" s="173"/>
      <c r="S213" s="173"/>
      <c r="T213" s="173"/>
      <c r="U213" s="173"/>
      <c r="V213" s="173"/>
    </row>
    <row r="214" spans="1:22" ht="15.75" customHeight="1">
      <c r="A214" s="238"/>
      <c r="B214" s="178"/>
      <c r="C214" s="244"/>
      <c r="D214" s="241"/>
      <c r="E214" s="241"/>
      <c r="F214" s="241"/>
      <c r="G214" s="241"/>
      <c r="H214" s="172"/>
      <c r="I214" s="172"/>
      <c r="J214" s="172"/>
      <c r="K214" s="172"/>
      <c r="L214" s="172"/>
      <c r="M214" s="172"/>
      <c r="N214" s="172"/>
      <c r="O214" s="173"/>
      <c r="P214" s="173"/>
      <c r="Q214" s="173"/>
      <c r="R214" s="173"/>
      <c r="S214" s="173"/>
      <c r="T214" s="173"/>
      <c r="U214" s="173"/>
      <c r="V214" s="173"/>
    </row>
    <row r="215" spans="1:22" ht="15.75" customHeight="1">
      <c r="A215" s="238"/>
      <c r="B215" s="178"/>
      <c r="C215" s="244"/>
      <c r="D215" s="241"/>
      <c r="E215" s="241"/>
      <c r="F215" s="241"/>
      <c r="G215" s="241"/>
      <c r="H215" s="172"/>
      <c r="I215" s="172"/>
      <c r="J215" s="172"/>
      <c r="K215" s="172"/>
      <c r="L215" s="172"/>
      <c r="M215" s="172"/>
      <c r="N215" s="172"/>
      <c r="O215" s="173"/>
      <c r="P215" s="173"/>
      <c r="Q215" s="173"/>
      <c r="R215" s="173"/>
      <c r="S215" s="173"/>
      <c r="T215" s="173"/>
      <c r="U215" s="173"/>
      <c r="V215" s="173"/>
    </row>
    <row r="216" spans="1:22" ht="15.75" customHeight="1">
      <c r="A216" s="238"/>
      <c r="B216" s="178"/>
      <c r="C216" s="244"/>
      <c r="D216" s="241"/>
      <c r="E216" s="241"/>
      <c r="F216" s="241"/>
      <c r="G216" s="241"/>
      <c r="H216" s="172"/>
      <c r="I216" s="172"/>
      <c r="J216" s="172"/>
      <c r="K216" s="172"/>
      <c r="L216" s="172"/>
      <c r="M216" s="172"/>
      <c r="N216" s="172"/>
      <c r="O216" s="173"/>
      <c r="P216" s="173"/>
      <c r="Q216" s="173"/>
      <c r="R216" s="173"/>
      <c r="S216" s="173"/>
      <c r="T216" s="173"/>
      <c r="U216" s="173"/>
      <c r="V216" s="173"/>
    </row>
    <row r="217" spans="1:22" ht="15.75" customHeight="1">
      <c r="A217" s="238"/>
      <c r="B217" s="178"/>
      <c r="C217" s="244"/>
      <c r="D217" s="241"/>
      <c r="E217" s="241"/>
      <c r="F217" s="241"/>
      <c r="G217" s="241"/>
      <c r="H217" s="172"/>
      <c r="I217" s="172"/>
      <c r="J217" s="172"/>
      <c r="K217" s="172"/>
      <c r="L217" s="172"/>
      <c r="M217" s="172"/>
      <c r="N217" s="172"/>
      <c r="O217" s="173"/>
      <c r="P217" s="173"/>
      <c r="Q217" s="173"/>
      <c r="R217" s="173"/>
      <c r="S217" s="173"/>
      <c r="T217" s="173"/>
      <c r="U217" s="173"/>
      <c r="V217" s="173"/>
    </row>
    <row r="218" spans="1:22" ht="15.75" customHeight="1">
      <c r="A218" s="238"/>
      <c r="B218" s="178"/>
      <c r="C218" s="244"/>
      <c r="D218" s="241"/>
      <c r="E218" s="241"/>
      <c r="F218" s="241"/>
      <c r="G218" s="241"/>
      <c r="H218" s="172"/>
      <c r="I218" s="172"/>
      <c r="J218" s="172"/>
      <c r="K218" s="172"/>
      <c r="L218" s="172"/>
      <c r="M218" s="172"/>
      <c r="N218" s="172"/>
      <c r="O218" s="173"/>
      <c r="P218" s="173"/>
      <c r="Q218" s="173"/>
      <c r="R218" s="173"/>
      <c r="S218" s="173"/>
      <c r="T218" s="173"/>
      <c r="U218" s="173"/>
      <c r="V218" s="173"/>
    </row>
    <row r="219" spans="1:22" ht="15.75" customHeight="1">
      <c r="A219" s="238"/>
      <c r="B219" s="178"/>
      <c r="C219" s="244"/>
      <c r="D219" s="241"/>
      <c r="E219" s="241"/>
      <c r="F219" s="241"/>
      <c r="G219" s="241"/>
      <c r="H219" s="172"/>
      <c r="I219" s="172"/>
      <c r="J219" s="172"/>
      <c r="K219" s="172"/>
      <c r="L219" s="172"/>
      <c r="M219" s="172"/>
      <c r="N219" s="172"/>
      <c r="O219" s="173"/>
      <c r="P219" s="173"/>
      <c r="Q219" s="173"/>
      <c r="R219" s="173"/>
      <c r="S219" s="173"/>
      <c r="T219" s="173"/>
      <c r="U219" s="173"/>
      <c r="V219" s="173"/>
    </row>
    <row r="220" spans="1:22" ht="15.75" customHeight="1">
      <c r="A220" s="238"/>
      <c r="B220" s="178"/>
      <c r="C220" s="244"/>
      <c r="D220" s="241"/>
      <c r="E220" s="241"/>
      <c r="F220" s="241"/>
      <c r="G220" s="241"/>
      <c r="H220" s="172"/>
      <c r="I220" s="172"/>
      <c r="J220" s="172"/>
      <c r="K220" s="172"/>
      <c r="L220" s="172"/>
      <c r="M220" s="172"/>
      <c r="N220" s="172"/>
      <c r="O220" s="173"/>
      <c r="P220" s="173"/>
      <c r="Q220" s="173"/>
      <c r="R220" s="173"/>
      <c r="S220" s="173"/>
      <c r="T220" s="173"/>
      <c r="U220" s="173"/>
      <c r="V220" s="173"/>
    </row>
    <row r="221" spans="1:22" ht="15.75" customHeight="1">
      <c r="A221" s="238"/>
      <c r="B221" s="178"/>
      <c r="C221" s="244"/>
      <c r="D221" s="241"/>
      <c r="E221" s="241"/>
      <c r="F221" s="241"/>
      <c r="G221" s="241"/>
      <c r="H221" s="172"/>
      <c r="I221" s="172"/>
      <c r="J221" s="172"/>
      <c r="K221" s="172"/>
      <c r="L221" s="172"/>
      <c r="M221" s="172"/>
      <c r="N221" s="172"/>
      <c r="O221" s="173"/>
      <c r="P221" s="173"/>
      <c r="Q221" s="173"/>
      <c r="R221" s="173"/>
      <c r="S221" s="173"/>
      <c r="T221" s="173"/>
      <c r="U221" s="173"/>
      <c r="V221" s="173"/>
    </row>
    <row r="222" spans="1:22" ht="15.75" customHeight="1">
      <c r="A222" s="238"/>
      <c r="B222" s="178"/>
      <c r="C222" s="244"/>
      <c r="D222" s="241"/>
      <c r="E222" s="241"/>
      <c r="F222" s="241"/>
      <c r="G222" s="241"/>
      <c r="H222" s="172"/>
      <c r="I222" s="172"/>
      <c r="J222" s="172"/>
      <c r="K222" s="172"/>
      <c r="L222" s="172"/>
      <c r="M222" s="172"/>
      <c r="N222" s="172"/>
      <c r="O222" s="173"/>
      <c r="P222" s="173"/>
      <c r="Q222" s="173"/>
      <c r="R222" s="173"/>
      <c r="S222" s="173"/>
      <c r="T222" s="173"/>
      <c r="U222" s="173"/>
      <c r="V222" s="173"/>
    </row>
    <row r="223" spans="1:22" ht="15.75" customHeight="1">
      <c r="A223" s="238"/>
      <c r="B223" s="178"/>
      <c r="C223" s="244"/>
      <c r="D223" s="241"/>
      <c r="E223" s="241"/>
      <c r="F223" s="241"/>
      <c r="G223" s="241"/>
      <c r="H223" s="172"/>
      <c r="I223" s="172"/>
      <c r="J223" s="172"/>
      <c r="K223" s="172"/>
      <c r="L223" s="172"/>
      <c r="M223" s="172"/>
      <c r="N223" s="172"/>
      <c r="O223" s="173"/>
      <c r="P223" s="173"/>
      <c r="Q223" s="173"/>
      <c r="R223" s="173"/>
      <c r="S223" s="173"/>
      <c r="T223" s="173"/>
      <c r="U223" s="173"/>
      <c r="V223" s="173"/>
    </row>
    <row r="224" spans="1:22" ht="15.75" customHeight="1">
      <c r="A224" s="238"/>
      <c r="B224" s="178"/>
      <c r="C224" s="244"/>
      <c r="D224" s="241"/>
      <c r="E224" s="241"/>
      <c r="F224" s="241"/>
      <c r="G224" s="241"/>
      <c r="H224" s="172"/>
      <c r="I224" s="172"/>
      <c r="J224" s="172"/>
      <c r="K224" s="172"/>
      <c r="L224" s="172"/>
      <c r="M224" s="172"/>
      <c r="N224" s="172"/>
      <c r="O224" s="173"/>
      <c r="P224" s="173"/>
      <c r="Q224" s="173"/>
      <c r="R224" s="173"/>
      <c r="S224" s="173"/>
      <c r="T224" s="173"/>
      <c r="U224" s="173"/>
      <c r="V224" s="173"/>
    </row>
    <row r="225" spans="1:22" ht="15.75" customHeight="1">
      <c r="A225" s="238"/>
      <c r="B225" s="178"/>
      <c r="C225" s="244"/>
      <c r="D225" s="241"/>
      <c r="E225" s="241"/>
      <c r="F225" s="241"/>
      <c r="G225" s="241"/>
      <c r="H225" s="172"/>
      <c r="I225" s="172"/>
      <c r="J225" s="172"/>
      <c r="K225" s="172"/>
      <c r="L225" s="172"/>
      <c r="M225" s="172"/>
      <c r="N225" s="172"/>
      <c r="O225" s="173"/>
      <c r="P225" s="173"/>
      <c r="Q225" s="173"/>
      <c r="R225" s="173"/>
      <c r="S225" s="173"/>
      <c r="T225" s="173"/>
      <c r="U225" s="173"/>
      <c r="V225" s="173"/>
    </row>
    <row r="226" spans="1:22" ht="15.75" customHeight="1">
      <c r="A226" s="238"/>
      <c r="B226" s="178"/>
      <c r="C226" s="244"/>
      <c r="D226" s="241"/>
      <c r="E226" s="241"/>
      <c r="F226" s="241"/>
      <c r="G226" s="241"/>
      <c r="H226" s="172"/>
      <c r="I226" s="172"/>
      <c r="J226" s="172"/>
      <c r="K226" s="172"/>
      <c r="L226" s="172"/>
      <c r="M226" s="172"/>
      <c r="N226" s="172"/>
      <c r="O226" s="173"/>
      <c r="P226" s="173"/>
      <c r="Q226" s="173"/>
      <c r="R226" s="173"/>
      <c r="S226" s="173"/>
      <c r="T226" s="173"/>
      <c r="U226" s="173"/>
      <c r="V226" s="173"/>
    </row>
    <row r="227" spans="1:22" ht="15.75" customHeight="1">
      <c r="A227" s="238"/>
      <c r="B227" s="178"/>
      <c r="C227" s="244"/>
      <c r="D227" s="241"/>
      <c r="E227" s="241"/>
      <c r="F227" s="241"/>
      <c r="G227" s="241"/>
      <c r="H227" s="172"/>
      <c r="I227" s="172"/>
      <c r="J227" s="172"/>
      <c r="K227" s="172"/>
      <c r="L227" s="172"/>
      <c r="M227" s="172"/>
      <c r="N227" s="172"/>
      <c r="O227" s="173"/>
      <c r="P227" s="173"/>
      <c r="Q227" s="173"/>
      <c r="R227" s="173"/>
      <c r="S227" s="173"/>
      <c r="T227" s="173"/>
      <c r="U227" s="173"/>
      <c r="V227" s="173"/>
    </row>
    <row r="228" spans="1:22" ht="15.75" customHeight="1">
      <c r="A228" s="238"/>
      <c r="B228" s="178"/>
      <c r="C228" s="244"/>
      <c r="D228" s="241"/>
      <c r="E228" s="241"/>
      <c r="F228" s="241"/>
      <c r="G228" s="241"/>
      <c r="H228" s="172"/>
      <c r="I228" s="172"/>
      <c r="J228" s="172"/>
      <c r="K228" s="172"/>
      <c r="L228" s="172"/>
      <c r="M228" s="172"/>
      <c r="N228" s="172"/>
      <c r="O228" s="173"/>
      <c r="P228" s="173"/>
      <c r="Q228" s="173"/>
      <c r="R228" s="173"/>
      <c r="S228" s="173"/>
      <c r="T228" s="173"/>
      <c r="U228" s="173"/>
      <c r="V228" s="173"/>
    </row>
    <row r="229" spans="1:22" ht="15.75" customHeight="1">
      <c r="A229" s="238"/>
      <c r="B229" s="178"/>
      <c r="C229" s="244"/>
      <c r="D229" s="241"/>
      <c r="E229" s="241"/>
      <c r="F229" s="241"/>
      <c r="G229" s="241"/>
      <c r="H229" s="172"/>
      <c r="I229" s="172"/>
      <c r="J229" s="172"/>
      <c r="K229" s="172"/>
      <c r="L229" s="172"/>
      <c r="M229" s="172"/>
      <c r="N229" s="172"/>
      <c r="O229" s="173"/>
      <c r="P229" s="173"/>
      <c r="Q229" s="173"/>
      <c r="R229" s="173"/>
      <c r="S229" s="173"/>
      <c r="T229" s="173"/>
      <c r="U229" s="173"/>
      <c r="V229" s="173"/>
    </row>
    <row r="230" spans="1:22" ht="15.75" customHeight="1">
      <c r="A230" s="238"/>
      <c r="B230" s="178"/>
      <c r="C230" s="244"/>
      <c r="D230" s="241"/>
      <c r="E230" s="241"/>
      <c r="F230" s="241"/>
      <c r="G230" s="241"/>
      <c r="H230" s="172"/>
      <c r="I230" s="172"/>
      <c r="J230" s="172"/>
      <c r="K230" s="172"/>
      <c r="L230" s="172"/>
      <c r="M230" s="172"/>
      <c r="N230" s="172"/>
      <c r="O230" s="173"/>
      <c r="P230" s="173"/>
      <c r="Q230" s="173"/>
      <c r="R230" s="173"/>
      <c r="S230" s="173"/>
      <c r="T230" s="173"/>
      <c r="U230" s="173"/>
      <c r="V230" s="173"/>
    </row>
    <row r="231" spans="1:22" ht="15.75" customHeight="1">
      <c r="A231" s="238"/>
      <c r="B231" s="178"/>
      <c r="C231" s="244"/>
      <c r="D231" s="241"/>
      <c r="E231" s="241"/>
      <c r="F231" s="241"/>
      <c r="G231" s="241"/>
      <c r="H231" s="172"/>
      <c r="I231" s="172"/>
      <c r="J231" s="172"/>
      <c r="K231" s="172"/>
      <c r="L231" s="172"/>
      <c r="M231" s="172"/>
      <c r="N231" s="172"/>
      <c r="O231" s="173"/>
      <c r="P231" s="173"/>
      <c r="Q231" s="173"/>
      <c r="R231" s="173"/>
      <c r="S231" s="173"/>
      <c r="T231" s="173"/>
      <c r="U231" s="173"/>
      <c r="V231" s="173"/>
    </row>
    <row r="232" spans="1:22" ht="15.75" customHeight="1">
      <c r="A232" s="238"/>
      <c r="B232" s="178"/>
      <c r="C232" s="244"/>
      <c r="D232" s="241"/>
      <c r="E232" s="241"/>
      <c r="F232" s="241"/>
      <c r="G232" s="241"/>
      <c r="H232" s="172"/>
      <c r="I232" s="172"/>
      <c r="J232" s="172"/>
      <c r="K232" s="172"/>
      <c r="L232" s="172"/>
      <c r="M232" s="172"/>
      <c r="N232" s="172"/>
      <c r="O232" s="173"/>
      <c r="P232" s="173"/>
      <c r="Q232" s="173"/>
      <c r="R232" s="173"/>
      <c r="S232" s="173"/>
      <c r="T232" s="173"/>
      <c r="U232" s="173"/>
      <c r="V232" s="173"/>
    </row>
    <row r="233" spans="1:22" ht="15.75" customHeight="1">
      <c r="A233" s="238"/>
      <c r="B233" s="178"/>
      <c r="C233" s="244"/>
      <c r="D233" s="241"/>
      <c r="E233" s="241"/>
      <c r="F233" s="241"/>
      <c r="G233" s="241"/>
      <c r="H233" s="172"/>
      <c r="I233" s="172"/>
      <c r="J233" s="172"/>
      <c r="K233" s="172"/>
      <c r="L233" s="172"/>
      <c r="M233" s="172"/>
      <c r="N233" s="172"/>
      <c r="O233" s="173"/>
      <c r="P233" s="173"/>
      <c r="Q233" s="173"/>
      <c r="R233" s="173"/>
      <c r="S233" s="173"/>
      <c r="T233" s="173"/>
      <c r="U233" s="173"/>
      <c r="V233" s="173"/>
    </row>
    <row r="234" spans="1:22" ht="15.75" customHeight="1">
      <c r="A234" s="238"/>
      <c r="B234" s="178"/>
      <c r="C234" s="244"/>
      <c r="D234" s="241"/>
      <c r="E234" s="241"/>
      <c r="F234" s="241"/>
      <c r="G234" s="241"/>
      <c r="H234" s="172"/>
      <c r="I234" s="172"/>
      <c r="J234" s="172"/>
      <c r="K234" s="172"/>
      <c r="L234" s="172"/>
      <c r="M234" s="172"/>
      <c r="N234" s="172"/>
      <c r="O234" s="173"/>
      <c r="P234" s="173"/>
      <c r="Q234" s="173"/>
      <c r="R234" s="173"/>
      <c r="S234" s="173"/>
      <c r="T234" s="173"/>
      <c r="U234" s="173"/>
      <c r="V234" s="173"/>
    </row>
    <row r="235" spans="1:22" ht="15.75" customHeight="1">
      <c r="A235" s="238"/>
      <c r="B235" s="178"/>
      <c r="C235" s="244"/>
      <c r="D235" s="241"/>
      <c r="E235" s="241"/>
      <c r="F235" s="241"/>
      <c r="G235" s="241"/>
      <c r="H235" s="172"/>
      <c r="I235" s="172"/>
      <c r="J235" s="172"/>
      <c r="K235" s="172"/>
      <c r="L235" s="172"/>
      <c r="M235" s="172"/>
      <c r="N235" s="172"/>
      <c r="O235" s="173"/>
      <c r="P235" s="173"/>
      <c r="Q235" s="173"/>
      <c r="R235" s="173"/>
      <c r="S235" s="173"/>
      <c r="T235" s="173"/>
      <c r="U235" s="173"/>
      <c r="V235" s="173"/>
    </row>
    <row r="236" spans="1:22" ht="15.75" customHeight="1">
      <c r="A236" s="238"/>
      <c r="B236" s="178"/>
      <c r="C236" s="244"/>
      <c r="D236" s="241"/>
      <c r="E236" s="241"/>
      <c r="F236" s="241"/>
      <c r="G236" s="241"/>
      <c r="H236" s="172"/>
      <c r="I236" s="172"/>
      <c r="J236" s="172"/>
      <c r="K236" s="172"/>
      <c r="L236" s="172"/>
      <c r="M236" s="172"/>
      <c r="N236" s="172"/>
      <c r="O236" s="173"/>
      <c r="P236" s="173"/>
      <c r="Q236" s="173"/>
      <c r="R236" s="173"/>
      <c r="S236" s="173"/>
      <c r="T236" s="173"/>
      <c r="U236" s="173"/>
      <c r="V236" s="173"/>
    </row>
    <row r="237" spans="1:22" ht="15.75" customHeight="1">
      <c r="A237" s="238"/>
      <c r="B237" s="178"/>
      <c r="C237" s="244"/>
      <c r="D237" s="241"/>
      <c r="E237" s="241"/>
      <c r="F237" s="241"/>
      <c r="G237" s="241"/>
      <c r="H237" s="172"/>
      <c r="I237" s="172"/>
      <c r="J237" s="172"/>
      <c r="K237" s="172"/>
      <c r="L237" s="172"/>
      <c r="M237" s="172"/>
      <c r="N237" s="172"/>
      <c r="O237" s="173"/>
      <c r="P237" s="173"/>
      <c r="Q237" s="173"/>
      <c r="R237" s="173"/>
      <c r="S237" s="173"/>
      <c r="T237" s="173"/>
      <c r="U237" s="173"/>
      <c r="V237" s="173"/>
    </row>
    <row r="238" spans="1:22" ht="15.75" customHeight="1">
      <c r="A238" s="238"/>
      <c r="B238" s="178"/>
      <c r="C238" s="244"/>
      <c r="D238" s="241"/>
      <c r="E238" s="241"/>
      <c r="F238" s="241"/>
      <c r="G238" s="241"/>
      <c r="H238" s="172"/>
      <c r="I238" s="172"/>
      <c r="J238" s="172"/>
      <c r="K238" s="172"/>
      <c r="L238" s="172"/>
      <c r="M238" s="172"/>
      <c r="N238" s="172"/>
      <c r="O238" s="173"/>
      <c r="P238" s="173"/>
      <c r="Q238" s="173"/>
      <c r="R238" s="173"/>
      <c r="S238" s="173"/>
      <c r="T238" s="173"/>
      <c r="U238" s="173"/>
      <c r="V238" s="173"/>
    </row>
    <row r="239" spans="1:22" ht="15.75" customHeight="1">
      <c r="A239" s="238"/>
      <c r="B239" s="178"/>
      <c r="C239" s="244"/>
      <c r="D239" s="241"/>
      <c r="E239" s="241"/>
      <c r="F239" s="241"/>
      <c r="G239" s="241"/>
      <c r="H239" s="172"/>
      <c r="I239" s="172"/>
      <c r="J239" s="172"/>
      <c r="K239" s="172"/>
      <c r="L239" s="172"/>
      <c r="M239" s="172"/>
      <c r="N239" s="172"/>
      <c r="O239" s="173"/>
      <c r="P239" s="173"/>
      <c r="Q239" s="173"/>
      <c r="R239" s="173"/>
      <c r="S239" s="173"/>
      <c r="T239" s="173"/>
      <c r="U239" s="173"/>
      <c r="V239" s="173"/>
    </row>
    <row r="240" spans="1:22" ht="15.75" customHeight="1">
      <c r="A240" s="238"/>
      <c r="B240" s="178"/>
      <c r="C240" s="244"/>
      <c r="D240" s="241"/>
      <c r="E240" s="241"/>
      <c r="F240" s="241"/>
      <c r="G240" s="241"/>
      <c r="H240" s="172"/>
      <c r="I240" s="172"/>
      <c r="J240" s="172"/>
      <c r="K240" s="172"/>
      <c r="L240" s="172"/>
      <c r="M240" s="172"/>
      <c r="N240" s="172"/>
      <c r="O240" s="173"/>
      <c r="P240" s="173"/>
      <c r="Q240" s="173"/>
      <c r="R240" s="173"/>
      <c r="S240" s="173"/>
      <c r="T240" s="173"/>
      <c r="U240" s="173"/>
      <c r="V240" s="173"/>
    </row>
    <row r="241" spans="1:22" ht="15.75" customHeight="1">
      <c r="A241" s="238"/>
      <c r="B241" s="178"/>
      <c r="C241" s="244"/>
      <c r="D241" s="241"/>
      <c r="E241" s="241"/>
      <c r="F241" s="241"/>
      <c r="G241" s="241"/>
      <c r="H241" s="172"/>
      <c r="I241" s="172"/>
      <c r="J241" s="172"/>
      <c r="K241" s="172"/>
      <c r="L241" s="172"/>
      <c r="M241" s="172"/>
      <c r="N241" s="172"/>
      <c r="O241" s="173"/>
      <c r="P241" s="173"/>
      <c r="Q241" s="173"/>
      <c r="R241" s="173"/>
      <c r="S241" s="173"/>
      <c r="T241" s="173"/>
      <c r="U241" s="173"/>
      <c r="V241" s="173"/>
    </row>
    <row r="242" spans="1:22" ht="15.75" customHeight="1">
      <c r="A242" s="238"/>
      <c r="B242" s="178"/>
      <c r="C242" s="244"/>
      <c r="D242" s="241"/>
      <c r="E242" s="241"/>
      <c r="F242" s="241"/>
      <c r="G242" s="241"/>
      <c r="H242" s="172"/>
      <c r="I242" s="172"/>
      <c r="J242" s="172"/>
      <c r="K242" s="172"/>
      <c r="L242" s="172"/>
      <c r="M242" s="172"/>
      <c r="N242" s="172"/>
      <c r="O242" s="173"/>
      <c r="P242" s="173"/>
      <c r="Q242" s="173"/>
      <c r="R242" s="173"/>
      <c r="S242" s="173"/>
      <c r="T242" s="173"/>
      <c r="U242" s="173"/>
      <c r="V242" s="173"/>
    </row>
    <row r="243" spans="1:22" ht="15.75" customHeight="1">
      <c r="A243" s="238"/>
      <c r="B243" s="178"/>
      <c r="C243" s="244"/>
      <c r="D243" s="241"/>
      <c r="E243" s="241"/>
      <c r="F243" s="241"/>
      <c r="G243" s="241"/>
      <c r="H243" s="172"/>
      <c r="I243" s="172"/>
      <c r="J243" s="172"/>
      <c r="K243" s="172"/>
      <c r="L243" s="172"/>
      <c r="M243" s="172"/>
      <c r="N243" s="172"/>
      <c r="O243" s="173"/>
      <c r="P243" s="173"/>
      <c r="Q243" s="173"/>
      <c r="R243" s="173"/>
      <c r="S243" s="173"/>
      <c r="T243" s="173"/>
      <c r="U243" s="173"/>
      <c r="V243" s="173"/>
    </row>
    <row r="244" spans="1:22" ht="15.75" customHeight="1">
      <c r="A244" s="238"/>
      <c r="B244" s="178"/>
      <c r="C244" s="244"/>
      <c r="D244" s="241"/>
      <c r="E244" s="241"/>
      <c r="F244" s="241"/>
      <c r="G244" s="241"/>
      <c r="H244" s="172"/>
      <c r="I244" s="172"/>
      <c r="J244" s="172"/>
      <c r="K244" s="172"/>
      <c r="L244" s="172"/>
      <c r="M244" s="172"/>
      <c r="N244" s="172"/>
      <c r="O244" s="173"/>
      <c r="P244" s="173"/>
      <c r="Q244" s="173"/>
      <c r="R244" s="173"/>
      <c r="S244" s="173"/>
      <c r="T244" s="173"/>
      <c r="U244" s="173"/>
      <c r="V244" s="173"/>
    </row>
    <row r="245" spans="1:22" ht="15.75" customHeight="1">
      <c r="A245" s="238"/>
      <c r="B245" s="178"/>
      <c r="C245" s="244"/>
      <c r="D245" s="241"/>
      <c r="E245" s="241"/>
      <c r="F245" s="241"/>
      <c r="G245" s="241"/>
      <c r="H245" s="172"/>
      <c r="I245" s="172"/>
      <c r="J245" s="172"/>
      <c r="K245" s="172"/>
      <c r="L245" s="172"/>
      <c r="M245" s="172"/>
      <c r="N245" s="172"/>
      <c r="O245" s="173"/>
      <c r="P245" s="173"/>
      <c r="Q245" s="173"/>
      <c r="R245" s="173"/>
      <c r="S245" s="173"/>
      <c r="T245" s="173"/>
      <c r="U245" s="173"/>
      <c r="V245" s="173"/>
    </row>
    <row r="246" spans="1:22" ht="15.75" customHeight="1">
      <c r="A246" s="238"/>
      <c r="B246" s="178"/>
      <c r="C246" s="244"/>
      <c r="D246" s="241"/>
      <c r="E246" s="241"/>
      <c r="F246" s="241"/>
      <c r="G246" s="241"/>
      <c r="H246" s="172"/>
      <c r="I246" s="172"/>
      <c r="J246" s="172"/>
      <c r="K246" s="172"/>
      <c r="L246" s="172"/>
      <c r="M246" s="172"/>
      <c r="N246" s="172"/>
      <c r="O246" s="173"/>
      <c r="P246" s="173"/>
      <c r="Q246" s="173"/>
      <c r="R246" s="173"/>
      <c r="S246" s="173"/>
      <c r="T246" s="173"/>
      <c r="U246" s="173"/>
      <c r="V246" s="173"/>
    </row>
    <row r="247" spans="1:22" ht="15.75" customHeight="1">
      <c r="A247" s="238"/>
      <c r="B247" s="178"/>
      <c r="C247" s="244"/>
      <c r="D247" s="241"/>
      <c r="E247" s="241"/>
      <c r="F247" s="241"/>
      <c r="G247" s="241"/>
      <c r="H247" s="172"/>
      <c r="I247" s="172"/>
      <c r="J247" s="172"/>
      <c r="K247" s="172"/>
      <c r="L247" s="172"/>
      <c r="M247" s="172"/>
      <c r="N247" s="172"/>
      <c r="O247" s="173"/>
      <c r="P247" s="173"/>
      <c r="Q247" s="173"/>
      <c r="R247" s="173"/>
      <c r="S247" s="173"/>
      <c r="T247" s="173"/>
      <c r="U247" s="173"/>
      <c r="V247" s="173"/>
    </row>
    <row r="248" spans="1:22" ht="15.75" customHeight="1">
      <c r="A248" s="238"/>
      <c r="B248" s="178"/>
      <c r="C248" s="244"/>
      <c r="D248" s="241"/>
      <c r="E248" s="241"/>
      <c r="F248" s="241"/>
      <c r="G248" s="241"/>
      <c r="H248" s="172"/>
      <c r="I248" s="172"/>
      <c r="J248" s="172"/>
      <c r="K248" s="172"/>
      <c r="L248" s="172"/>
      <c r="M248" s="172"/>
      <c r="N248" s="172"/>
      <c r="O248" s="173"/>
      <c r="P248" s="173"/>
      <c r="Q248" s="173"/>
      <c r="R248" s="173"/>
      <c r="S248" s="173"/>
      <c r="T248" s="173"/>
      <c r="U248" s="173"/>
      <c r="V248" s="173"/>
    </row>
    <row r="249" spans="1:22" ht="15.75" customHeight="1">
      <c r="A249" s="238"/>
      <c r="B249" s="178"/>
      <c r="C249" s="244"/>
      <c r="D249" s="241"/>
      <c r="E249" s="241"/>
      <c r="F249" s="241"/>
      <c r="G249" s="241"/>
      <c r="H249" s="172"/>
      <c r="I249" s="172"/>
      <c r="J249" s="172"/>
      <c r="K249" s="172"/>
      <c r="L249" s="172"/>
      <c r="M249" s="172"/>
      <c r="N249" s="172"/>
      <c r="O249" s="173"/>
      <c r="P249" s="173"/>
      <c r="Q249" s="173"/>
      <c r="R249" s="173"/>
      <c r="S249" s="173"/>
      <c r="T249" s="173"/>
      <c r="U249" s="173"/>
      <c r="V249" s="173"/>
    </row>
    <row r="250" spans="1:22" ht="15.75" customHeight="1">
      <c r="A250" s="238"/>
      <c r="B250" s="178"/>
      <c r="C250" s="244"/>
      <c r="D250" s="241"/>
      <c r="E250" s="241"/>
      <c r="F250" s="241"/>
      <c r="G250" s="241"/>
      <c r="H250" s="172"/>
      <c r="I250" s="172"/>
      <c r="J250" s="172"/>
      <c r="K250" s="172"/>
      <c r="L250" s="172"/>
      <c r="M250" s="172"/>
      <c r="N250" s="172"/>
      <c r="O250" s="173"/>
      <c r="P250" s="173"/>
      <c r="Q250" s="173"/>
      <c r="R250" s="173"/>
      <c r="S250" s="173"/>
      <c r="T250" s="173"/>
      <c r="U250" s="173"/>
      <c r="V250" s="173"/>
    </row>
    <row r="251" spans="1:22" ht="15.75" customHeight="1">
      <c r="A251" s="238"/>
      <c r="B251" s="178"/>
      <c r="C251" s="244"/>
      <c r="D251" s="241"/>
      <c r="E251" s="241"/>
      <c r="F251" s="241"/>
      <c r="G251" s="241"/>
      <c r="H251" s="172"/>
      <c r="I251" s="172"/>
      <c r="J251" s="172"/>
      <c r="K251" s="172"/>
      <c r="L251" s="172"/>
      <c r="M251" s="172"/>
      <c r="N251" s="172"/>
      <c r="O251" s="173"/>
      <c r="P251" s="173"/>
      <c r="Q251" s="173"/>
      <c r="R251" s="173"/>
      <c r="S251" s="173"/>
      <c r="T251" s="173"/>
      <c r="U251" s="173"/>
      <c r="V251" s="173"/>
    </row>
    <row r="252" spans="1:22" ht="15.75" customHeight="1">
      <c r="A252" s="238"/>
      <c r="B252" s="178"/>
      <c r="C252" s="244"/>
      <c r="D252" s="241"/>
      <c r="E252" s="241"/>
      <c r="F252" s="241"/>
      <c r="G252" s="241"/>
      <c r="H252" s="172"/>
      <c r="I252" s="172"/>
      <c r="J252" s="172"/>
      <c r="K252" s="172"/>
      <c r="L252" s="172"/>
      <c r="M252" s="172"/>
      <c r="N252" s="172"/>
      <c r="O252" s="173"/>
      <c r="P252" s="173"/>
      <c r="Q252" s="173"/>
      <c r="R252" s="173"/>
      <c r="S252" s="173"/>
      <c r="T252" s="173"/>
      <c r="U252" s="173"/>
      <c r="V252" s="173"/>
    </row>
    <row r="253" spans="1:22" ht="15.75" customHeight="1">
      <c r="A253" s="238"/>
      <c r="B253" s="178"/>
      <c r="C253" s="244"/>
      <c r="D253" s="241"/>
      <c r="E253" s="241"/>
      <c r="F253" s="241"/>
      <c r="G253" s="241"/>
      <c r="H253" s="172"/>
      <c r="I253" s="172"/>
      <c r="J253" s="172"/>
      <c r="K253" s="172"/>
      <c r="L253" s="172"/>
      <c r="M253" s="172"/>
      <c r="N253" s="172"/>
      <c r="O253" s="173"/>
      <c r="P253" s="173"/>
      <c r="Q253" s="173"/>
      <c r="R253" s="173"/>
      <c r="S253" s="173"/>
      <c r="T253" s="173"/>
      <c r="U253" s="173"/>
      <c r="V253" s="173"/>
    </row>
    <row r="254" spans="1:22" ht="15.75" customHeight="1">
      <c r="A254" s="238"/>
      <c r="B254" s="178"/>
      <c r="C254" s="244"/>
      <c r="D254" s="241"/>
      <c r="E254" s="241"/>
      <c r="F254" s="241"/>
      <c r="G254" s="241"/>
      <c r="H254" s="172"/>
      <c r="I254" s="172"/>
      <c r="J254" s="172"/>
      <c r="K254" s="172"/>
      <c r="L254" s="172"/>
      <c r="M254" s="172"/>
      <c r="N254" s="172"/>
      <c r="O254" s="173"/>
      <c r="P254" s="173"/>
      <c r="Q254" s="173"/>
      <c r="R254" s="173"/>
      <c r="S254" s="173"/>
      <c r="T254" s="173"/>
      <c r="U254" s="173"/>
      <c r="V254" s="173"/>
    </row>
    <row r="255" spans="1:22" ht="15.75" customHeight="1">
      <c r="A255" s="238"/>
      <c r="B255" s="178"/>
      <c r="C255" s="244"/>
      <c r="D255" s="241"/>
      <c r="E255" s="241"/>
      <c r="F255" s="241"/>
      <c r="G255" s="241"/>
      <c r="H255" s="172"/>
      <c r="I255" s="172"/>
      <c r="J255" s="172"/>
      <c r="K255" s="172"/>
      <c r="L255" s="172"/>
      <c r="M255" s="172"/>
      <c r="N255" s="172"/>
      <c r="O255" s="173"/>
      <c r="P255" s="173"/>
      <c r="Q255" s="173"/>
      <c r="R255" s="173"/>
      <c r="S255" s="173"/>
      <c r="T255" s="173"/>
      <c r="U255" s="173"/>
      <c r="V255" s="173"/>
    </row>
    <row r="256" spans="1:22" ht="15.75" customHeight="1">
      <c r="A256" s="238"/>
      <c r="B256" s="178"/>
      <c r="C256" s="244"/>
      <c r="D256" s="241"/>
      <c r="E256" s="241"/>
      <c r="F256" s="241"/>
      <c r="G256" s="241"/>
      <c r="H256" s="172"/>
      <c r="I256" s="172"/>
      <c r="J256" s="172"/>
      <c r="K256" s="172"/>
      <c r="L256" s="172"/>
      <c r="M256" s="172"/>
      <c r="N256" s="172"/>
      <c r="O256" s="173"/>
      <c r="P256" s="173"/>
      <c r="Q256" s="173"/>
      <c r="R256" s="173"/>
      <c r="S256" s="173"/>
      <c r="T256" s="173"/>
      <c r="U256" s="173"/>
      <c r="V256" s="173"/>
    </row>
    <row r="257" spans="1:22" ht="15.75" customHeight="1">
      <c r="A257" s="238"/>
      <c r="B257" s="178"/>
      <c r="C257" s="244"/>
      <c r="D257" s="241"/>
      <c r="E257" s="241"/>
      <c r="F257" s="241"/>
      <c r="G257" s="241"/>
      <c r="H257" s="172"/>
      <c r="I257" s="172"/>
      <c r="J257" s="172"/>
      <c r="K257" s="172"/>
      <c r="L257" s="172"/>
      <c r="M257" s="172"/>
      <c r="N257" s="172"/>
      <c r="O257" s="173"/>
      <c r="P257" s="173"/>
      <c r="Q257" s="173"/>
      <c r="R257" s="173"/>
      <c r="S257" s="173"/>
      <c r="T257" s="173"/>
      <c r="U257" s="173"/>
      <c r="V257" s="173"/>
    </row>
    <row r="258" spans="1:22" ht="15.75" customHeight="1">
      <c r="A258" s="238"/>
      <c r="B258" s="178"/>
      <c r="C258" s="244"/>
      <c r="D258" s="241"/>
      <c r="E258" s="241"/>
      <c r="F258" s="241"/>
      <c r="G258" s="241"/>
      <c r="H258" s="172"/>
      <c r="I258" s="172"/>
      <c r="J258" s="172"/>
      <c r="K258" s="172"/>
      <c r="L258" s="172"/>
      <c r="M258" s="172"/>
      <c r="N258" s="172"/>
      <c r="O258" s="173"/>
      <c r="P258" s="173"/>
      <c r="Q258" s="173"/>
      <c r="R258" s="173"/>
      <c r="S258" s="173"/>
      <c r="T258" s="173"/>
      <c r="U258" s="173"/>
      <c r="V258" s="173"/>
    </row>
    <row r="259" spans="1:22" ht="15.75" customHeight="1">
      <c r="A259" s="238"/>
      <c r="B259" s="178"/>
      <c r="C259" s="244"/>
      <c r="D259" s="241"/>
      <c r="E259" s="241"/>
      <c r="F259" s="241"/>
      <c r="G259" s="241"/>
      <c r="H259" s="172"/>
      <c r="I259" s="172"/>
      <c r="J259" s="172"/>
      <c r="K259" s="172"/>
      <c r="L259" s="172"/>
      <c r="M259" s="172"/>
      <c r="N259" s="172"/>
      <c r="O259" s="173"/>
      <c r="P259" s="173"/>
      <c r="Q259" s="173"/>
      <c r="R259" s="173"/>
      <c r="S259" s="173"/>
      <c r="T259" s="173"/>
      <c r="U259" s="173"/>
      <c r="V259" s="173"/>
    </row>
    <row r="260" spans="1:22" ht="15.75" customHeight="1">
      <c r="A260" s="238"/>
      <c r="B260" s="178"/>
      <c r="C260" s="244"/>
      <c r="D260" s="241"/>
      <c r="E260" s="241"/>
      <c r="F260" s="241"/>
      <c r="G260" s="241"/>
      <c r="H260" s="172"/>
      <c r="I260" s="172"/>
      <c r="J260" s="172"/>
      <c r="K260" s="172"/>
      <c r="L260" s="172"/>
      <c r="M260" s="172"/>
      <c r="N260" s="172"/>
      <c r="O260" s="173"/>
      <c r="P260" s="173"/>
      <c r="Q260" s="173"/>
      <c r="R260" s="173"/>
      <c r="S260" s="173"/>
      <c r="T260" s="173"/>
      <c r="U260" s="173"/>
      <c r="V260" s="173"/>
    </row>
    <row r="261" spans="1:22" ht="15.75" customHeight="1">
      <c r="A261" s="238"/>
      <c r="B261" s="178"/>
      <c r="C261" s="244"/>
      <c r="D261" s="241"/>
      <c r="E261" s="241"/>
      <c r="F261" s="241"/>
      <c r="G261" s="241"/>
      <c r="H261" s="172"/>
      <c r="I261" s="172"/>
      <c r="J261" s="172"/>
      <c r="K261" s="172"/>
      <c r="L261" s="172"/>
      <c r="M261" s="172"/>
      <c r="N261" s="172"/>
      <c r="O261" s="173"/>
      <c r="P261" s="173"/>
      <c r="Q261" s="173"/>
      <c r="R261" s="173"/>
      <c r="S261" s="173"/>
      <c r="T261" s="173"/>
      <c r="U261" s="173"/>
      <c r="V261" s="173"/>
    </row>
    <row r="262" spans="1:22" ht="15.75" customHeight="1">
      <c r="A262" s="238"/>
      <c r="B262" s="178"/>
      <c r="C262" s="244"/>
      <c r="D262" s="241"/>
      <c r="E262" s="241"/>
      <c r="F262" s="241"/>
      <c r="G262" s="241"/>
      <c r="H262" s="172"/>
      <c r="I262" s="172"/>
      <c r="J262" s="172"/>
      <c r="K262" s="172"/>
      <c r="L262" s="172"/>
      <c r="M262" s="172"/>
      <c r="N262" s="172"/>
      <c r="O262" s="173"/>
      <c r="P262" s="173"/>
      <c r="Q262" s="173"/>
      <c r="R262" s="173"/>
      <c r="S262" s="173"/>
      <c r="T262" s="173"/>
      <c r="U262" s="173"/>
      <c r="V262" s="173"/>
    </row>
    <row r="263" spans="1:22" ht="15.75" customHeight="1">
      <c r="A263" s="238"/>
      <c r="B263" s="178"/>
      <c r="C263" s="244"/>
      <c r="D263" s="241"/>
      <c r="E263" s="241"/>
      <c r="F263" s="241"/>
      <c r="G263" s="241"/>
      <c r="H263" s="172"/>
      <c r="I263" s="172"/>
      <c r="J263" s="172"/>
      <c r="K263" s="172"/>
      <c r="L263" s="172"/>
      <c r="M263" s="172"/>
      <c r="N263" s="172"/>
      <c r="O263" s="173"/>
      <c r="P263" s="173"/>
      <c r="Q263" s="173"/>
      <c r="R263" s="173"/>
      <c r="S263" s="173"/>
      <c r="T263" s="173"/>
      <c r="U263" s="173"/>
      <c r="V263" s="173"/>
    </row>
    <row r="264" spans="1:22" ht="15.75" customHeight="1">
      <c r="A264" s="238"/>
      <c r="B264" s="178"/>
      <c r="C264" s="244"/>
      <c r="D264" s="241"/>
      <c r="E264" s="241"/>
      <c r="F264" s="241"/>
      <c r="G264" s="241"/>
      <c r="H264" s="172"/>
      <c r="I264" s="172"/>
      <c r="J264" s="172"/>
      <c r="K264" s="172"/>
      <c r="L264" s="172"/>
      <c r="M264" s="172"/>
      <c r="N264" s="172"/>
      <c r="O264" s="173"/>
      <c r="P264" s="173"/>
      <c r="Q264" s="173"/>
      <c r="R264" s="173"/>
      <c r="S264" s="173"/>
      <c r="T264" s="173"/>
      <c r="U264" s="173"/>
      <c r="V264" s="173"/>
    </row>
    <row r="265" spans="1:22" ht="15.75" customHeight="1">
      <c r="A265" s="238"/>
      <c r="B265" s="178"/>
      <c r="C265" s="244"/>
      <c r="D265" s="241"/>
      <c r="E265" s="241"/>
      <c r="F265" s="241"/>
      <c r="G265" s="241"/>
      <c r="H265" s="172"/>
      <c r="I265" s="172"/>
      <c r="J265" s="172"/>
      <c r="K265" s="172"/>
      <c r="L265" s="172"/>
      <c r="M265" s="172"/>
      <c r="N265" s="172"/>
      <c r="O265" s="173"/>
      <c r="P265" s="173"/>
      <c r="Q265" s="173"/>
      <c r="R265" s="173"/>
      <c r="S265" s="173"/>
      <c r="T265" s="173"/>
      <c r="U265" s="173"/>
      <c r="V265" s="173"/>
    </row>
    <row r="266" spans="1:22" ht="15.75" customHeight="1">
      <c r="A266" s="238"/>
      <c r="B266" s="178"/>
      <c r="C266" s="244"/>
      <c r="D266" s="241"/>
      <c r="E266" s="241"/>
      <c r="F266" s="241"/>
      <c r="G266" s="241"/>
      <c r="H266" s="172"/>
      <c r="I266" s="172"/>
      <c r="J266" s="172"/>
      <c r="K266" s="172"/>
      <c r="L266" s="172"/>
      <c r="M266" s="172"/>
      <c r="N266" s="172"/>
      <c r="O266" s="173"/>
      <c r="P266" s="173"/>
      <c r="Q266" s="173"/>
      <c r="R266" s="173"/>
      <c r="S266" s="173"/>
      <c r="T266" s="173"/>
      <c r="U266" s="173"/>
      <c r="V266" s="173"/>
    </row>
    <row r="267" spans="1:22" ht="15.75" customHeight="1">
      <c r="A267" s="238"/>
      <c r="B267" s="178"/>
      <c r="C267" s="244"/>
      <c r="D267" s="241"/>
      <c r="E267" s="241"/>
      <c r="F267" s="241"/>
      <c r="G267" s="241"/>
      <c r="H267" s="172"/>
      <c r="I267" s="172"/>
      <c r="J267" s="172"/>
      <c r="K267" s="172"/>
      <c r="L267" s="172"/>
      <c r="M267" s="172"/>
      <c r="N267" s="172"/>
      <c r="O267" s="173"/>
      <c r="P267" s="173"/>
      <c r="Q267" s="173"/>
      <c r="R267" s="173"/>
      <c r="S267" s="173"/>
      <c r="T267" s="173"/>
      <c r="U267" s="173"/>
      <c r="V267" s="173"/>
    </row>
    <row r="268" spans="1:22" ht="15.75" customHeight="1">
      <c r="A268" s="238"/>
      <c r="B268" s="178"/>
      <c r="C268" s="244"/>
      <c r="D268" s="241"/>
      <c r="E268" s="241"/>
      <c r="F268" s="241"/>
      <c r="G268" s="241"/>
      <c r="H268" s="172"/>
      <c r="I268" s="172"/>
      <c r="J268" s="172"/>
      <c r="K268" s="172"/>
      <c r="L268" s="172"/>
      <c r="M268" s="172"/>
      <c r="N268" s="172"/>
      <c r="O268" s="173"/>
      <c r="P268" s="173"/>
      <c r="Q268" s="173"/>
      <c r="R268" s="173"/>
      <c r="S268" s="173"/>
      <c r="T268" s="173"/>
      <c r="U268" s="173"/>
      <c r="V268" s="173"/>
    </row>
    <row r="269" spans="1:22" ht="15.75" customHeight="1">
      <c r="A269" s="238"/>
      <c r="B269" s="178"/>
      <c r="C269" s="244"/>
      <c r="D269" s="241"/>
      <c r="E269" s="241"/>
      <c r="F269" s="241"/>
      <c r="G269" s="241"/>
      <c r="H269" s="172"/>
      <c r="I269" s="172"/>
      <c r="J269" s="172"/>
      <c r="K269" s="172"/>
      <c r="L269" s="172"/>
      <c r="M269" s="172"/>
      <c r="N269" s="172"/>
      <c r="O269" s="173"/>
      <c r="P269" s="173"/>
      <c r="Q269" s="173"/>
      <c r="R269" s="173"/>
      <c r="S269" s="173"/>
      <c r="T269" s="173"/>
      <c r="U269" s="173"/>
      <c r="V269" s="173"/>
    </row>
    <row r="270" spans="1:22" ht="15.75" customHeight="1">
      <c r="A270" s="238"/>
      <c r="B270" s="178"/>
      <c r="C270" s="244"/>
      <c r="D270" s="241"/>
      <c r="E270" s="241"/>
      <c r="F270" s="241"/>
      <c r="G270" s="241"/>
      <c r="H270" s="172"/>
      <c r="I270" s="172"/>
      <c r="J270" s="172"/>
      <c r="K270" s="172"/>
      <c r="L270" s="172"/>
      <c r="M270" s="172"/>
      <c r="N270" s="172"/>
      <c r="O270" s="173"/>
      <c r="P270" s="173"/>
      <c r="Q270" s="173"/>
      <c r="R270" s="173"/>
      <c r="S270" s="173"/>
      <c r="T270" s="173"/>
      <c r="U270" s="173"/>
      <c r="V270" s="173"/>
    </row>
    <row r="271" spans="1:22" ht="15.75" customHeight="1">
      <c r="A271" s="238"/>
      <c r="B271" s="178"/>
      <c r="C271" s="244"/>
      <c r="D271" s="241"/>
      <c r="E271" s="241"/>
      <c r="F271" s="241"/>
      <c r="G271" s="241"/>
      <c r="H271" s="172"/>
      <c r="I271" s="172"/>
      <c r="J271" s="172"/>
      <c r="K271" s="172"/>
      <c r="L271" s="172"/>
      <c r="M271" s="172"/>
      <c r="N271" s="172"/>
      <c r="O271" s="173"/>
      <c r="P271" s="173"/>
      <c r="Q271" s="173"/>
      <c r="R271" s="173"/>
      <c r="S271" s="173"/>
      <c r="T271" s="173"/>
      <c r="U271" s="173"/>
      <c r="V271" s="173"/>
    </row>
    <row r="272" spans="1:22" ht="15.75" customHeight="1">
      <c r="A272" s="238"/>
      <c r="B272" s="178"/>
      <c r="C272" s="244"/>
      <c r="D272" s="241"/>
      <c r="E272" s="241"/>
      <c r="F272" s="241"/>
      <c r="G272" s="241"/>
      <c r="H272" s="172"/>
      <c r="I272" s="172"/>
      <c r="J272" s="172"/>
      <c r="K272" s="172"/>
      <c r="L272" s="172"/>
      <c r="M272" s="172"/>
      <c r="N272" s="172"/>
      <c r="O272" s="173"/>
      <c r="P272" s="173"/>
      <c r="Q272" s="173"/>
      <c r="R272" s="173"/>
      <c r="S272" s="173"/>
      <c r="T272" s="173"/>
      <c r="U272" s="173"/>
      <c r="V272" s="173"/>
    </row>
    <row r="273" spans="1:22" ht="15.75" customHeight="1">
      <c r="A273" s="238"/>
      <c r="B273" s="178"/>
      <c r="C273" s="244"/>
      <c r="D273" s="241"/>
      <c r="E273" s="241"/>
      <c r="F273" s="241"/>
      <c r="G273" s="241"/>
      <c r="H273" s="172"/>
      <c r="I273" s="172"/>
      <c r="J273" s="172"/>
      <c r="K273" s="172"/>
      <c r="L273" s="172"/>
      <c r="M273" s="172"/>
      <c r="N273" s="172"/>
      <c r="O273" s="173"/>
      <c r="P273" s="173"/>
      <c r="Q273" s="173"/>
      <c r="R273" s="173"/>
      <c r="S273" s="173"/>
      <c r="T273" s="173"/>
      <c r="U273" s="173"/>
      <c r="V273" s="173"/>
    </row>
    <row r="274" spans="1:22" ht="15.75" customHeight="1">
      <c r="A274" s="238"/>
      <c r="B274" s="178"/>
      <c r="C274" s="244"/>
      <c r="D274" s="241"/>
      <c r="E274" s="241"/>
      <c r="F274" s="241"/>
      <c r="G274" s="241"/>
      <c r="H274" s="172"/>
      <c r="I274" s="172"/>
      <c r="J274" s="172"/>
      <c r="K274" s="172"/>
      <c r="L274" s="172"/>
      <c r="M274" s="172"/>
      <c r="N274" s="172"/>
      <c r="O274" s="173"/>
      <c r="P274" s="173"/>
      <c r="Q274" s="173"/>
      <c r="R274" s="173"/>
      <c r="S274" s="173"/>
      <c r="T274" s="173"/>
      <c r="U274" s="173"/>
      <c r="V274" s="173"/>
    </row>
    <row r="275" spans="1:22" ht="15.75" customHeight="1">
      <c r="A275" s="238"/>
      <c r="B275" s="178"/>
      <c r="C275" s="244"/>
      <c r="D275" s="241"/>
      <c r="E275" s="241"/>
      <c r="F275" s="241"/>
      <c r="G275" s="241"/>
      <c r="H275" s="172"/>
      <c r="I275" s="172"/>
      <c r="J275" s="172"/>
      <c r="K275" s="172"/>
      <c r="L275" s="172"/>
      <c r="M275" s="172"/>
      <c r="N275" s="172"/>
      <c r="O275" s="173"/>
      <c r="P275" s="173"/>
      <c r="Q275" s="173"/>
      <c r="R275" s="173"/>
      <c r="S275" s="173"/>
      <c r="T275" s="173"/>
      <c r="U275" s="173"/>
      <c r="V275" s="173"/>
    </row>
    <row r="276" spans="1:22" ht="15.75" customHeight="1">
      <c r="A276" s="238"/>
      <c r="B276" s="178"/>
      <c r="C276" s="244"/>
      <c r="D276" s="241"/>
      <c r="E276" s="241"/>
      <c r="F276" s="241"/>
      <c r="G276" s="241"/>
      <c r="H276" s="172"/>
      <c r="I276" s="172"/>
      <c r="J276" s="172"/>
      <c r="K276" s="172"/>
      <c r="L276" s="172"/>
      <c r="M276" s="172"/>
      <c r="N276" s="172"/>
      <c r="O276" s="173"/>
      <c r="P276" s="173"/>
      <c r="Q276" s="173"/>
      <c r="R276" s="173"/>
      <c r="S276" s="173"/>
      <c r="T276" s="173"/>
      <c r="U276" s="173"/>
      <c r="V276" s="173"/>
    </row>
    <row r="277" spans="1:22" ht="15.75" customHeight="1">
      <c r="A277" s="238"/>
      <c r="B277" s="178"/>
      <c r="C277" s="244"/>
      <c r="D277" s="241"/>
      <c r="E277" s="241"/>
      <c r="F277" s="241"/>
      <c r="G277" s="241"/>
      <c r="H277" s="172"/>
      <c r="I277" s="172"/>
      <c r="J277" s="172"/>
      <c r="K277" s="172"/>
      <c r="L277" s="172"/>
      <c r="M277" s="172"/>
      <c r="N277" s="172"/>
      <c r="O277" s="173"/>
      <c r="P277" s="173"/>
      <c r="Q277" s="173"/>
      <c r="R277" s="173"/>
      <c r="S277" s="173"/>
      <c r="T277" s="173"/>
      <c r="U277" s="173"/>
      <c r="V277" s="173"/>
    </row>
    <row r="278" spans="1:22" ht="15.75" customHeight="1">
      <c r="A278" s="238"/>
      <c r="B278" s="178"/>
      <c r="C278" s="244"/>
      <c r="D278" s="241"/>
      <c r="E278" s="241"/>
      <c r="F278" s="241"/>
      <c r="G278" s="241"/>
      <c r="H278" s="172"/>
      <c r="I278" s="172"/>
      <c r="J278" s="172"/>
      <c r="K278" s="172"/>
      <c r="L278" s="172"/>
      <c r="M278" s="172"/>
      <c r="N278" s="172"/>
      <c r="O278" s="173"/>
      <c r="P278" s="173"/>
      <c r="Q278" s="173"/>
      <c r="R278" s="173"/>
      <c r="S278" s="173"/>
      <c r="T278" s="173"/>
      <c r="U278" s="173"/>
      <c r="V278" s="173"/>
    </row>
    <row r="279" spans="1:22" ht="15.75" customHeight="1">
      <c r="A279" s="238"/>
      <c r="B279" s="178"/>
      <c r="C279" s="244"/>
      <c r="D279" s="241"/>
      <c r="E279" s="241"/>
      <c r="F279" s="241"/>
      <c r="G279" s="241"/>
      <c r="H279" s="172"/>
      <c r="I279" s="172"/>
      <c r="J279" s="172"/>
      <c r="K279" s="172"/>
      <c r="L279" s="172"/>
      <c r="M279" s="172"/>
      <c r="N279" s="172"/>
      <c r="O279" s="173"/>
      <c r="P279" s="173"/>
      <c r="Q279" s="173"/>
      <c r="R279" s="173"/>
      <c r="S279" s="173"/>
      <c r="T279" s="173"/>
      <c r="U279" s="173"/>
      <c r="V279" s="173"/>
    </row>
    <row r="280" spans="1:22" ht="15.75" customHeight="1">
      <c r="A280" s="238"/>
      <c r="B280" s="178"/>
      <c r="C280" s="244"/>
      <c r="D280" s="241"/>
      <c r="E280" s="241"/>
      <c r="F280" s="241"/>
      <c r="G280" s="241"/>
      <c r="H280" s="172"/>
      <c r="I280" s="172"/>
      <c r="J280" s="172"/>
      <c r="K280" s="172"/>
      <c r="L280" s="172"/>
      <c r="M280" s="172"/>
      <c r="N280" s="172"/>
      <c r="O280" s="173"/>
      <c r="P280" s="173"/>
      <c r="Q280" s="173"/>
      <c r="R280" s="173"/>
      <c r="S280" s="173"/>
      <c r="T280" s="173"/>
      <c r="U280" s="173"/>
      <c r="V280" s="173"/>
    </row>
    <row r="281" spans="1:22" ht="15.75" customHeight="1">
      <c r="A281" s="238"/>
      <c r="B281" s="178"/>
      <c r="C281" s="244"/>
      <c r="D281" s="241"/>
      <c r="E281" s="241"/>
      <c r="F281" s="241"/>
      <c r="G281" s="241"/>
      <c r="H281" s="172"/>
      <c r="I281" s="172"/>
      <c r="J281" s="172"/>
      <c r="K281" s="172"/>
      <c r="L281" s="172"/>
      <c r="M281" s="172"/>
      <c r="N281" s="172"/>
      <c r="O281" s="173"/>
      <c r="P281" s="173"/>
      <c r="Q281" s="173"/>
      <c r="R281" s="173"/>
      <c r="S281" s="173"/>
      <c r="T281" s="173"/>
      <c r="U281" s="173"/>
      <c r="V281" s="173"/>
    </row>
    <row r="282" spans="1:22" ht="15.75" customHeight="1">
      <c r="A282" s="238"/>
      <c r="B282" s="178"/>
      <c r="C282" s="244"/>
      <c r="D282" s="241"/>
      <c r="E282" s="241"/>
      <c r="F282" s="241"/>
      <c r="G282" s="241"/>
      <c r="H282" s="172"/>
      <c r="I282" s="172"/>
      <c r="J282" s="172"/>
      <c r="K282" s="172"/>
      <c r="L282" s="172"/>
      <c r="M282" s="172"/>
      <c r="N282" s="172"/>
      <c r="O282" s="173"/>
      <c r="P282" s="173"/>
      <c r="Q282" s="173"/>
      <c r="R282" s="173"/>
      <c r="S282" s="173"/>
      <c r="T282" s="173"/>
      <c r="U282" s="173"/>
      <c r="V282" s="173"/>
    </row>
    <row r="283" spans="1:22" ht="15.75" customHeight="1">
      <c r="A283" s="238"/>
      <c r="B283" s="178"/>
      <c r="C283" s="244"/>
      <c r="D283" s="241"/>
      <c r="E283" s="241"/>
      <c r="F283" s="241"/>
      <c r="G283" s="241"/>
      <c r="H283" s="172"/>
      <c r="I283" s="172"/>
      <c r="J283" s="172"/>
      <c r="K283" s="172"/>
      <c r="L283" s="172"/>
      <c r="M283" s="172"/>
      <c r="N283" s="172"/>
      <c r="O283" s="173"/>
      <c r="P283" s="173"/>
      <c r="Q283" s="173"/>
      <c r="R283" s="173"/>
      <c r="S283" s="173"/>
      <c r="T283" s="173"/>
      <c r="U283" s="173"/>
      <c r="V283" s="173"/>
    </row>
    <row r="284" spans="1:22" ht="15.75" customHeight="1">
      <c r="A284" s="238"/>
      <c r="B284" s="178"/>
      <c r="C284" s="244"/>
      <c r="D284" s="241"/>
      <c r="E284" s="241"/>
      <c r="F284" s="241"/>
      <c r="G284" s="241"/>
      <c r="H284" s="172"/>
      <c r="I284" s="172"/>
      <c r="J284" s="172"/>
      <c r="K284" s="172"/>
      <c r="L284" s="172"/>
      <c r="M284" s="172"/>
      <c r="N284" s="172"/>
      <c r="O284" s="173"/>
      <c r="P284" s="173"/>
      <c r="Q284" s="173"/>
      <c r="R284" s="173"/>
      <c r="S284" s="173"/>
      <c r="T284" s="173"/>
      <c r="U284" s="173"/>
      <c r="V284" s="173"/>
    </row>
    <row r="285" spans="1:22" ht="15.75" customHeight="1">
      <c r="A285" s="238"/>
      <c r="B285" s="178"/>
      <c r="C285" s="244"/>
      <c r="D285" s="241"/>
      <c r="E285" s="241"/>
      <c r="F285" s="241"/>
      <c r="G285" s="241"/>
      <c r="H285" s="172"/>
      <c r="I285" s="172"/>
      <c r="J285" s="172"/>
      <c r="K285" s="172"/>
      <c r="L285" s="172"/>
      <c r="M285" s="172"/>
      <c r="N285" s="172"/>
      <c r="O285" s="173"/>
      <c r="P285" s="173"/>
      <c r="Q285" s="173"/>
      <c r="R285" s="173"/>
      <c r="S285" s="173"/>
      <c r="T285" s="173"/>
      <c r="U285" s="173"/>
      <c r="V285" s="173"/>
    </row>
    <row r="286" spans="1:22" ht="15.75" customHeight="1">
      <c r="A286" s="238"/>
      <c r="B286" s="178"/>
      <c r="C286" s="244"/>
      <c r="D286" s="241"/>
      <c r="E286" s="241"/>
      <c r="F286" s="241"/>
      <c r="G286" s="241"/>
      <c r="H286" s="172"/>
      <c r="I286" s="172"/>
      <c r="J286" s="172"/>
      <c r="K286" s="172"/>
      <c r="L286" s="172"/>
      <c r="M286" s="172"/>
      <c r="N286" s="172"/>
      <c r="O286" s="173"/>
      <c r="P286" s="173"/>
      <c r="Q286" s="173"/>
      <c r="R286" s="173"/>
      <c r="S286" s="173"/>
      <c r="T286" s="173"/>
      <c r="U286" s="173"/>
      <c r="V286" s="173"/>
    </row>
    <row r="287" spans="1:22" ht="15.75" customHeight="1">
      <c r="A287" s="238"/>
      <c r="B287" s="178"/>
      <c r="C287" s="244"/>
      <c r="D287" s="241"/>
      <c r="E287" s="241"/>
      <c r="F287" s="241"/>
      <c r="G287" s="241"/>
      <c r="H287" s="172"/>
      <c r="I287" s="172"/>
      <c r="J287" s="172"/>
      <c r="K287" s="172"/>
      <c r="L287" s="172"/>
      <c r="M287" s="172"/>
      <c r="N287" s="172"/>
      <c r="O287" s="173"/>
      <c r="P287" s="173"/>
      <c r="Q287" s="173"/>
      <c r="R287" s="173"/>
      <c r="S287" s="173"/>
      <c r="T287" s="173"/>
      <c r="U287" s="173"/>
      <c r="V287" s="173"/>
    </row>
    <row r="288" spans="1:22" ht="15.75" customHeight="1">
      <c r="A288" s="238"/>
      <c r="B288" s="178"/>
      <c r="C288" s="244"/>
      <c r="D288" s="241"/>
      <c r="E288" s="241"/>
      <c r="F288" s="241"/>
      <c r="G288" s="241"/>
      <c r="H288" s="172"/>
      <c r="I288" s="172"/>
      <c r="J288" s="172"/>
      <c r="K288" s="172"/>
      <c r="L288" s="172"/>
      <c r="M288" s="172"/>
      <c r="N288" s="172"/>
      <c r="O288" s="173"/>
      <c r="P288" s="173"/>
      <c r="Q288" s="173"/>
      <c r="R288" s="173"/>
      <c r="S288" s="173"/>
      <c r="T288" s="173"/>
      <c r="U288" s="173"/>
      <c r="V288" s="173"/>
    </row>
    <row r="289" spans="1:22" ht="15.75" customHeight="1">
      <c r="A289" s="238"/>
      <c r="B289" s="178"/>
      <c r="C289" s="244"/>
      <c r="D289" s="241"/>
      <c r="E289" s="241"/>
      <c r="F289" s="241"/>
      <c r="G289" s="241"/>
      <c r="H289" s="172"/>
      <c r="I289" s="172"/>
      <c r="J289" s="172"/>
      <c r="K289" s="172"/>
      <c r="L289" s="172"/>
      <c r="M289" s="172"/>
      <c r="N289" s="172"/>
      <c r="O289" s="173"/>
      <c r="P289" s="173"/>
      <c r="Q289" s="173"/>
      <c r="R289" s="173"/>
      <c r="S289" s="173"/>
      <c r="T289" s="173"/>
      <c r="U289" s="173"/>
      <c r="V289" s="173"/>
    </row>
    <row r="290" spans="1:22" ht="15.75" customHeight="1">
      <c r="A290" s="238"/>
      <c r="B290" s="178"/>
      <c r="C290" s="244"/>
      <c r="D290" s="241"/>
      <c r="E290" s="241"/>
      <c r="F290" s="241"/>
      <c r="G290" s="241"/>
      <c r="H290" s="172"/>
      <c r="I290" s="172"/>
      <c r="J290" s="172"/>
      <c r="K290" s="172"/>
      <c r="L290" s="172"/>
      <c r="M290" s="172"/>
      <c r="N290" s="172"/>
      <c r="O290" s="173"/>
      <c r="P290" s="173"/>
      <c r="Q290" s="173"/>
      <c r="R290" s="173"/>
      <c r="S290" s="173"/>
      <c r="T290" s="173"/>
      <c r="U290" s="173"/>
      <c r="V290" s="173"/>
    </row>
    <row r="291" spans="1:22" ht="15.75" customHeight="1">
      <c r="A291" s="238"/>
      <c r="B291" s="178"/>
      <c r="C291" s="244"/>
      <c r="D291" s="241"/>
      <c r="E291" s="241"/>
      <c r="F291" s="241"/>
      <c r="G291" s="241"/>
      <c r="H291" s="172"/>
      <c r="I291" s="172"/>
      <c r="J291" s="172"/>
      <c r="K291" s="172"/>
      <c r="L291" s="172"/>
      <c r="M291" s="172"/>
      <c r="N291" s="172"/>
      <c r="O291" s="173"/>
      <c r="P291" s="173"/>
      <c r="Q291" s="173"/>
      <c r="R291" s="173"/>
      <c r="S291" s="173"/>
      <c r="T291" s="173"/>
      <c r="U291" s="173"/>
      <c r="V291" s="173"/>
    </row>
    <row r="292" spans="1:22" ht="15.75" customHeight="1">
      <c r="A292" s="238"/>
      <c r="B292" s="178"/>
      <c r="C292" s="244"/>
      <c r="D292" s="241"/>
      <c r="E292" s="241"/>
      <c r="F292" s="241"/>
      <c r="G292" s="241"/>
      <c r="H292" s="172"/>
      <c r="I292" s="172"/>
      <c r="J292" s="172"/>
      <c r="K292" s="172"/>
      <c r="L292" s="172"/>
      <c r="M292" s="172"/>
      <c r="N292" s="172"/>
      <c r="O292" s="173"/>
      <c r="P292" s="173"/>
      <c r="Q292" s="173"/>
      <c r="R292" s="173"/>
      <c r="S292" s="173"/>
      <c r="T292" s="173"/>
      <c r="U292" s="173"/>
      <c r="V292" s="173"/>
    </row>
    <row r="293" spans="1:22" ht="15.75" customHeight="1">
      <c r="A293" s="238"/>
      <c r="B293" s="178"/>
      <c r="C293" s="244"/>
      <c r="D293" s="241"/>
      <c r="E293" s="241"/>
      <c r="F293" s="241"/>
      <c r="G293" s="241"/>
      <c r="H293" s="172"/>
      <c r="I293" s="172"/>
      <c r="J293" s="172"/>
      <c r="K293" s="172"/>
      <c r="L293" s="172"/>
      <c r="M293" s="172"/>
      <c r="N293" s="172"/>
      <c r="O293" s="173"/>
      <c r="P293" s="173"/>
      <c r="Q293" s="173"/>
      <c r="R293" s="173"/>
      <c r="S293" s="173"/>
      <c r="T293" s="173"/>
      <c r="U293" s="173"/>
      <c r="V293" s="173"/>
    </row>
    <row r="294" spans="1:22" ht="15.75" customHeight="1">
      <c r="A294" s="238"/>
      <c r="B294" s="178"/>
      <c r="C294" s="244"/>
      <c r="D294" s="241"/>
      <c r="E294" s="241"/>
      <c r="F294" s="241"/>
      <c r="G294" s="241"/>
      <c r="H294" s="172"/>
      <c r="I294" s="172"/>
      <c r="J294" s="172"/>
      <c r="K294" s="172"/>
      <c r="L294" s="172"/>
      <c r="M294" s="172"/>
      <c r="N294" s="172"/>
      <c r="O294" s="173"/>
      <c r="P294" s="173"/>
      <c r="Q294" s="173"/>
      <c r="R294" s="173"/>
      <c r="S294" s="173"/>
      <c r="T294" s="173"/>
      <c r="U294" s="173"/>
      <c r="V294" s="173"/>
    </row>
    <row r="295" spans="1:22" ht="15.75" customHeight="1">
      <c r="A295" s="238"/>
      <c r="B295" s="178"/>
      <c r="C295" s="244"/>
      <c r="D295" s="241"/>
      <c r="E295" s="241"/>
      <c r="F295" s="241"/>
      <c r="G295" s="241"/>
      <c r="H295" s="172"/>
      <c r="I295" s="172"/>
      <c r="J295" s="172"/>
      <c r="K295" s="172"/>
      <c r="L295" s="172"/>
      <c r="M295" s="172"/>
      <c r="N295" s="172"/>
      <c r="O295" s="173"/>
      <c r="P295" s="173"/>
      <c r="Q295" s="173"/>
      <c r="R295" s="173"/>
      <c r="S295" s="173"/>
      <c r="T295" s="173"/>
      <c r="U295" s="173"/>
      <c r="V295" s="173"/>
    </row>
    <row r="296" spans="1:22" ht="15.75" customHeight="1">
      <c r="A296" s="238"/>
      <c r="B296" s="178"/>
      <c r="C296" s="244"/>
      <c r="D296" s="241"/>
      <c r="E296" s="241"/>
      <c r="F296" s="241"/>
      <c r="G296" s="241"/>
      <c r="H296" s="172"/>
      <c r="I296" s="172"/>
      <c r="J296" s="172"/>
      <c r="K296" s="172"/>
      <c r="L296" s="172"/>
      <c r="M296" s="172"/>
      <c r="N296" s="172"/>
      <c r="O296" s="173"/>
      <c r="P296" s="173"/>
      <c r="Q296" s="173"/>
      <c r="R296" s="173"/>
      <c r="S296" s="173"/>
      <c r="T296" s="173"/>
      <c r="U296" s="173"/>
      <c r="V296" s="173"/>
    </row>
    <row r="297" spans="1:22" ht="15.75" customHeight="1">
      <c r="A297" s="238"/>
      <c r="B297" s="178"/>
      <c r="C297" s="244"/>
      <c r="D297" s="241"/>
      <c r="E297" s="241"/>
      <c r="F297" s="241"/>
      <c r="G297" s="241"/>
      <c r="H297" s="172"/>
      <c r="I297" s="172"/>
      <c r="J297" s="172"/>
      <c r="K297" s="172"/>
      <c r="L297" s="172"/>
      <c r="M297" s="172"/>
      <c r="N297" s="172"/>
      <c r="O297" s="173"/>
      <c r="P297" s="173"/>
      <c r="Q297" s="173"/>
      <c r="R297" s="173"/>
      <c r="S297" s="173"/>
      <c r="T297" s="173"/>
      <c r="U297" s="173"/>
      <c r="V297" s="173"/>
    </row>
    <row r="298" spans="1:22" ht="15.75" customHeight="1">
      <c r="A298" s="238"/>
      <c r="B298" s="178"/>
      <c r="C298" s="244"/>
      <c r="D298" s="241"/>
      <c r="E298" s="241"/>
      <c r="F298" s="241"/>
      <c r="G298" s="241"/>
      <c r="H298" s="172"/>
      <c r="I298" s="172"/>
      <c r="J298" s="172"/>
      <c r="K298" s="172"/>
      <c r="L298" s="172"/>
      <c r="M298" s="172"/>
      <c r="N298" s="172"/>
      <c r="O298" s="173"/>
      <c r="P298" s="173"/>
      <c r="Q298" s="173"/>
      <c r="R298" s="173"/>
      <c r="S298" s="173"/>
      <c r="T298" s="173"/>
      <c r="U298" s="173"/>
      <c r="V298" s="173"/>
    </row>
    <row r="299" spans="1:22" ht="15.75" customHeight="1">
      <c r="A299" s="238"/>
      <c r="B299" s="178"/>
      <c r="C299" s="244"/>
      <c r="D299" s="241"/>
      <c r="E299" s="241"/>
      <c r="F299" s="241"/>
      <c r="G299" s="241"/>
      <c r="H299" s="172"/>
      <c r="I299" s="172"/>
      <c r="J299" s="172"/>
      <c r="K299" s="172"/>
      <c r="L299" s="172"/>
      <c r="M299" s="172"/>
      <c r="N299" s="172"/>
      <c r="O299" s="173"/>
      <c r="P299" s="173"/>
      <c r="Q299" s="173"/>
      <c r="R299" s="173"/>
      <c r="S299" s="173"/>
      <c r="T299" s="173"/>
      <c r="U299" s="173"/>
      <c r="V299" s="173"/>
    </row>
    <row r="300" spans="1:22" ht="15.75" customHeight="1">
      <c r="A300" s="238"/>
      <c r="B300" s="178"/>
      <c r="C300" s="244"/>
      <c r="D300" s="241"/>
      <c r="E300" s="241"/>
      <c r="F300" s="241"/>
      <c r="G300" s="241"/>
      <c r="H300" s="172"/>
      <c r="I300" s="172"/>
      <c r="J300" s="172"/>
      <c r="K300" s="172"/>
      <c r="L300" s="172"/>
      <c r="M300" s="172"/>
      <c r="N300" s="172"/>
      <c r="O300" s="173"/>
      <c r="P300" s="173"/>
      <c r="Q300" s="173"/>
      <c r="R300" s="173"/>
      <c r="S300" s="173"/>
      <c r="T300" s="173"/>
      <c r="U300" s="173"/>
      <c r="V300" s="173"/>
    </row>
    <row r="301" spans="1:22" ht="15.75" customHeight="1">
      <c r="A301" s="238"/>
      <c r="B301" s="178"/>
      <c r="C301" s="244"/>
      <c r="D301" s="241"/>
      <c r="E301" s="241"/>
      <c r="F301" s="241"/>
      <c r="G301" s="241"/>
      <c r="H301" s="172"/>
      <c r="I301" s="172"/>
      <c r="J301" s="172"/>
      <c r="K301" s="172"/>
      <c r="L301" s="172"/>
      <c r="M301" s="172"/>
      <c r="N301" s="172"/>
      <c r="O301" s="173"/>
      <c r="P301" s="173"/>
      <c r="Q301" s="173"/>
      <c r="R301" s="173"/>
      <c r="S301" s="173"/>
      <c r="T301" s="173"/>
      <c r="U301" s="173"/>
      <c r="V301" s="173"/>
    </row>
    <row r="302" spans="1:22" ht="15.75" customHeight="1">
      <c r="A302" s="238"/>
      <c r="B302" s="178"/>
      <c r="C302" s="244"/>
      <c r="D302" s="241"/>
      <c r="E302" s="241"/>
      <c r="F302" s="241"/>
      <c r="G302" s="241"/>
      <c r="H302" s="172"/>
      <c r="I302" s="172"/>
      <c r="J302" s="172"/>
      <c r="K302" s="172"/>
      <c r="L302" s="172"/>
      <c r="M302" s="172"/>
      <c r="N302" s="172"/>
      <c r="O302" s="173"/>
      <c r="P302" s="173"/>
      <c r="Q302" s="173"/>
      <c r="R302" s="173"/>
      <c r="S302" s="173"/>
      <c r="T302" s="173"/>
      <c r="U302" s="173"/>
      <c r="V302" s="173"/>
    </row>
    <row r="303" spans="1:22" ht="15.75" customHeight="1">
      <c r="A303" s="238"/>
      <c r="B303" s="178"/>
      <c r="C303" s="244"/>
      <c r="D303" s="241"/>
      <c r="E303" s="241"/>
      <c r="F303" s="241"/>
      <c r="G303" s="241"/>
      <c r="H303" s="172"/>
      <c r="I303" s="172"/>
      <c r="J303" s="172"/>
      <c r="K303" s="172"/>
      <c r="L303" s="172"/>
      <c r="M303" s="172"/>
      <c r="N303" s="172"/>
      <c r="O303" s="173"/>
      <c r="P303" s="173"/>
      <c r="Q303" s="173"/>
      <c r="R303" s="173"/>
      <c r="S303" s="173"/>
      <c r="T303" s="173"/>
      <c r="U303" s="173"/>
      <c r="V303" s="173"/>
    </row>
    <row r="304" spans="1:22" ht="15.75" customHeight="1">
      <c r="A304" s="238"/>
      <c r="B304" s="178"/>
      <c r="C304" s="244"/>
      <c r="D304" s="241"/>
      <c r="E304" s="241"/>
      <c r="F304" s="241"/>
      <c r="G304" s="241"/>
      <c r="H304" s="172"/>
      <c r="I304" s="172"/>
      <c r="J304" s="172"/>
      <c r="K304" s="172"/>
      <c r="L304" s="172"/>
      <c r="M304" s="172"/>
      <c r="N304" s="172"/>
      <c r="O304" s="173"/>
      <c r="P304" s="173"/>
      <c r="Q304" s="173"/>
      <c r="R304" s="173"/>
      <c r="S304" s="173"/>
      <c r="T304" s="173"/>
      <c r="U304" s="173"/>
      <c r="V304" s="173"/>
    </row>
    <row r="305" spans="1:22" ht="15.75" customHeight="1">
      <c r="A305" s="238"/>
      <c r="B305" s="178"/>
      <c r="C305" s="244"/>
      <c r="D305" s="241"/>
      <c r="E305" s="241"/>
      <c r="F305" s="241"/>
      <c r="G305" s="241"/>
      <c r="H305" s="172"/>
      <c r="I305" s="172"/>
      <c r="J305" s="172"/>
      <c r="K305" s="172"/>
      <c r="L305" s="172"/>
      <c r="M305" s="172"/>
      <c r="N305" s="172"/>
      <c r="O305" s="173"/>
      <c r="P305" s="173"/>
      <c r="Q305" s="173"/>
      <c r="R305" s="173"/>
      <c r="S305" s="173"/>
      <c r="T305" s="173"/>
      <c r="U305" s="173"/>
      <c r="V305" s="173"/>
    </row>
    <row r="306" spans="1:22" ht="15.75" customHeight="1">
      <c r="A306" s="238"/>
      <c r="B306" s="178"/>
      <c r="C306" s="244"/>
      <c r="D306" s="241"/>
      <c r="E306" s="241"/>
      <c r="F306" s="241"/>
      <c r="G306" s="241"/>
      <c r="H306" s="172"/>
      <c r="I306" s="172"/>
      <c r="J306" s="172"/>
      <c r="K306" s="172"/>
      <c r="L306" s="172"/>
      <c r="M306" s="172"/>
      <c r="N306" s="172"/>
      <c r="O306" s="173"/>
      <c r="P306" s="173"/>
      <c r="Q306" s="173"/>
      <c r="R306" s="173"/>
      <c r="S306" s="173"/>
      <c r="T306" s="173"/>
      <c r="U306" s="173"/>
      <c r="V306" s="173"/>
    </row>
    <row r="307" spans="1:22" ht="15.75" customHeight="1">
      <c r="A307" s="238"/>
      <c r="B307" s="178"/>
      <c r="C307" s="244"/>
      <c r="D307" s="241"/>
      <c r="E307" s="241"/>
      <c r="F307" s="241"/>
      <c r="G307" s="241"/>
      <c r="H307" s="172"/>
      <c r="I307" s="172"/>
      <c r="J307" s="172"/>
      <c r="K307" s="172"/>
      <c r="L307" s="172"/>
      <c r="M307" s="172"/>
      <c r="N307" s="172"/>
      <c r="O307" s="173"/>
      <c r="P307" s="173"/>
      <c r="Q307" s="173"/>
      <c r="R307" s="173"/>
      <c r="S307" s="173"/>
      <c r="T307" s="173"/>
      <c r="U307" s="173"/>
      <c r="V307" s="173"/>
    </row>
    <row r="308" spans="1:22" ht="15.75" customHeight="1">
      <c r="A308" s="238"/>
      <c r="B308" s="178"/>
      <c r="C308" s="244"/>
      <c r="D308" s="241"/>
      <c r="E308" s="241"/>
      <c r="F308" s="241"/>
      <c r="G308" s="241"/>
      <c r="H308" s="172"/>
      <c r="I308" s="172"/>
      <c r="J308" s="172"/>
      <c r="K308" s="172"/>
      <c r="L308" s="172"/>
      <c r="M308" s="172"/>
      <c r="N308" s="172"/>
      <c r="O308" s="173"/>
      <c r="P308" s="173"/>
      <c r="Q308" s="173"/>
      <c r="R308" s="173"/>
      <c r="S308" s="173"/>
      <c r="T308" s="173"/>
      <c r="U308" s="173"/>
      <c r="V308" s="173"/>
    </row>
    <row r="309" spans="1:22" ht="15.75" customHeight="1">
      <c r="A309" s="238"/>
      <c r="B309" s="178"/>
      <c r="C309" s="244"/>
      <c r="D309" s="241"/>
      <c r="E309" s="241"/>
      <c r="F309" s="241"/>
      <c r="G309" s="241"/>
      <c r="H309" s="172"/>
      <c r="I309" s="172"/>
      <c r="J309" s="172"/>
      <c r="K309" s="172"/>
      <c r="L309" s="172"/>
      <c r="M309" s="172"/>
      <c r="N309" s="172"/>
      <c r="O309" s="173"/>
      <c r="P309" s="173"/>
      <c r="Q309" s="173"/>
      <c r="R309" s="173"/>
      <c r="S309" s="173"/>
      <c r="T309" s="173"/>
      <c r="U309" s="173"/>
      <c r="V309" s="173"/>
    </row>
    <row r="310" spans="1:22" ht="15.75" customHeight="1">
      <c r="A310" s="238"/>
      <c r="B310" s="178"/>
      <c r="C310" s="244"/>
      <c r="D310" s="241"/>
      <c r="E310" s="241"/>
      <c r="F310" s="241"/>
      <c r="G310" s="241"/>
      <c r="H310" s="172"/>
      <c r="I310" s="172"/>
      <c r="J310" s="172"/>
      <c r="K310" s="172"/>
      <c r="L310" s="172"/>
      <c r="M310" s="172"/>
      <c r="N310" s="172"/>
      <c r="O310" s="173"/>
      <c r="P310" s="173"/>
      <c r="Q310" s="173"/>
      <c r="R310" s="173"/>
      <c r="S310" s="173"/>
      <c r="T310" s="173"/>
      <c r="U310" s="173"/>
      <c r="V310" s="173"/>
    </row>
    <row r="311" spans="1:22" ht="15.75" customHeight="1">
      <c r="A311" s="238"/>
      <c r="B311" s="178"/>
      <c r="C311" s="244"/>
      <c r="D311" s="241"/>
      <c r="E311" s="241"/>
      <c r="F311" s="241"/>
      <c r="G311" s="241"/>
      <c r="H311" s="172"/>
      <c r="I311" s="172"/>
      <c r="J311" s="172"/>
      <c r="K311" s="172"/>
      <c r="L311" s="172"/>
      <c r="M311" s="172"/>
      <c r="N311" s="172"/>
      <c r="O311" s="173"/>
      <c r="P311" s="173"/>
      <c r="Q311" s="173"/>
      <c r="R311" s="173"/>
      <c r="S311" s="173"/>
      <c r="T311" s="173"/>
      <c r="U311" s="173"/>
      <c r="V311" s="173"/>
    </row>
    <row r="312" spans="1:22" ht="15.75" customHeight="1">
      <c r="A312" s="238"/>
      <c r="B312" s="178"/>
      <c r="C312" s="244"/>
      <c r="D312" s="241"/>
      <c r="E312" s="241"/>
      <c r="F312" s="241"/>
      <c r="G312" s="241"/>
      <c r="H312" s="172"/>
      <c r="I312" s="172"/>
      <c r="J312" s="172"/>
      <c r="K312" s="172"/>
      <c r="L312" s="172"/>
      <c r="M312" s="172"/>
      <c r="N312" s="172"/>
      <c r="O312" s="173"/>
      <c r="P312" s="173"/>
      <c r="Q312" s="173"/>
      <c r="R312" s="173"/>
      <c r="S312" s="173"/>
      <c r="T312" s="173"/>
      <c r="U312" s="173"/>
      <c r="V312" s="173"/>
    </row>
    <row r="313" spans="1:22" ht="15.75" customHeight="1">
      <c r="A313" s="238"/>
      <c r="B313" s="178"/>
      <c r="C313" s="244"/>
      <c r="D313" s="241"/>
      <c r="E313" s="241"/>
      <c r="F313" s="241"/>
      <c r="G313" s="241"/>
      <c r="H313" s="172"/>
      <c r="I313" s="172"/>
      <c r="J313" s="172"/>
      <c r="K313" s="172"/>
      <c r="L313" s="172"/>
      <c r="M313" s="172"/>
      <c r="N313" s="172"/>
      <c r="O313" s="173"/>
      <c r="P313" s="173"/>
      <c r="Q313" s="173"/>
      <c r="R313" s="173"/>
      <c r="S313" s="173"/>
      <c r="T313" s="173"/>
      <c r="U313" s="173"/>
      <c r="V313" s="173"/>
    </row>
    <row r="314" spans="1:22" ht="15.75" customHeight="1">
      <c r="A314" s="238"/>
      <c r="B314" s="178"/>
      <c r="C314" s="244"/>
      <c r="D314" s="241"/>
      <c r="E314" s="241"/>
      <c r="F314" s="241"/>
      <c r="G314" s="241"/>
      <c r="H314" s="172"/>
      <c r="I314" s="172"/>
      <c r="J314" s="172"/>
      <c r="K314" s="172"/>
      <c r="L314" s="172"/>
      <c r="M314" s="172"/>
      <c r="N314" s="172"/>
      <c r="O314" s="173"/>
      <c r="P314" s="173"/>
      <c r="Q314" s="173"/>
      <c r="R314" s="173"/>
      <c r="S314" s="173"/>
      <c r="T314" s="173"/>
      <c r="U314" s="173"/>
      <c r="V314" s="173"/>
    </row>
    <row r="315" spans="1:22" ht="15.75" customHeight="1">
      <c r="A315" s="238"/>
      <c r="B315" s="178"/>
      <c r="C315" s="244"/>
      <c r="D315" s="241"/>
      <c r="E315" s="241"/>
      <c r="F315" s="241"/>
      <c r="G315" s="241"/>
      <c r="H315" s="172"/>
      <c r="I315" s="172"/>
      <c r="J315" s="172"/>
      <c r="K315" s="172"/>
      <c r="L315" s="172"/>
      <c r="M315" s="172"/>
      <c r="N315" s="172"/>
      <c r="O315" s="173"/>
      <c r="P315" s="173"/>
      <c r="Q315" s="173"/>
      <c r="R315" s="173"/>
      <c r="S315" s="173"/>
      <c r="T315" s="173"/>
      <c r="U315" s="173"/>
      <c r="V315" s="173"/>
    </row>
    <row r="316" spans="1:22" ht="15.75" customHeight="1">
      <c r="A316" s="238"/>
      <c r="B316" s="178"/>
      <c r="C316" s="244"/>
      <c r="D316" s="241"/>
      <c r="E316" s="241"/>
      <c r="F316" s="241"/>
      <c r="G316" s="241"/>
      <c r="H316" s="172"/>
      <c r="I316" s="172"/>
      <c r="J316" s="172"/>
      <c r="K316" s="172"/>
      <c r="L316" s="172"/>
      <c r="M316" s="172"/>
      <c r="N316" s="172"/>
      <c r="O316" s="173"/>
      <c r="P316" s="173"/>
      <c r="Q316" s="173"/>
      <c r="R316" s="173"/>
      <c r="S316" s="173"/>
      <c r="T316" s="173"/>
      <c r="U316" s="173"/>
      <c r="V316" s="173"/>
    </row>
    <row r="317" spans="1:22" ht="15.75" customHeight="1">
      <c r="A317" s="238"/>
      <c r="B317" s="178"/>
      <c r="C317" s="244"/>
      <c r="D317" s="241"/>
      <c r="E317" s="241"/>
      <c r="F317" s="241"/>
      <c r="G317" s="241"/>
      <c r="H317" s="172"/>
      <c r="I317" s="172"/>
      <c r="J317" s="172"/>
      <c r="K317" s="172"/>
      <c r="L317" s="172"/>
      <c r="M317" s="172"/>
      <c r="N317" s="172"/>
      <c r="O317" s="173"/>
      <c r="P317" s="173"/>
      <c r="Q317" s="173"/>
      <c r="R317" s="173"/>
      <c r="S317" s="173"/>
      <c r="T317" s="173"/>
      <c r="U317" s="173"/>
      <c r="V317" s="173"/>
    </row>
    <row r="318" spans="1:22" ht="15.75" customHeight="1">
      <c r="A318" s="238"/>
      <c r="B318" s="178"/>
      <c r="C318" s="244"/>
      <c r="D318" s="241"/>
      <c r="E318" s="241"/>
      <c r="F318" s="241"/>
      <c r="G318" s="241"/>
      <c r="H318" s="172"/>
      <c r="I318" s="172"/>
      <c r="J318" s="172"/>
      <c r="K318" s="172"/>
      <c r="L318" s="172"/>
      <c r="M318" s="172"/>
      <c r="N318" s="172"/>
      <c r="O318" s="173"/>
      <c r="P318" s="173"/>
      <c r="Q318" s="173"/>
      <c r="R318" s="173"/>
      <c r="S318" s="173"/>
      <c r="T318" s="173"/>
      <c r="U318" s="173"/>
      <c r="V318" s="173"/>
    </row>
    <row r="319" spans="1:22" ht="15.75" customHeight="1">
      <c r="A319" s="238"/>
      <c r="B319" s="178"/>
      <c r="C319" s="244"/>
      <c r="D319" s="241"/>
      <c r="E319" s="241"/>
      <c r="F319" s="241"/>
      <c r="G319" s="241"/>
      <c r="H319" s="172"/>
      <c r="I319" s="172"/>
      <c r="J319" s="172"/>
      <c r="K319" s="172"/>
      <c r="L319" s="172"/>
      <c r="M319" s="172"/>
      <c r="N319" s="172"/>
      <c r="O319" s="173"/>
      <c r="P319" s="173"/>
      <c r="Q319" s="173"/>
      <c r="R319" s="173"/>
      <c r="S319" s="173"/>
      <c r="T319" s="173"/>
      <c r="U319" s="173"/>
      <c r="V319" s="173"/>
    </row>
    <row r="320" spans="1:22" ht="15.75" customHeight="1">
      <c r="A320" s="238"/>
      <c r="B320" s="178"/>
      <c r="C320" s="244"/>
      <c r="D320" s="241"/>
      <c r="E320" s="241"/>
      <c r="F320" s="241"/>
      <c r="G320" s="241"/>
      <c r="H320" s="172"/>
      <c r="I320" s="172"/>
      <c r="J320" s="172"/>
      <c r="K320" s="172"/>
      <c r="L320" s="172"/>
      <c r="M320" s="172"/>
      <c r="N320" s="172"/>
      <c r="O320" s="173"/>
      <c r="P320" s="173"/>
      <c r="Q320" s="173"/>
      <c r="R320" s="173"/>
      <c r="S320" s="173"/>
      <c r="T320" s="173"/>
      <c r="U320" s="173"/>
      <c r="V320" s="173"/>
    </row>
    <row r="321" spans="1:22" ht="15.75" customHeight="1">
      <c r="A321" s="238"/>
      <c r="B321" s="178"/>
      <c r="C321" s="244"/>
      <c r="D321" s="241"/>
      <c r="E321" s="241"/>
      <c r="F321" s="241"/>
      <c r="G321" s="241"/>
      <c r="H321" s="172"/>
      <c r="I321" s="172"/>
      <c r="J321" s="172"/>
      <c r="K321" s="172"/>
      <c r="L321" s="172"/>
      <c r="M321" s="172"/>
      <c r="N321" s="172"/>
      <c r="O321" s="173"/>
      <c r="P321" s="173"/>
      <c r="Q321" s="173"/>
      <c r="R321" s="173"/>
      <c r="S321" s="173"/>
      <c r="T321" s="173"/>
      <c r="U321" s="173"/>
      <c r="V321" s="173"/>
    </row>
    <row r="322" spans="1:22" ht="15.75" customHeight="1">
      <c r="A322" s="238"/>
      <c r="B322" s="178"/>
      <c r="C322" s="244"/>
      <c r="D322" s="241"/>
      <c r="E322" s="241"/>
      <c r="F322" s="241"/>
      <c r="G322" s="241"/>
      <c r="H322" s="172"/>
      <c r="I322" s="172"/>
      <c r="J322" s="172"/>
      <c r="K322" s="172"/>
      <c r="L322" s="172"/>
      <c r="M322" s="172"/>
      <c r="N322" s="172"/>
      <c r="O322" s="173"/>
      <c r="P322" s="173"/>
      <c r="Q322" s="173"/>
      <c r="R322" s="173"/>
      <c r="S322" s="173"/>
      <c r="T322" s="173"/>
      <c r="U322" s="173"/>
      <c r="V322" s="173"/>
    </row>
    <row r="323" spans="1:22" ht="15.75" customHeight="1">
      <c r="A323" s="238"/>
      <c r="B323" s="178"/>
      <c r="C323" s="244"/>
      <c r="D323" s="241"/>
      <c r="E323" s="241"/>
      <c r="F323" s="241"/>
      <c r="G323" s="241"/>
      <c r="H323" s="172"/>
      <c r="I323" s="172"/>
      <c r="J323" s="172"/>
      <c r="K323" s="172"/>
      <c r="L323" s="172"/>
      <c r="M323" s="172"/>
      <c r="N323" s="172"/>
      <c r="O323" s="173"/>
      <c r="P323" s="173"/>
      <c r="Q323" s="173"/>
      <c r="R323" s="173"/>
      <c r="S323" s="173"/>
      <c r="T323" s="173"/>
      <c r="U323" s="173"/>
      <c r="V323" s="173"/>
    </row>
    <row r="324" spans="1:22" ht="15.75" customHeight="1">
      <c r="A324" s="238"/>
      <c r="B324" s="178"/>
      <c r="C324" s="244"/>
      <c r="D324" s="241"/>
      <c r="E324" s="241"/>
      <c r="F324" s="241"/>
      <c r="G324" s="241"/>
      <c r="H324" s="172"/>
      <c r="I324" s="172"/>
      <c r="J324" s="172"/>
      <c r="K324" s="172"/>
      <c r="L324" s="172"/>
      <c r="M324" s="172"/>
      <c r="N324" s="172"/>
      <c r="O324" s="173"/>
      <c r="P324" s="173"/>
      <c r="Q324" s="173"/>
      <c r="R324" s="173"/>
      <c r="S324" s="173"/>
      <c r="T324" s="173"/>
      <c r="U324" s="173"/>
      <c r="V324" s="173"/>
    </row>
    <row r="325" spans="1:22" ht="15.75" customHeight="1">
      <c r="A325" s="238"/>
      <c r="B325" s="178"/>
      <c r="C325" s="244"/>
      <c r="D325" s="241"/>
      <c r="E325" s="241"/>
      <c r="F325" s="241"/>
      <c r="G325" s="241"/>
      <c r="H325" s="172"/>
      <c r="I325" s="172"/>
      <c r="J325" s="172"/>
      <c r="K325" s="172"/>
      <c r="L325" s="172"/>
      <c r="M325" s="172"/>
      <c r="N325" s="172"/>
      <c r="O325" s="173"/>
      <c r="P325" s="173"/>
      <c r="Q325" s="173"/>
      <c r="R325" s="173"/>
      <c r="S325" s="173"/>
      <c r="T325" s="173"/>
      <c r="U325" s="173"/>
      <c r="V325" s="173"/>
    </row>
    <row r="326" spans="1:22" ht="15.75" customHeight="1">
      <c r="A326" s="238"/>
      <c r="B326" s="178"/>
      <c r="C326" s="244"/>
      <c r="D326" s="241"/>
      <c r="E326" s="241"/>
      <c r="F326" s="241"/>
      <c r="G326" s="241"/>
      <c r="H326" s="172"/>
      <c r="I326" s="172"/>
      <c r="J326" s="172"/>
      <c r="K326" s="172"/>
      <c r="L326" s="172"/>
      <c r="M326" s="172"/>
      <c r="N326" s="172"/>
      <c r="O326" s="173"/>
      <c r="P326" s="173"/>
      <c r="Q326" s="173"/>
      <c r="R326" s="173"/>
      <c r="S326" s="173"/>
      <c r="T326" s="173"/>
      <c r="U326" s="173"/>
      <c r="V326" s="173"/>
    </row>
    <row r="327" spans="1:22" ht="15.75" customHeight="1">
      <c r="A327" s="238"/>
      <c r="B327" s="178"/>
      <c r="C327" s="244"/>
      <c r="D327" s="241"/>
      <c r="E327" s="241"/>
      <c r="F327" s="241"/>
      <c r="G327" s="241"/>
      <c r="H327" s="172"/>
      <c r="I327" s="172"/>
      <c r="J327" s="172"/>
      <c r="K327" s="172"/>
      <c r="L327" s="172"/>
      <c r="M327" s="172"/>
      <c r="N327" s="172"/>
      <c r="O327" s="173"/>
      <c r="P327" s="173"/>
      <c r="Q327" s="173"/>
      <c r="R327" s="173"/>
      <c r="S327" s="173"/>
      <c r="T327" s="173"/>
      <c r="U327" s="173"/>
      <c r="V327" s="173"/>
    </row>
    <row r="328" spans="1:22" ht="15.75" customHeight="1">
      <c r="A328" s="238"/>
      <c r="B328" s="178"/>
      <c r="C328" s="244"/>
      <c r="D328" s="241"/>
      <c r="E328" s="241"/>
      <c r="F328" s="241"/>
      <c r="G328" s="241"/>
      <c r="H328" s="172"/>
      <c r="I328" s="172"/>
      <c r="J328" s="172"/>
      <c r="K328" s="172"/>
      <c r="L328" s="172"/>
      <c r="M328" s="172"/>
      <c r="N328" s="172"/>
      <c r="O328" s="173"/>
      <c r="P328" s="173"/>
      <c r="Q328" s="173"/>
      <c r="R328" s="173"/>
      <c r="S328" s="173"/>
      <c r="T328" s="173"/>
      <c r="U328" s="173"/>
      <c r="V328" s="173"/>
    </row>
    <row r="329" spans="1:22" ht="15.75" customHeight="1">
      <c r="A329" s="238"/>
      <c r="B329" s="178"/>
      <c r="C329" s="244"/>
      <c r="D329" s="241"/>
      <c r="E329" s="241"/>
      <c r="F329" s="241"/>
      <c r="G329" s="241"/>
      <c r="H329" s="172"/>
      <c r="I329" s="172"/>
      <c r="J329" s="172"/>
      <c r="K329" s="172"/>
      <c r="L329" s="172"/>
      <c r="M329" s="172"/>
      <c r="N329" s="172"/>
      <c r="O329" s="173"/>
      <c r="P329" s="173"/>
      <c r="Q329" s="173"/>
      <c r="R329" s="173"/>
      <c r="S329" s="173"/>
      <c r="T329" s="173"/>
      <c r="U329" s="173"/>
      <c r="V329" s="173"/>
    </row>
    <row r="330" spans="1:22" ht="15.75" customHeight="1">
      <c r="A330" s="238"/>
      <c r="B330" s="178"/>
      <c r="C330" s="244"/>
      <c r="D330" s="241"/>
      <c r="E330" s="241"/>
      <c r="F330" s="241"/>
      <c r="G330" s="241"/>
      <c r="H330" s="172"/>
      <c r="I330" s="172"/>
      <c r="J330" s="172"/>
      <c r="K330" s="172"/>
      <c r="L330" s="172"/>
      <c r="M330" s="172"/>
      <c r="N330" s="172"/>
      <c r="O330" s="173"/>
      <c r="P330" s="173"/>
      <c r="Q330" s="173"/>
      <c r="R330" s="173"/>
      <c r="S330" s="173"/>
      <c r="T330" s="173"/>
      <c r="U330" s="173"/>
      <c r="V330" s="173"/>
    </row>
    <row r="331" spans="1:22" ht="15.75" customHeight="1">
      <c r="A331" s="238"/>
      <c r="B331" s="178"/>
      <c r="C331" s="244"/>
      <c r="D331" s="241"/>
      <c r="E331" s="241"/>
      <c r="F331" s="241"/>
      <c r="G331" s="241"/>
      <c r="H331" s="172"/>
      <c r="I331" s="172"/>
      <c r="J331" s="172"/>
      <c r="K331" s="172"/>
      <c r="L331" s="172"/>
      <c r="M331" s="172"/>
      <c r="N331" s="172"/>
      <c r="O331" s="173"/>
      <c r="P331" s="173"/>
      <c r="Q331" s="173"/>
      <c r="R331" s="173"/>
      <c r="S331" s="173"/>
      <c r="T331" s="173"/>
      <c r="U331" s="173"/>
      <c r="V331" s="173"/>
    </row>
    <row r="332" spans="1:22" ht="15.75" customHeight="1">
      <c r="A332" s="238"/>
      <c r="B332" s="178"/>
      <c r="C332" s="244"/>
      <c r="D332" s="241"/>
      <c r="E332" s="241"/>
      <c r="F332" s="241"/>
      <c r="G332" s="241"/>
      <c r="H332" s="172"/>
      <c r="I332" s="172"/>
      <c r="J332" s="172"/>
      <c r="K332" s="172"/>
      <c r="L332" s="172"/>
      <c r="M332" s="172"/>
      <c r="N332" s="172"/>
      <c r="O332" s="173"/>
      <c r="P332" s="173"/>
      <c r="Q332" s="173"/>
      <c r="R332" s="173"/>
      <c r="S332" s="173"/>
      <c r="T332" s="173"/>
      <c r="U332" s="173"/>
      <c r="V332" s="173"/>
    </row>
    <row r="333" spans="1:22" ht="15.75" customHeight="1">
      <c r="A333" s="238"/>
      <c r="B333" s="178"/>
      <c r="C333" s="244"/>
      <c r="D333" s="241"/>
      <c r="E333" s="241"/>
      <c r="F333" s="241"/>
      <c r="G333" s="241"/>
      <c r="H333" s="172"/>
      <c r="I333" s="172"/>
      <c r="J333" s="172"/>
      <c r="K333" s="172"/>
      <c r="L333" s="172"/>
      <c r="M333" s="172"/>
      <c r="N333" s="172"/>
      <c r="O333" s="173"/>
      <c r="P333" s="173"/>
      <c r="Q333" s="173"/>
      <c r="R333" s="173"/>
      <c r="S333" s="173"/>
      <c r="T333" s="173"/>
      <c r="U333" s="173"/>
      <c r="V333" s="173"/>
    </row>
    <row r="334" spans="1:22" ht="15.75" customHeight="1">
      <c r="A334" s="238"/>
      <c r="B334" s="178"/>
      <c r="C334" s="244"/>
      <c r="D334" s="241"/>
      <c r="E334" s="241"/>
      <c r="F334" s="241"/>
      <c r="G334" s="241"/>
      <c r="H334" s="172"/>
      <c r="I334" s="172"/>
      <c r="J334" s="172"/>
      <c r="K334" s="172"/>
      <c r="L334" s="172"/>
      <c r="M334" s="172"/>
      <c r="N334" s="172"/>
      <c r="O334" s="173"/>
      <c r="P334" s="173"/>
      <c r="Q334" s="173"/>
      <c r="R334" s="173"/>
      <c r="S334" s="173"/>
      <c r="T334" s="173"/>
      <c r="U334" s="173"/>
      <c r="V334" s="173"/>
    </row>
    <row r="335" spans="1:22" ht="15.75" customHeight="1">
      <c r="A335" s="238"/>
      <c r="B335" s="178"/>
      <c r="C335" s="244"/>
      <c r="D335" s="241"/>
      <c r="E335" s="241"/>
      <c r="F335" s="241"/>
      <c r="G335" s="241"/>
      <c r="H335" s="172"/>
      <c r="I335" s="172"/>
      <c r="J335" s="172"/>
      <c r="K335" s="172"/>
      <c r="L335" s="172"/>
      <c r="M335" s="172"/>
      <c r="N335" s="172"/>
      <c r="O335" s="173"/>
      <c r="P335" s="173"/>
      <c r="Q335" s="173"/>
      <c r="R335" s="173"/>
      <c r="S335" s="173"/>
      <c r="T335" s="173"/>
      <c r="U335" s="173"/>
      <c r="V335" s="173"/>
    </row>
    <row r="336" spans="1:22" ht="15.75" customHeight="1">
      <c r="A336" s="238"/>
      <c r="B336" s="178"/>
      <c r="C336" s="244"/>
      <c r="D336" s="241"/>
      <c r="E336" s="241"/>
      <c r="F336" s="241"/>
      <c r="G336" s="241"/>
      <c r="H336" s="172"/>
      <c r="I336" s="172"/>
      <c r="J336" s="172"/>
      <c r="K336" s="172"/>
      <c r="L336" s="172"/>
      <c r="M336" s="172"/>
      <c r="N336" s="172"/>
      <c r="O336" s="173"/>
      <c r="P336" s="173"/>
      <c r="Q336" s="173"/>
      <c r="R336" s="173"/>
      <c r="S336" s="173"/>
      <c r="T336" s="173"/>
      <c r="U336" s="173"/>
      <c r="V336" s="173"/>
    </row>
    <row r="337" spans="1:22" ht="15.75" customHeight="1">
      <c r="A337" s="238"/>
      <c r="B337" s="178"/>
      <c r="C337" s="244"/>
      <c r="D337" s="241"/>
      <c r="E337" s="241"/>
      <c r="F337" s="241"/>
      <c r="G337" s="241"/>
      <c r="H337" s="172"/>
      <c r="I337" s="172"/>
      <c r="J337" s="172"/>
      <c r="K337" s="172"/>
      <c r="L337" s="172"/>
      <c r="M337" s="172"/>
      <c r="N337" s="172"/>
      <c r="O337" s="173"/>
      <c r="P337" s="173"/>
      <c r="Q337" s="173"/>
      <c r="R337" s="173"/>
      <c r="S337" s="173"/>
      <c r="T337" s="173"/>
      <c r="U337" s="173"/>
      <c r="V337" s="173"/>
    </row>
    <row r="338" spans="1:22" ht="15.75" customHeight="1">
      <c r="A338" s="238"/>
      <c r="B338" s="178"/>
      <c r="C338" s="244"/>
      <c r="D338" s="241"/>
      <c r="E338" s="241"/>
      <c r="F338" s="241"/>
      <c r="G338" s="241"/>
      <c r="H338" s="172"/>
      <c r="I338" s="172"/>
      <c r="J338" s="172"/>
      <c r="K338" s="172"/>
      <c r="L338" s="172"/>
      <c r="M338" s="172"/>
      <c r="N338" s="172"/>
      <c r="O338" s="173"/>
      <c r="P338" s="173"/>
      <c r="Q338" s="173"/>
      <c r="R338" s="173"/>
      <c r="S338" s="173"/>
      <c r="T338" s="173"/>
      <c r="U338" s="173"/>
      <c r="V338" s="173"/>
    </row>
    <row r="339" spans="1:22" ht="15.75" customHeight="1">
      <c r="A339" s="238"/>
      <c r="B339" s="178"/>
      <c r="C339" s="244"/>
      <c r="D339" s="241"/>
      <c r="E339" s="241"/>
      <c r="F339" s="241"/>
      <c r="G339" s="241"/>
      <c r="H339" s="172"/>
      <c r="I339" s="172"/>
      <c r="J339" s="172"/>
      <c r="K339" s="172"/>
      <c r="L339" s="172"/>
      <c r="M339" s="172"/>
      <c r="N339" s="172"/>
      <c r="O339" s="173"/>
      <c r="P339" s="173"/>
      <c r="Q339" s="173"/>
      <c r="R339" s="173"/>
      <c r="S339" s="173"/>
      <c r="T339" s="173"/>
      <c r="U339" s="173"/>
      <c r="V339" s="173"/>
    </row>
    <row r="340" spans="1:22" ht="15.75" customHeight="1">
      <c r="A340" s="238"/>
      <c r="B340" s="178"/>
      <c r="C340" s="244"/>
      <c r="D340" s="241"/>
      <c r="E340" s="241"/>
      <c r="F340" s="241"/>
      <c r="G340" s="241"/>
      <c r="H340" s="172"/>
      <c r="I340" s="172"/>
      <c r="J340" s="172"/>
      <c r="K340" s="172"/>
      <c r="L340" s="172"/>
      <c r="M340" s="172"/>
      <c r="N340" s="172"/>
      <c r="O340" s="173"/>
      <c r="P340" s="173"/>
      <c r="Q340" s="173"/>
      <c r="R340" s="173"/>
      <c r="S340" s="173"/>
      <c r="T340" s="173"/>
      <c r="U340" s="173"/>
      <c r="V340" s="173"/>
    </row>
    <row r="341" spans="1:22" ht="15.75" customHeight="1">
      <c r="A341" s="238"/>
      <c r="B341" s="178"/>
      <c r="C341" s="244"/>
      <c r="D341" s="241"/>
      <c r="E341" s="241"/>
      <c r="F341" s="241"/>
      <c r="G341" s="241"/>
      <c r="H341" s="172"/>
      <c r="I341" s="172"/>
      <c r="J341" s="172"/>
      <c r="K341" s="172"/>
      <c r="L341" s="172"/>
      <c r="M341" s="172"/>
      <c r="N341" s="172"/>
      <c r="O341" s="173"/>
      <c r="P341" s="173"/>
      <c r="Q341" s="173"/>
      <c r="R341" s="173"/>
      <c r="S341" s="173"/>
      <c r="T341" s="173"/>
      <c r="U341" s="173"/>
      <c r="V341" s="173"/>
    </row>
    <row r="342" spans="1:22" ht="15.75" customHeight="1">
      <c r="A342" s="238"/>
      <c r="B342" s="178"/>
      <c r="C342" s="244"/>
      <c r="D342" s="241"/>
      <c r="E342" s="241"/>
      <c r="F342" s="241"/>
      <c r="G342" s="241"/>
      <c r="H342" s="172"/>
      <c r="I342" s="172"/>
      <c r="J342" s="172"/>
      <c r="K342" s="172"/>
      <c r="L342" s="172"/>
      <c r="M342" s="172"/>
      <c r="N342" s="172"/>
      <c r="O342" s="173"/>
      <c r="P342" s="173"/>
      <c r="Q342" s="173"/>
      <c r="R342" s="173"/>
      <c r="S342" s="173"/>
      <c r="T342" s="173"/>
      <c r="U342" s="173"/>
      <c r="V342" s="173"/>
    </row>
    <row r="343" spans="1:22" ht="15.75" customHeight="1">
      <c r="A343" s="238"/>
      <c r="B343" s="178"/>
      <c r="C343" s="244"/>
      <c r="D343" s="241"/>
      <c r="E343" s="241"/>
      <c r="F343" s="241"/>
      <c r="G343" s="241"/>
      <c r="H343" s="172"/>
      <c r="I343" s="172"/>
      <c r="J343" s="172"/>
      <c r="K343" s="172"/>
      <c r="L343" s="172"/>
      <c r="M343" s="172"/>
      <c r="N343" s="172"/>
      <c r="O343" s="173"/>
      <c r="P343" s="173"/>
      <c r="Q343" s="173"/>
      <c r="R343" s="173"/>
      <c r="S343" s="173"/>
      <c r="T343" s="173"/>
      <c r="U343" s="173"/>
      <c r="V343" s="173"/>
    </row>
    <row r="344" spans="1:22" ht="15.75" customHeight="1">
      <c r="A344" s="238"/>
      <c r="B344" s="178"/>
      <c r="C344" s="244"/>
      <c r="D344" s="241"/>
      <c r="E344" s="241"/>
      <c r="F344" s="241"/>
      <c r="G344" s="241"/>
      <c r="H344" s="172"/>
      <c r="I344" s="172"/>
      <c r="J344" s="172"/>
      <c r="K344" s="172"/>
      <c r="L344" s="172"/>
      <c r="M344" s="172"/>
      <c r="N344" s="172"/>
      <c r="O344" s="173"/>
      <c r="P344" s="173"/>
      <c r="Q344" s="173"/>
      <c r="R344" s="173"/>
      <c r="S344" s="173"/>
      <c r="T344" s="173"/>
      <c r="U344" s="173"/>
      <c r="V344" s="173"/>
    </row>
    <row r="345" spans="1:22" ht="15.75" customHeight="1">
      <c r="A345" s="238"/>
      <c r="B345" s="178"/>
      <c r="C345" s="244"/>
      <c r="D345" s="241"/>
      <c r="E345" s="241"/>
      <c r="F345" s="241"/>
      <c r="G345" s="241"/>
      <c r="H345" s="172"/>
      <c r="I345" s="172"/>
      <c r="J345" s="172"/>
      <c r="K345" s="172"/>
      <c r="L345" s="172"/>
      <c r="M345" s="172"/>
      <c r="N345" s="172"/>
      <c r="O345" s="173"/>
      <c r="P345" s="173"/>
      <c r="Q345" s="173"/>
      <c r="R345" s="173"/>
      <c r="S345" s="173"/>
      <c r="T345" s="173"/>
      <c r="U345" s="173"/>
      <c r="V345" s="173"/>
    </row>
    <row r="346" spans="1:22" ht="15.75" customHeight="1">
      <c r="A346" s="238"/>
      <c r="B346" s="178"/>
      <c r="C346" s="244"/>
      <c r="D346" s="241"/>
      <c r="E346" s="241"/>
      <c r="F346" s="241"/>
      <c r="G346" s="241"/>
      <c r="H346" s="172"/>
      <c r="I346" s="172"/>
      <c r="J346" s="172"/>
      <c r="K346" s="172"/>
      <c r="L346" s="172"/>
      <c r="M346" s="172"/>
      <c r="N346" s="172"/>
      <c r="O346" s="173"/>
      <c r="P346" s="173"/>
      <c r="Q346" s="173"/>
      <c r="R346" s="173"/>
      <c r="S346" s="173"/>
      <c r="T346" s="173"/>
      <c r="U346" s="173"/>
      <c r="V346" s="173"/>
    </row>
    <row r="347" spans="1:22" ht="15.75" customHeight="1">
      <c r="A347" s="238"/>
      <c r="B347" s="178"/>
      <c r="C347" s="244"/>
      <c r="D347" s="241"/>
      <c r="E347" s="241"/>
      <c r="F347" s="241"/>
      <c r="G347" s="241"/>
      <c r="H347" s="172"/>
      <c r="I347" s="172"/>
      <c r="J347" s="172"/>
      <c r="K347" s="172"/>
      <c r="L347" s="172"/>
      <c r="M347" s="172"/>
      <c r="N347" s="172"/>
      <c r="O347" s="173"/>
      <c r="P347" s="173"/>
      <c r="Q347" s="173"/>
      <c r="R347" s="173"/>
      <c r="S347" s="173"/>
      <c r="T347" s="173"/>
      <c r="U347" s="173"/>
      <c r="V347" s="173"/>
    </row>
    <row r="348" spans="1:22" ht="15.75" customHeight="1">
      <c r="A348" s="238"/>
      <c r="B348" s="178"/>
      <c r="C348" s="244"/>
      <c r="D348" s="241"/>
      <c r="E348" s="241"/>
      <c r="F348" s="241"/>
      <c r="G348" s="241"/>
      <c r="H348" s="172"/>
      <c r="I348" s="172"/>
      <c r="J348" s="172"/>
      <c r="K348" s="172"/>
      <c r="L348" s="172"/>
      <c r="M348" s="172"/>
      <c r="N348" s="172"/>
      <c r="O348" s="173"/>
      <c r="P348" s="173"/>
      <c r="Q348" s="173"/>
      <c r="R348" s="173"/>
      <c r="S348" s="173"/>
      <c r="T348" s="173"/>
      <c r="U348" s="173"/>
      <c r="V348" s="173"/>
    </row>
    <row r="349" spans="1:22" ht="15.75" customHeight="1">
      <c r="A349" s="238"/>
      <c r="B349" s="178"/>
      <c r="C349" s="244"/>
      <c r="D349" s="241"/>
      <c r="E349" s="241"/>
      <c r="F349" s="241"/>
      <c r="G349" s="241"/>
      <c r="H349" s="172"/>
      <c r="I349" s="172"/>
      <c r="J349" s="172"/>
      <c r="K349" s="172"/>
      <c r="L349" s="172"/>
      <c r="M349" s="172"/>
      <c r="N349" s="172"/>
      <c r="O349" s="173"/>
      <c r="P349" s="173"/>
      <c r="Q349" s="173"/>
      <c r="R349" s="173"/>
      <c r="S349" s="173"/>
      <c r="T349" s="173"/>
      <c r="U349" s="173"/>
      <c r="V349" s="173"/>
    </row>
    <row r="350" spans="1:22" ht="15.75" customHeight="1">
      <c r="A350" s="238"/>
      <c r="B350" s="178"/>
      <c r="C350" s="244"/>
      <c r="D350" s="241"/>
      <c r="E350" s="241"/>
      <c r="F350" s="241"/>
      <c r="G350" s="241"/>
      <c r="H350" s="172"/>
      <c r="I350" s="172"/>
      <c r="J350" s="172"/>
      <c r="K350" s="172"/>
      <c r="L350" s="172"/>
      <c r="M350" s="172"/>
      <c r="N350" s="172"/>
      <c r="O350" s="173"/>
      <c r="P350" s="173"/>
      <c r="Q350" s="173"/>
      <c r="R350" s="173"/>
      <c r="S350" s="173"/>
      <c r="T350" s="173"/>
      <c r="U350" s="173"/>
      <c r="V350" s="173"/>
    </row>
    <row r="351" spans="1:22" ht="15.75" customHeight="1">
      <c r="A351" s="238"/>
      <c r="B351" s="178"/>
      <c r="C351" s="244"/>
      <c r="D351" s="241"/>
      <c r="E351" s="241"/>
      <c r="F351" s="241"/>
      <c r="G351" s="241"/>
      <c r="H351" s="172"/>
      <c r="I351" s="172"/>
      <c r="J351" s="172"/>
      <c r="K351" s="172"/>
      <c r="L351" s="172"/>
      <c r="M351" s="172"/>
      <c r="N351" s="172"/>
      <c r="O351" s="173"/>
      <c r="P351" s="173"/>
      <c r="Q351" s="173"/>
      <c r="R351" s="173"/>
      <c r="S351" s="173"/>
      <c r="T351" s="173"/>
      <c r="U351" s="173"/>
      <c r="V351" s="173"/>
    </row>
    <row r="352" spans="1:22" ht="15.75" customHeight="1">
      <c r="A352" s="238"/>
      <c r="B352" s="178"/>
      <c r="C352" s="244"/>
      <c r="D352" s="241"/>
      <c r="E352" s="241"/>
      <c r="F352" s="241"/>
      <c r="G352" s="241"/>
      <c r="H352" s="172"/>
      <c r="I352" s="172"/>
      <c r="J352" s="172"/>
      <c r="K352" s="172"/>
      <c r="L352" s="172"/>
      <c r="M352" s="172"/>
      <c r="N352" s="172"/>
      <c r="O352" s="173"/>
      <c r="P352" s="173"/>
      <c r="Q352" s="173"/>
      <c r="R352" s="173"/>
      <c r="S352" s="173"/>
      <c r="T352" s="173"/>
      <c r="U352" s="173"/>
      <c r="V352" s="173"/>
    </row>
    <row r="353" spans="1:22" ht="15.75" customHeight="1">
      <c r="A353" s="238"/>
      <c r="B353" s="178"/>
      <c r="C353" s="244"/>
      <c r="D353" s="241"/>
      <c r="E353" s="241"/>
      <c r="F353" s="241"/>
      <c r="G353" s="241"/>
      <c r="H353" s="172"/>
      <c r="I353" s="172"/>
      <c r="J353" s="172"/>
      <c r="K353" s="172"/>
      <c r="L353" s="172"/>
      <c r="M353" s="172"/>
      <c r="N353" s="172"/>
      <c r="O353" s="173"/>
      <c r="P353" s="173"/>
      <c r="Q353" s="173"/>
      <c r="R353" s="173"/>
      <c r="S353" s="173"/>
      <c r="T353" s="173"/>
      <c r="U353" s="173"/>
      <c r="V353" s="173"/>
    </row>
    <row r="354" spans="1:22" ht="15.75" customHeight="1">
      <c r="A354" s="238"/>
      <c r="B354" s="178"/>
      <c r="C354" s="244"/>
      <c r="D354" s="241"/>
      <c r="E354" s="241"/>
      <c r="F354" s="241"/>
      <c r="G354" s="241"/>
      <c r="H354" s="172"/>
      <c r="I354" s="172"/>
      <c r="J354" s="172"/>
      <c r="K354" s="172"/>
      <c r="L354" s="172"/>
      <c r="M354" s="172"/>
      <c r="N354" s="172"/>
      <c r="O354" s="173"/>
      <c r="P354" s="173"/>
      <c r="Q354" s="173"/>
      <c r="R354" s="173"/>
      <c r="S354" s="173"/>
      <c r="T354" s="173"/>
      <c r="U354" s="173"/>
      <c r="V354" s="173"/>
    </row>
    <row r="355" spans="1:22" ht="15.75" customHeight="1">
      <c r="A355" s="238"/>
      <c r="B355" s="178"/>
      <c r="C355" s="244"/>
      <c r="D355" s="241"/>
      <c r="E355" s="241"/>
      <c r="F355" s="241"/>
      <c r="G355" s="241"/>
      <c r="H355" s="172"/>
      <c r="I355" s="172"/>
      <c r="J355" s="172"/>
      <c r="K355" s="172"/>
      <c r="L355" s="172"/>
      <c r="M355" s="172"/>
      <c r="N355" s="172"/>
      <c r="O355" s="173"/>
      <c r="P355" s="173"/>
      <c r="Q355" s="173"/>
      <c r="R355" s="173"/>
      <c r="S355" s="173"/>
      <c r="T355" s="173"/>
      <c r="U355" s="173"/>
      <c r="V355" s="173"/>
    </row>
    <row r="356" spans="1:22" ht="15.75" customHeight="1">
      <c r="A356" s="238"/>
      <c r="B356" s="178"/>
      <c r="C356" s="244"/>
      <c r="D356" s="241"/>
      <c r="E356" s="241"/>
      <c r="F356" s="241"/>
      <c r="G356" s="241"/>
      <c r="H356" s="172"/>
      <c r="I356" s="172"/>
      <c r="J356" s="172"/>
      <c r="K356" s="172"/>
      <c r="L356" s="172"/>
      <c r="M356" s="172"/>
      <c r="N356" s="172"/>
      <c r="O356" s="173"/>
      <c r="P356" s="173"/>
      <c r="Q356" s="173"/>
      <c r="R356" s="173"/>
      <c r="S356" s="173"/>
      <c r="T356" s="173"/>
      <c r="U356" s="173"/>
      <c r="V356" s="173"/>
    </row>
    <row r="357" spans="1:22" ht="15.75" customHeight="1">
      <c r="A357" s="238"/>
      <c r="B357" s="178"/>
      <c r="C357" s="244"/>
      <c r="D357" s="241"/>
      <c r="E357" s="241"/>
      <c r="F357" s="241"/>
      <c r="G357" s="241"/>
      <c r="H357" s="172"/>
      <c r="I357" s="172"/>
      <c r="J357" s="172"/>
      <c r="K357" s="172"/>
      <c r="L357" s="172"/>
      <c r="M357" s="172"/>
      <c r="N357" s="172"/>
      <c r="O357" s="173"/>
      <c r="P357" s="173"/>
      <c r="Q357" s="173"/>
      <c r="R357" s="173"/>
      <c r="S357" s="173"/>
      <c r="T357" s="173"/>
      <c r="U357" s="173"/>
      <c r="V357" s="173"/>
    </row>
    <row r="358" spans="1:22" ht="15.75" customHeight="1">
      <c r="A358" s="238"/>
      <c r="B358" s="178"/>
      <c r="C358" s="244"/>
      <c r="D358" s="241"/>
      <c r="E358" s="241"/>
      <c r="F358" s="241"/>
      <c r="G358" s="241"/>
      <c r="H358" s="172"/>
      <c r="I358" s="172"/>
      <c r="J358" s="172"/>
      <c r="K358" s="172"/>
      <c r="L358" s="172"/>
      <c r="M358" s="172"/>
      <c r="N358" s="172"/>
      <c r="O358" s="173"/>
      <c r="P358" s="173"/>
      <c r="Q358" s="173"/>
      <c r="R358" s="173"/>
      <c r="S358" s="173"/>
      <c r="T358" s="173"/>
      <c r="U358" s="173"/>
      <c r="V358" s="173"/>
    </row>
    <row r="359" spans="1:22" ht="15.75" customHeight="1">
      <c r="A359" s="238"/>
      <c r="B359" s="178"/>
      <c r="C359" s="244"/>
      <c r="D359" s="241"/>
      <c r="E359" s="241"/>
      <c r="F359" s="241"/>
      <c r="G359" s="241"/>
      <c r="H359" s="172"/>
      <c r="I359" s="172"/>
      <c r="J359" s="172"/>
      <c r="K359" s="172"/>
      <c r="L359" s="172"/>
      <c r="M359" s="172"/>
      <c r="N359" s="172"/>
      <c r="O359" s="173"/>
      <c r="P359" s="173"/>
      <c r="Q359" s="173"/>
      <c r="R359" s="173"/>
      <c r="S359" s="173"/>
      <c r="T359" s="173"/>
      <c r="U359" s="173"/>
      <c r="V359" s="173"/>
    </row>
    <row r="360" spans="1:22" ht="15.75" customHeight="1">
      <c r="A360" s="238"/>
      <c r="B360" s="178"/>
      <c r="C360" s="244"/>
      <c r="D360" s="241"/>
      <c r="E360" s="241"/>
      <c r="F360" s="241"/>
      <c r="G360" s="241"/>
      <c r="H360" s="172"/>
      <c r="I360" s="172"/>
      <c r="J360" s="172"/>
      <c r="K360" s="172"/>
      <c r="L360" s="172"/>
      <c r="M360" s="172"/>
      <c r="N360" s="172"/>
      <c r="O360" s="173"/>
      <c r="P360" s="173"/>
      <c r="Q360" s="173"/>
      <c r="R360" s="173"/>
      <c r="S360" s="173"/>
      <c r="T360" s="173"/>
      <c r="U360" s="173"/>
      <c r="V360" s="173"/>
    </row>
    <row r="361" spans="1:22" ht="15.75" customHeight="1">
      <c r="A361" s="238"/>
      <c r="B361" s="178"/>
      <c r="C361" s="244"/>
      <c r="D361" s="241"/>
      <c r="E361" s="241"/>
      <c r="F361" s="241"/>
      <c r="G361" s="241"/>
      <c r="H361" s="172"/>
      <c r="I361" s="172"/>
      <c r="J361" s="172"/>
      <c r="K361" s="172"/>
      <c r="L361" s="172"/>
      <c r="M361" s="172"/>
      <c r="N361" s="172"/>
      <c r="O361" s="173"/>
      <c r="P361" s="173"/>
      <c r="Q361" s="173"/>
      <c r="R361" s="173"/>
      <c r="S361" s="173"/>
      <c r="T361" s="173"/>
      <c r="U361" s="173"/>
      <c r="V361" s="173"/>
    </row>
    <row r="362" spans="1:22" ht="15.75" customHeight="1">
      <c r="A362" s="238"/>
      <c r="B362" s="178"/>
      <c r="C362" s="244"/>
      <c r="D362" s="241"/>
      <c r="E362" s="241"/>
      <c r="F362" s="241"/>
      <c r="G362" s="241"/>
      <c r="H362" s="172"/>
      <c r="I362" s="172"/>
      <c r="J362" s="172"/>
      <c r="K362" s="172"/>
      <c r="L362" s="172"/>
      <c r="M362" s="172"/>
      <c r="N362" s="172"/>
      <c r="O362" s="173"/>
      <c r="P362" s="173"/>
      <c r="Q362" s="173"/>
      <c r="R362" s="173"/>
      <c r="S362" s="173"/>
      <c r="T362" s="173"/>
      <c r="U362" s="173"/>
      <c r="V362" s="173"/>
    </row>
    <row r="363" spans="1:22" ht="15.75" customHeight="1">
      <c r="A363" s="238"/>
      <c r="B363" s="178"/>
      <c r="C363" s="244"/>
      <c r="D363" s="241"/>
      <c r="E363" s="241"/>
      <c r="F363" s="241"/>
      <c r="G363" s="241"/>
      <c r="H363" s="172"/>
      <c r="I363" s="172"/>
      <c r="J363" s="172"/>
      <c r="K363" s="172"/>
      <c r="L363" s="172"/>
      <c r="M363" s="172"/>
      <c r="N363" s="172"/>
      <c r="O363" s="173"/>
      <c r="P363" s="173"/>
      <c r="Q363" s="173"/>
      <c r="R363" s="173"/>
      <c r="S363" s="173"/>
      <c r="T363" s="173"/>
      <c r="U363" s="173"/>
      <c r="V363" s="173"/>
    </row>
    <row r="364" spans="1:22" ht="15.75" customHeight="1">
      <c r="A364" s="238"/>
      <c r="B364" s="178"/>
      <c r="C364" s="244"/>
      <c r="D364" s="241"/>
      <c r="E364" s="241"/>
      <c r="F364" s="241"/>
      <c r="G364" s="241"/>
      <c r="H364" s="172"/>
      <c r="I364" s="172"/>
      <c r="J364" s="172"/>
      <c r="K364" s="172"/>
      <c r="L364" s="172"/>
      <c r="M364" s="172"/>
      <c r="N364" s="172"/>
      <c r="O364" s="173"/>
      <c r="P364" s="173"/>
      <c r="Q364" s="173"/>
      <c r="R364" s="173"/>
      <c r="S364" s="173"/>
      <c r="T364" s="173"/>
      <c r="U364" s="173"/>
      <c r="V364" s="173"/>
    </row>
    <row r="365" spans="1:22" ht="15.75" customHeight="1">
      <c r="A365" s="238"/>
      <c r="B365" s="178"/>
      <c r="C365" s="244"/>
      <c r="D365" s="241"/>
      <c r="E365" s="241"/>
      <c r="F365" s="241"/>
      <c r="G365" s="241"/>
      <c r="H365" s="172"/>
      <c r="I365" s="172"/>
      <c r="J365" s="172"/>
      <c r="K365" s="172"/>
      <c r="L365" s="172"/>
      <c r="M365" s="172"/>
      <c r="N365" s="172"/>
      <c r="O365" s="173"/>
      <c r="P365" s="173"/>
      <c r="Q365" s="173"/>
      <c r="R365" s="173"/>
      <c r="S365" s="173"/>
      <c r="T365" s="173"/>
      <c r="U365" s="173"/>
      <c r="V365" s="173"/>
    </row>
    <row r="366" spans="1:22" ht="15.75" customHeight="1">
      <c r="A366" s="238"/>
      <c r="B366" s="178"/>
      <c r="C366" s="244"/>
      <c r="D366" s="241"/>
      <c r="E366" s="241"/>
      <c r="F366" s="241"/>
      <c r="G366" s="241"/>
      <c r="H366" s="172"/>
      <c r="I366" s="172"/>
      <c r="J366" s="172"/>
      <c r="K366" s="172"/>
      <c r="L366" s="172"/>
      <c r="M366" s="172"/>
      <c r="N366" s="172"/>
      <c r="O366" s="173"/>
      <c r="P366" s="173"/>
      <c r="Q366" s="173"/>
      <c r="R366" s="173"/>
      <c r="S366" s="173"/>
      <c r="T366" s="173"/>
      <c r="U366" s="173"/>
      <c r="V366" s="173"/>
    </row>
    <row r="367" spans="1:22" ht="15.75" customHeight="1">
      <c r="A367" s="238"/>
      <c r="B367" s="178"/>
      <c r="C367" s="244"/>
      <c r="D367" s="241"/>
      <c r="E367" s="241"/>
      <c r="F367" s="241"/>
      <c r="G367" s="241"/>
      <c r="H367" s="172"/>
      <c r="I367" s="172"/>
      <c r="J367" s="172"/>
      <c r="K367" s="172"/>
      <c r="L367" s="172"/>
      <c r="M367" s="172"/>
      <c r="N367" s="172"/>
      <c r="O367" s="173"/>
      <c r="P367" s="173"/>
      <c r="Q367" s="173"/>
      <c r="R367" s="173"/>
      <c r="S367" s="173"/>
      <c r="T367" s="173"/>
      <c r="U367" s="173"/>
      <c r="V367" s="173"/>
    </row>
    <row r="368" spans="1:22" ht="15.75" customHeight="1">
      <c r="A368" s="238"/>
      <c r="B368" s="178"/>
      <c r="C368" s="244"/>
      <c r="D368" s="241"/>
      <c r="E368" s="241"/>
      <c r="F368" s="241"/>
      <c r="G368" s="241"/>
      <c r="H368" s="172"/>
      <c r="I368" s="172"/>
      <c r="J368" s="172"/>
      <c r="K368" s="172"/>
      <c r="L368" s="172"/>
      <c r="M368" s="172"/>
      <c r="N368" s="172"/>
      <c r="O368" s="173"/>
      <c r="P368" s="173"/>
      <c r="Q368" s="173"/>
      <c r="R368" s="173"/>
      <c r="S368" s="173"/>
      <c r="T368" s="173"/>
      <c r="U368" s="173"/>
      <c r="V368" s="173"/>
    </row>
    <row r="369" spans="1:22" ht="15.75" customHeight="1">
      <c r="A369" s="238"/>
      <c r="B369" s="178"/>
      <c r="C369" s="244"/>
      <c r="D369" s="241"/>
      <c r="E369" s="241"/>
      <c r="F369" s="241"/>
      <c r="G369" s="241"/>
      <c r="H369" s="172"/>
      <c r="I369" s="172"/>
      <c r="J369" s="172"/>
      <c r="K369" s="172"/>
      <c r="L369" s="172"/>
      <c r="M369" s="172"/>
      <c r="N369" s="172"/>
      <c r="O369" s="173"/>
      <c r="P369" s="173"/>
      <c r="Q369" s="173"/>
      <c r="R369" s="173"/>
      <c r="S369" s="173"/>
      <c r="T369" s="173"/>
      <c r="U369" s="173"/>
      <c r="V369" s="173"/>
    </row>
    <row r="370" spans="1:22" ht="15.75" customHeight="1">
      <c r="A370" s="238"/>
      <c r="B370" s="178"/>
      <c r="C370" s="244"/>
      <c r="D370" s="241"/>
      <c r="E370" s="241"/>
      <c r="F370" s="241"/>
      <c r="G370" s="241"/>
      <c r="H370" s="172"/>
      <c r="I370" s="172"/>
      <c r="J370" s="172"/>
      <c r="K370" s="172"/>
      <c r="L370" s="172"/>
      <c r="M370" s="172"/>
      <c r="N370" s="172"/>
      <c r="O370" s="173"/>
      <c r="P370" s="173"/>
      <c r="Q370" s="173"/>
      <c r="R370" s="173"/>
      <c r="S370" s="173"/>
      <c r="T370" s="173"/>
      <c r="U370" s="173"/>
      <c r="V370" s="173"/>
    </row>
    <row r="371" spans="1:22" ht="15.75" customHeight="1">
      <c r="A371" s="238"/>
      <c r="B371" s="178"/>
      <c r="C371" s="244"/>
      <c r="D371" s="241"/>
      <c r="E371" s="241"/>
      <c r="F371" s="241"/>
      <c r="G371" s="241"/>
      <c r="H371" s="172"/>
      <c r="I371" s="172"/>
      <c r="J371" s="172"/>
      <c r="K371" s="172"/>
      <c r="L371" s="172"/>
      <c r="M371" s="172"/>
      <c r="N371" s="172"/>
      <c r="O371" s="173"/>
      <c r="P371" s="173"/>
      <c r="Q371" s="173"/>
      <c r="R371" s="173"/>
      <c r="S371" s="173"/>
      <c r="T371" s="173"/>
      <c r="U371" s="173"/>
      <c r="V371" s="173"/>
    </row>
    <row r="372" spans="1:22" ht="15.75" customHeight="1">
      <c r="A372" s="238"/>
      <c r="B372" s="178"/>
      <c r="C372" s="244"/>
      <c r="D372" s="241"/>
      <c r="E372" s="241"/>
      <c r="F372" s="241"/>
      <c r="G372" s="241"/>
      <c r="H372" s="172"/>
      <c r="I372" s="172"/>
      <c r="J372" s="172"/>
      <c r="K372" s="172"/>
      <c r="L372" s="172"/>
      <c r="M372" s="172"/>
      <c r="N372" s="172"/>
      <c r="O372" s="173"/>
      <c r="P372" s="173"/>
      <c r="Q372" s="173"/>
      <c r="R372" s="173"/>
      <c r="S372" s="173"/>
      <c r="T372" s="173"/>
      <c r="U372" s="173"/>
      <c r="V372" s="173"/>
    </row>
    <row r="373" spans="1:22" ht="15.75" customHeight="1">
      <c r="A373" s="238"/>
      <c r="B373" s="178"/>
      <c r="C373" s="244"/>
      <c r="D373" s="241"/>
      <c r="E373" s="241"/>
      <c r="F373" s="241"/>
      <c r="G373" s="241"/>
      <c r="H373" s="172"/>
      <c r="I373" s="172"/>
      <c r="J373" s="172"/>
      <c r="K373" s="172"/>
      <c r="L373" s="172"/>
      <c r="M373" s="172"/>
      <c r="N373" s="172"/>
      <c r="O373" s="173"/>
      <c r="P373" s="173"/>
      <c r="Q373" s="173"/>
      <c r="R373" s="173"/>
      <c r="S373" s="173"/>
      <c r="T373" s="173"/>
      <c r="U373" s="173"/>
      <c r="V373" s="173"/>
    </row>
    <row r="374" spans="1:22" ht="15.75" customHeight="1">
      <c r="A374" s="238"/>
      <c r="B374" s="178"/>
      <c r="C374" s="244"/>
      <c r="D374" s="241"/>
      <c r="E374" s="241"/>
      <c r="F374" s="241"/>
      <c r="G374" s="241"/>
      <c r="H374" s="172"/>
      <c r="I374" s="172"/>
      <c r="J374" s="172"/>
      <c r="K374" s="172"/>
      <c r="L374" s="172"/>
      <c r="M374" s="172"/>
      <c r="N374" s="172"/>
      <c r="O374" s="173"/>
      <c r="P374" s="173"/>
      <c r="Q374" s="173"/>
      <c r="R374" s="173"/>
      <c r="S374" s="173"/>
      <c r="T374" s="173"/>
      <c r="U374" s="173"/>
      <c r="V374" s="173"/>
    </row>
    <row r="375" spans="1:22" ht="15.75" customHeight="1">
      <c r="A375" s="238"/>
      <c r="B375" s="178"/>
      <c r="C375" s="244"/>
      <c r="D375" s="241"/>
      <c r="E375" s="241"/>
      <c r="F375" s="241"/>
      <c r="G375" s="241"/>
      <c r="H375" s="172"/>
      <c r="I375" s="172"/>
      <c r="J375" s="172"/>
      <c r="K375" s="172"/>
      <c r="L375" s="172"/>
      <c r="M375" s="172"/>
      <c r="N375" s="172"/>
      <c r="O375" s="173"/>
      <c r="P375" s="173"/>
      <c r="Q375" s="173"/>
      <c r="R375" s="173"/>
      <c r="S375" s="173"/>
      <c r="T375" s="173"/>
      <c r="U375" s="173"/>
      <c r="V375" s="173"/>
    </row>
    <row r="376" spans="1:22" ht="15.75" customHeight="1">
      <c r="A376" s="238"/>
      <c r="B376" s="178"/>
      <c r="C376" s="244"/>
      <c r="D376" s="241"/>
      <c r="E376" s="241"/>
      <c r="F376" s="241"/>
      <c r="G376" s="241"/>
      <c r="H376" s="172"/>
      <c r="I376" s="172"/>
      <c r="J376" s="172"/>
      <c r="K376" s="172"/>
      <c r="L376" s="172"/>
      <c r="M376" s="172"/>
      <c r="N376" s="172"/>
      <c r="O376" s="173"/>
      <c r="P376" s="173"/>
      <c r="Q376" s="173"/>
      <c r="R376" s="173"/>
      <c r="S376" s="173"/>
      <c r="T376" s="173"/>
      <c r="U376" s="173"/>
      <c r="V376" s="173"/>
    </row>
    <row r="377" spans="1:22" ht="15.75" customHeight="1">
      <c r="A377" s="238"/>
      <c r="B377" s="178"/>
      <c r="C377" s="244"/>
      <c r="D377" s="241"/>
      <c r="E377" s="241"/>
      <c r="F377" s="241"/>
      <c r="G377" s="241"/>
      <c r="H377" s="172"/>
      <c r="I377" s="172"/>
      <c r="J377" s="172"/>
      <c r="K377" s="172"/>
      <c r="L377" s="172"/>
      <c r="M377" s="172"/>
      <c r="N377" s="172"/>
      <c r="O377" s="173"/>
      <c r="P377" s="173"/>
      <c r="Q377" s="173"/>
      <c r="R377" s="173"/>
      <c r="S377" s="173"/>
      <c r="T377" s="173"/>
      <c r="U377" s="173"/>
      <c r="V377" s="173"/>
    </row>
    <row r="378" spans="1:22" ht="15.75" customHeight="1">
      <c r="A378" s="238"/>
      <c r="B378" s="178"/>
      <c r="C378" s="244"/>
      <c r="D378" s="241"/>
      <c r="E378" s="241"/>
      <c r="F378" s="241"/>
      <c r="G378" s="241"/>
      <c r="H378" s="172"/>
      <c r="I378" s="172"/>
      <c r="J378" s="172"/>
      <c r="K378" s="172"/>
      <c r="L378" s="172"/>
      <c r="M378" s="172"/>
      <c r="N378" s="172"/>
      <c r="O378" s="173"/>
      <c r="P378" s="173"/>
      <c r="Q378" s="173"/>
      <c r="R378" s="173"/>
      <c r="S378" s="173"/>
      <c r="T378" s="173"/>
      <c r="U378" s="173"/>
      <c r="V378" s="173"/>
    </row>
    <row r="379" spans="1:22" ht="15.75" customHeight="1">
      <c r="A379" s="238"/>
      <c r="B379" s="178"/>
      <c r="C379" s="244"/>
      <c r="D379" s="241"/>
      <c r="E379" s="241"/>
      <c r="F379" s="241"/>
      <c r="G379" s="241"/>
      <c r="H379" s="172"/>
      <c r="I379" s="172"/>
      <c r="J379" s="172"/>
      <c r="K379" s="172"/>
      <c r="L379" s="172"/>
      <c r="M379" s="172"/>
      <c r="N379" s="172"/>
      <c r="O379" s="173"/>
      <c r="P379" s="173"/>
      <c r="Q379" s="173"/>
      <c r="R379" s="173"/>
      <c r="S379" s="173"/>
      <c r="T379" s="173"/>
      <c r="U379" s="173"/>
      <c r="V379" s="173"/>
    </row>
    <row r="380" spans="1:22" ht="15.75" customHeight="1">
      <c r="A380" s="238"/>
      <c r="B380" s="178"/>
      <c r="C380" s="244"/>
      <c r="D380" s="241"/>
      <c r="E380" s="241"/>
      <c r="F380" s="241"/>
      <c r="G380" s="241"/>
      <c r="H380" s="172"/>
      <c r="I380" s="172"/>
      <c r="J380" s="172"/>
      <c r="K380" s="172"/>
      <c r="L380" s="172"/>
      <c r="M380" s="172"/>
      <c r="N380" s="172"/>
      <c r="O380" s="173"/>
      <c r="P380" s="173"/>
      <c r="Q380" s="173"/>
      <c r="R380" s="173"/>
      <c r="S380" s="173"/>
      <c r="T380" s="173"/>
      <c r="U380" s="173"/>
      <c r="V380" s="173"/>
    </row>
    <row r="381" spans="1:22" ht="15.75" customHeight="1">
      <c r="A381" s="238"/>
      <c r="B381" s="178"/>
      <c r="C381" s="244"/>
      <c r="D381" s="241"/>
      <c r="E381" s="241"/>
      <c r="F381" s="241"/>
      <c r="G381" s="241"/>
      <c r="H381" s="172"/>
      <c r="I381" s="172"/>
      <c r="J381" s="172"/>
      <c r="K381" s="172"/>
      <c r="L381" s="172"/>
      <c r="M381" s="172"/>
      <c r="N381" s="172"/>
      <c r="O381" s="173"/>
      <c r="P381" s="173"/>
      <c r="Q381" s="173"/>
      <c r="R381" s="173"/>
      <c r="S381" s="173"/>
      <c r="T381" s="173"/>
      <c r="U381" s="173"/>
      <c r="V381" s="173"/>
    </row>
    <row r="382" spans="1:22" ht="15.75" customHeight="1">
      <c r="A382" s="238"/>
      <c r="B382" s="178"/>
      <c r="C382" s="244"/>
      <c r="D382" s="241"/>
      <c r="E382" s="241"/>
      <c r="F382" s="241"/>
      <c r="G382" s="241"/>
      <c r="H382" s="172"/>
      <c r="I382" s="172"/>
      <c r="J382" s="172"/>
      <c r="K382" s="172"/>
      <c r="L382" s="172"/>
      <c r="M382" s="172"/>
      <c r="N382" s="172"/>
      <c r="O382" s="173"/>
      <c r="P382" s="173"/>
      <c r="Q382" s="173"/>
      <c r="R382" s="173"/>
      <c r="S382" s="173"/>
      <c r="T382" s="173"/>
      <c r="U382" s="173"/>
      <c r="V382" s="173"/>
    </row>
    <row r="383" spans="1:22" ht="15.75" customHeight="1">
      <c r="A383" s="238"/>
      <c r="B383" s="178"/>
      <c r="C383" s="244"/>
      <c r="D383" s="241"/>
      <c r="E383" s="241"/>
      <c r="F383" s="241"/>
      <c r="G383" s="241"/>
      <c r="H383" s="172"/>
      <c r="I383" s="172"/>
      <c r="J383" s="172"/>
      <c r="K383" s="172"/>
      <c r="L383" s="172"/>
      <c r="M383" s="172"/>
      <c r="N383" s="172"/>
      <c r="O383" s="173"/>
      <c r="P383" s="173"/>
      <c r="Q383" s="173"/>
      <c r="R383" s="173"/>
      <c r="S383" s="173"/>
      <c r="T383" s="173"/>
      <c r="U383" s="173"/>
      <c r="V383" s="173"/>
    </row>
    <row r="384" spans="1:22" ht="15.75" customHeight="1">
      <c r="A384" s="238"/>
      <c r="B384" s="178"/>
      <c r="C384" s="244"/>
      <c r="D384" s="241"/>
      <c r="E384" s="241"/>
      <c r="F384" s="241"/>
      <c r="G384" s="241"/>
      <c r="H384" s="172"/>
      <c r="I384" s="172"/>
      <c r="J384" s="172"/>
      <c r="K384" s="172"/>
      <c r="L384" s="172"/>
      <c r="M384" s="172"/>
      <c r="N384" s="172"/>
      <c r="O384" s="173"/>
      <c r="P384" s="173"/>
      <c r="Q384" s="173"/>
      <c r="R384" s="173"/>
      <c r="S384" s="173"/>
      <c r="T384" s="173"/>
      <c r="U384" s="173"/>
      <c r="V384" s="173"/>
    </row>
    <row r="385" spans="1:22" ht="15.75" customHeight="1">
      <c r="A385" s="238"/>
      <c r="B385" s="178"/>
      <c r="C385" s="244"/>
      <c r="D385" s="241"/>
      <c r="E385" s="241"/>
      <c r="F385" s="241"/>
      <c r="G385" s="241"/>
      <c r="H385" s="172"/>
      <c r="I385" s="172"/>
      <c r="J385" s="172"/>
      <c r="K385" s="172"/>
      <c r="L385" s="172"/>
      <c r="M385" s="172"/>
      <c r="N385" s="172"/>
      <c r="O385" s="173"/>
      <c r="P385" s="173"/>
      <c r="Q385" s="173"/>
      <c r="R385" s="173"/>
      <c r="S385" s="173"/>
      <c r="T385" s="173"/>
      <c r="U385" s="173"/>
      <c r="V385" s="173"/>
    </row>
    <row r="386" spans="1:22" ht="15.75" customHeight="1">
      <c r="A386" s="238"/>
      <c r="B386" s="178"/>
      <c r="C386" s="244"/>
      <c r="D386" s="241"/>
      <c r="E386" s="241"/>
      <c r="F386" s="241"/>
      <c r="G386" s="241"/>
      <c r="H386" s="172"/>
      <c r="I386" s="172"/>
      <c r="J386" s="172"/>
      <c r="K386" s="172"/>
      <c r="L386" s="172"/>
      <c r="M386" s="172"/>
      <c r="N386" s="172"/>
      <c r="O386" s="173"/>
      <c r="P386" s="173"/>
      <c r="Q386" s="173"/>
      <c r="R386" s="173"/>
      <c r="S386" s="173"/>
      <c r="T386" s="173"/>
      <c r="U386" s="173"/>
      <c r="V386" s="173"/>
    </row>
    <row r="387" spans="1:22" ht="15.75" customHeight="1">
      <c r="A387" s="238"/>
      <c r="B387" s="178"/>
      <c r="C387" s="244"/>
      <c r="D387" s="241"/>
      <c r="E387" s="241"/>
      <c r="F387" s="241"/>
      <c r="G387" s="241"/>
      <c r="H387" s="172"/>
      <c r="I387" s="172"/>
      <c r="J387" s="172"/>
      <c r="K387" s="172"/>
      <c r="L387" s="172"/>
      <c r="M387" s="172"/>
      <c r="N387" s="172"/>
      <c r="O387" s="173"/>
      <c r="P387" s="173"/>
      <c r="Q387" s="173"/>
      <c r="R387" s="173"/>
      <c r="S387" s="173"/>
      <c r="T387" s="173"/>
      <c r="U387" s="173"/>
      <c r="V387" s="173"/>
    </row>
    <row r="388" spans="1:22" ht="15.75" customHeight="1">
      <c r="A388" s="238"/>
      <c r="B388" s="178"/>
      <c r="C388" s="244"/>
      <c r="D388" s="241"/>
      <c r="E388" s="241"/>
      <c r="F388" s="241"/>
      <c r="G388" s="241"/>
      <c r="H388" s="172"/>
      <c r="I388" s="172"/>
      <c r="J388" s="172"/>
      <c r="K388" s="172"/>
      <c r="L388" s="172"/>
      <c r="M388" s="172"/>
      <c r="N388" s="172"/>
      <c r="O388" s="173"/>
      <c r="P388" s="173"/>
      <c r="Q388" s="173"/>
      <c r="R388" s="173"/>
      <c r="S388" s="173"/>
      <c r="T388" s="173"/>
      <c r="U388" s="173"/>
      <c r="V388" s="173"/>
    </row>
    <row r="389" spans="1:22" ht="15.75" customHeight="1">
      <c r="A389" s="238"/>
      <c r="B389" s="178"/>
      <c r="C389" s="244"/>
      <c r="D389" s="241"/>
      <c r="E389" s="241"/>
      <c r="F389" s="241"/>
      <c r="G389" s="241"/>
      <c r="H389" s="172"/>
      <c r="I389" s="172"/>
      <c r="J389" s="172"/>
      <c r="K389" s="172"/>
      <c r="L389" s="172"/>
      <c r="M389" s="172"/>
      <c r="N389" s="172"/>
      <c r="O389" s="173"/>
      <c r="P389" s="173"/>
      <c r="Q389" s="173"/>
      <c r="R389" s="173"/>
      <c r="S389" s="173"/>
      <c r="T389" s="173"/>
      <c r="U389" s="173"/>
      <c r="V389" s="173"/>
    </row>
    <row r="390" spans="1:22" ht="15.75" customHeight="1">
      <c r="A390" s="238"/>
      <c r="B390" s="178"/>
      <c r="C390" s="244"/>
      <c r="D390" s="241"/>
      <c r="E390" s="241"/>
      <c r="F390" s="241"/>
      <c r="G390" s="241"/>
      <c r="H390" s="172"/>
      <c r="I390" s="172"/>
      <c r="J390" s="172"/>
      <c r="K390" s="172"/>
      <c r="L390" s="172"/>
      <c r="M390" s="172"/>
      <c r="N390" s="172"/>
      <c r="O390" s="173"/>
      <c r="P390" s="173"/>
      <c r="Q390" s="173"/>
      <c r="R390" s="173"/>
      <c r="S390" s="173"/>
      <c r="T390" s="173"/>
      <c r="U390" s="173"/>
      <c r="V390" s="173"/>
    </row>
    <row r="391" spans="1:22" ht="15.75" customHeight="1">
      <c r="A391" s="238"/>
      <c r="B391" s="178"/>
      <c r="C391" s="244"/>
      <c r="D391" s="241"/>
      <c r="E391" s="241"/>
      <c r="F391" s="241"/>
      <c r="G391" s="241"/>
      <c r="H391" s="172"/>
      <c r="I391" s="172"/>
      <c r="J391" s="172"/>
      <c r="K391" s="172"/>
      <c r="L391" s="172"/>
      <c r="M391" s="172"/>
      <c r="N391" s="172"/>
      <c r="O391" s="173"/>
      <c r="P391" s="173"/>
      <c r="Q391" s="173"/>
      <c r="R391" s="173"/>
      <c r="S391" s="173"/>
      <c r="T391" s="173"/>
      <c r="U391" s="173"/>
      <c r="V391" s="173"/>
    </row>
    <row r="392" spans="1:22" ht="15.75" customHeight="1">
      <c r="A392" s="238"/>
      <c r="B392" s="178"/>
      <c r="C392" s="244"/>
      <c r="D392" s="241"/>
      <c r="E392" s="241"/>
      <c r="F392" s="241"/>
      <c r="G392" s="241"/>
      <c r="H392" s="172"/>
      <c r="I392" s="172"/>
      <c r="J392" s="172"/>
      <c r="K392" s="172"/>
      <c r="L392" s="172"/>
      <c r="M392" s="172"/>
      <c r="N392" s="172"/>
      <c r="O392" s="173"/>
      <c r="P392" s="173"/>
      <c r="Q392" s="173"/>
      <c r="R392" s="173"/>
      <c r="S392" s="173"/>
      <c r="T392" s="173"/>
      <c r="U392" s="173"/>
      <c r="V392" s="173"/>
    </row>
    <row r="393" spans="1:22" ht="15.75" customHeight="1">
      <c r="A393" s="238"/>
      <c r="B393" s="178"/>
      <c r="C393" s="244"/>
      <c r="D393" s="241"/>
      <c r="E393" s="241"/>
      <c r="F393" s="241"/>
      <c r="G393" s="241"/>
      <c r="H393" s="172"/>
      <c r="I393" s="172"/>
      <c r="J393" s="172"/>
      <c r="K393" s="172"/>
      <c r="L393" s="172"/>
      <c r="M393" s="172"/>
      <c r="N393" s="172"/>
      <c r="O393" s="173"/>
      <c r="P393" s="173"/>
      <c r="Q393" s="173"/>
      <c r="R393" s="173"/>
      <c r="S393" s="173"/>
      <c r="T393" s="173"/>
      <c r="U393" s="173"/>
      <c r="V393" s="173"/>
    </row>
    <row r="394" spans="1:22" ht="15.75" customHeight="1">
      <c r="A394" s="238"/>
      <c r="B394" s="178"/>
      <c r="C394" s="244"/>
      <c r="D394" s="241"/>
      <c r="E394" s="241"/>
      <c r="F394" s="241"/>
      <c r="G394" s="241"/>
      <c r="H394" s="172"/>
      <c r="I394" s="172"/>
      <c r="J394" s="172"/>
      <c r="K394" s="172"/>
      <c r="L394" s="172"/>
      <c r="M394" s="172"/>
      <c r="N394" s="172"/>
      <c r="O394" s="173"/>
      <c r="P394" s="173"/>
      <c r="Q394" s="173"/>
      <c r="R394" s="173"/>
      <c r="S394" s="173"/>
      <c r="T394" s="173"/>
      <c r="U394" s="173"/>
      <c r="V394" s="173"/>
    </row>
    <row r="395" spans="1:22" ht="15.75" customHeight="1">
      <c r="A395" s="238"/>
      <c r="B395" s="178"/>
      <c r="C395" s="244"/>
      <c r="D395" s="241"/>
      <c r="E395" s="241"/>
      <c r="F395" s="241"/>
      <c r="G395" s="241"/>
      <c r="H395" s="172"/>
      <c r="I395" s="172"/>
      <c r="J395" s="172"/>
      <c r="K395" s="172"/>
      <c r="L395" s="172"/>
      <c r="M395" s="172"/>
      <c r="N395" s="172"/>
      <c r="O395" s="173"/>
      <c r="P395" s="173"/>
      <c r="Q395" s="173"/>
      <c r="R395" s="173"/>
      <c r="S395" s="173"/>
      <c r="T395" s="173"/>
      <c r="U395" s="173"/>
      <c r="V395" s="173"/>
    </row>
    <row r="396" spans="1:22" ht="15.75" customHeight="1">
      <c r="A396" s="238"/>
      <c r="B396" s="178"/>
      <c r="C396" s="244"/>
      <c r="D396" s="241"/>
      <c r="E396" s="241"/>
      <c r="F396" s="241"/>
      <c r="G396" s="241"/>
      <c r="H396" s="172"/>
      <c r="I396" s="172"/>
      <c r="J396" s="172"/>
      <c r="K396" s="172"/>
      <c r="L396" s="172"/>
      <c r="M396" s="172"/>
      <c r="N396" s="172"/>
      <c r="O396" s="173"/>
      <c r="P396" s="173"/>
      <c r="Q396" s="173"/>
      <c r="R396" s="173"/>
      <c r="S396" s="173"/>
      <c r="T396" s="173"/>
      <c r="U396" s="173"/>
      <c r="V396" s="173"/>
    </row>
    <row r="397" spans="1:22" ht="15.75" customHeight="1">
      <c r="A397" s="238"/>
      <c r="B397" s="178"/>
      <c r="C397" s="244"/>
      <c r="D397" s="241"/>
      <c r="E397" s="241"/>
      <c r="F397" s="241"/>
      <c r="G397" s="241"/>
      <c r="H397" s="172"/>
      <c r="I397" s="172"/>
      <c r="J397" s="172"/>
      <c r="K397" s="172"/>
      <c r="L397" s="172"/>
      <c r="M397" s="172"/>
      <c r="N397" s="172"/>
      <c r="O397" s="173"/>
      <c r="P397" s="173"/>
      <c r="Q397" s="173"/>
      <c r="R397" s="173"/>
      <c r="S397" s="173"/>
      <c r="T397" s="173"/>
      <c r="U397" s="173"/>
      <c r="V397" s="173"/>
    </row>
    <row r="398" spans="1:22" ht="15.75" customHeight="1">
      <c r="A398" s="238"/>
      <c r="B398" s="178"/>
      <c r="C398" s="244"/>
      <c r="D398" s="241"/>
      <c r="E398" s="241"/>
      <c r="F398" s="241"/>
      <c r="G398" s="241"/>
      <c r="H398" s="172"/>
      <c r="I398" s="172"/>
      <c r="J398" s="172"/>
      <c r="K398" s="172"/>
      <c r="L398" s="172"/>
      <c r="M398" s="172"/>
      <c r="N398" s="172"/>
      <c r="O398" s="173"/>
      <c r="P398" s="173"/>
      <c r="Q398" s="173"/>
      <c r="R398" s="173"/>
      <c r="S398" s="173"/>
      <c r="T398" s="173"/>
      <c r="U398" s="173"/>
      <c r="V398" s="173"/>
    </row>
    <row r="399" spans="1:22" ht="15.75" customHeight="1">
      <c r="A399" s="238"/>
      <c r="B399" s="178"/>
      <c r="C399" s="244"/>
      <c r="D399" s="241"/>
      <c r="E399" s="241"/>
      <c r="F399" s="241"/>
      <c r="G399" s="241"/>
      <c r="H399" s="172"/>
      <c r="I399" s="172"/>
      <c r="J399" s="172"/>
      <c r="K399" s="172"/>
      <c r="L399" s="172"/>
      <c r="M399" s="172"/>
      <c r="N399" s="172"/>
      <c r="O399" s="173"/>
      <c r="P399" s="173"/>
      <c r="Q399" s="173"/>
      <c r="R399" s="173"/>
      <c r="S399" s="173"/>
      <c r="T399" s="173"/>
      <c r="U399" s="173"/>
      <c r="V399" s="173"/>
    </row>
    <row r="400" spans="1:22" ht="15.75" customHeight="1">
      <c r="A400" s="238"/>
      <c r="B400" s="178"/>
      <c r="C400" s="244"/>
      <c r="D400" s="241"/>
      <c r="E400" s="241"/>
      <c r="F400" s="241"/>
      <c r="G400" s="241"/>
      <c r="H400" s="172"/>
      <c r="I400" s="172"/>
      <c r="J400" s="172"/>
      <c r="K400" s="172"/>
      <c r="L400" s="172"/>
      <c r="M400" s="172"/>
      <c r="N400" s="172"/>
      <c r="O400" s="173"/>
      <c r="P400" s="173"/>
      <c r="Q400" s="173"/>
      <c r="R400" s="173"/>
      <c r="S400" s="173"/>
      <c r="T400" s="173"/>
      <c r="U400" s="173"/>
      <c r="V400" s="173"/>
    </row>
    <row r="401" spans="1:22" ht="15.75" customHeight="1">
      <c r="A401" s="238"/>
      <c r="B401" s="178"/>
      <c r="C401" s="244"/>
      <c r="D401" s="241"/>
      <c r="E401" s="241"/>
      <c r="F401" s="241"/>
      <c r="G401" s="241"/>
      <c r="H401" s="172"/>
      <c r="I401" s="172"/>
      <c r="J401" s="172"/>
      <c r="K401" s="172"/>
      <c r="L401" s="172"/>
      <c r="M401" s="172"/>
      <c r="N401" s="172"/>
      <c r="O401" s="173"/>
      <c r="P401" s="173"/>
      <c r="Q401" s="173"/>
      <c r="R401" s="173"/>
      <c r="S401" s="173"/>
      <c r="T401" s="173"/>
      <c r="U401" s="173"/>
      <c r="V401" s="173"/>
    </row>
    <row r="402" spans="1:22" ht="15.75" customHeight="1">
      <c r="A402" s="238"/>
      <c r="B402" s="178"/>
      <c r="C402" s="244"/>
      <c r="D402" s="241"/>
      <c r="E402" s="241"/>
      <c r="F402" s="241"/>
      <c r="G402" s="241"/>
      <c r="H402" s="172"/>
      <c r="I402" s="172"/>
      <c r="J402" s="172"/>
      <c r="K402" s="172"/>
      <c r="L402" s="172"/>
      <c r="M402" s="172"/>
      <c r="N402" s="172"/>
      <c r="O402" s="173"/>
      <c r="P402" s="173"/>
      <c r="Q402" s="173"/>
      <c r="R402" s="173"/>
      <c r="S402" s="173"/>
      <c r="T402" s="173"/>
      <c r="U402" s="173"/>
      <c r="V402" s="173"/>
    </row>
    <row r="403" spans="1:22" ht="15.75" customHeight="1">
      <c r="A403" s="238"/>
      <c r="B403" s="178"/>
      <c r="C403" s="244"/>
      <c r="D403" s="241"/>
      <c r="E403" s="241"/>
      <c r="F403" s="241"/>
      <c r="G403" s="241"/>
      <c r="H403" s="172"/>
      <c r="I403" s="172"/>
      <c r="J403" s="172"/>
      <c r="K403" s="172"/>
      <c r="L403" s="172"/>
      <c r="M403" s="172"/>
      <c r="N403" s="172"/>
      <c r="O403" s="173"/>
      <c r="P403" s="173"/>
      <c r="Q403" s="173"/>
      <c r="R403" s="173"/>
      <c r="S403" s="173"/>
      <c r="T403" s="173"/>
      <c r="U403" s="173"/>
      <c r="V403" s="173"/>
    </row>
    <row r="404" spans="1:22" ht="15.75" customHeight="1">
      <c r="A404" s="238"/>
      <c r="B404" s="178"/>
      <c r="C404" s="244"/>
      <c r="D404" s="241"/>
      <c r="E404" s="241"/>
      <c r="F404" s="241"/>
      <c r="G404" s="241"/>
      <c r="H404" s="172"/>
      <c r="I404" s="172"/>
      <c r="J404" s="172"/>
      <c r="K404" s="172"/>
      <c r="L404" s="172"/>
      <c r="M404" s="172"/>
      <c r="N404" s="172"/>
      <c r="O404" s="173"/>
      <c r="P404" s="173"/>
      <c r="Q404" s="173"/>
      <c r="R404" s="173"/>
      <c r="S404" s="173"/>
      <c r="T404" s="173"/>
      <c r="U404" s="173"/>
      <c r="V404" s="173"/>
    </row>
    <row r="405" spans="1:22" ht="15.75" customHeight="1">
      <c r="A405" s="238"/>
      <c r="B405" s="178"/>
      <c r="C405" s="244"/>
      <c r="D405" s="241"/>
      <c r="E405" s="241"/>
      <c r="F405" s="241"/>
      <c r="G405" s="241"/>
      <c r="H405" s="172"/>
      <c r="I405" s="172"/>
      <c r="J405" s="172"/>
      <c r="K405" s="172"/>
      <c r="L405" s="172"/>
      <c r="M405" s="172"/>
      <c r="N405" s="172"/>
      <c r="O405" s="173"/>
      <c r="P405" s="173"/>
      <c r="Q405" s="173"/>
      <c r="R405" s="173"/>
      <c r="S405" s="173"/>
      <c r="T405" s="173"/>
      <c r="U405" s="173"/>
      <c r="V405" s="173"/>
    </row>
    <row r="406" spans="1:22" ht="15.75" customHeight="1">
      <c r="A406" s="238"/>
      <c r="B406" s="178"/>
      <c r="C406" s="244"/>
      <c r="D406" s="241"/>
      <c r="E406" s="241"/>
      <c r="F406" s="241"/>
      <c r="G406" s="241"/>
      <c r="H406" s="172"/>
      <c r="I406" s="172"/>
      <c r="J406" s="172"/>
      <c r="K406" s="172"/>
      <c r="L406" s="172"/>
      <c r="M406" s="172"/>
      <c r="N406" s="172"/>
      <c r="O406" s="173"/>
      <c r="P406" s="173"/>
      <c r="Q406" s="173"/>
      <c r="R406" s="173"/>
      <c r="S406" s="173"/>
      <c r="T406" s="173"/>
      <c r="U406" s="173"/>
      <c r="V406" s="173"/>
    </row>
    <row r="407" spans="1:22" ht="15.75" customHeight="1">
      <c r="A407" s="238"/>
      <c r="B407" s="178"/>
      <c r="C407" s="244"/>
      <c r="D407" s="241"/>
      <c r="E407" s="241"/>
      <c r="F407" s="241"/>
      <c r="G407" s="241"/>
      <c r="H407" s="172"/>
      <c r="I407" s="172"/>
      <c r="J407" s="172"/>
      <c r="K407" s="172"/>
      <c r="L407" s="172"/>
      <c r="M407" s="172"/>
      <c r="N407" s="172"/>
      <c r="O407" s="173"/>
      <c r="P407" s="173"/>
      <c r="Q407" s="173"/>
      <c r="R407" s="173"/>
      <c r="S407" s="173"/>
      <c r="T407" s="173"/>
      <c r="U407" s="173"/>
      <c r="V407" s="173"/>
    </row>
    <row r="408" spans="1:22" ht="15.75" customHeight="1">
      <c r="A408" s="238"/>
      <c r="B408" s="178"/>
      <c r="C408" s="244"/>
      <c r="D408" s="241"/>
      <c r="E408" s="241"/>
      <c r="F408" s="241"/>
      <c r="G408" s="241"/>
      <c r="H408" s="172"/>
      <c r="I408" s="172"/>
      <c r="J408" s="172"/>
      <c r="K408" s="172"/>
      <c r="L408" s="172"/>
      <c r="M408" s="172"/>
      <c r="N408" s="172"/>
      <c r="O408" s="173"/>
      <c r="P408" s="173"/>
      <c r="Q408" s="173"/>
      <c r="R408" s="173"/>
      <c r="S408" s="173"/>
      <c r="T408" s="173"/>
      <c r="U408" s="173"/>
      <c r="V408" s="173"/>
    </row>
    <row r="409" spans="1:22" ht="15.75" customHeight="1">
      <c r="A409" s="238"/>
      <c r="B409" s="178"/>
      <c r="C409" s="244"/>
      <c r="D409" s="241"/>
      <c r="E409" s="241"/>
      <c r="F409" s="241"/>
      <c r="G409" s="241"/>
      <c r="H409" s="172"/>
      <c r="I409" s="172"/>
      <c r="J409" s="172"/>
      <c r="K409" s="172"/>
      <c r="L409" s="172"/>
      <c r="M409" s="172"/>
      <c r="N409" s="172"/>
      <c r="O409" s="173"/>
      <c r="P409" s="173"/>
      <c r="Q409" s="173"/>
      <c r="R409" s="173"/>
      <c r="S409" s="173"/>
      <c r="T409" s="173"/>
      <c r="U409" s="173"/>
      <c r="V409" s="173"/>
    </row>
    <row r="410" spans="1:22" ht="15.75" customHeight="1">
      <c r="A410" s="238"/>
      <c r="B410" s="178"/>
      <c r="C410" s="244"/>
      <c r="D410" s="241"/>
      <c r="E410" s="241"/>
      <c r="F410" s="241"/>
      <c r="G410" s="241"/>
      <c r="H410" s="172"/>
      <c r="I410" s="172"/>
      <c r="J410" s="172"/>
      <c r="K410" s="172"/>
      <c r="L410" s="172"/>
      <c r="M410" s="172"/>
      <c r="N410" s="172"/>
      <c r="O410" s="173"/>
      <c r="P410" s="173"/>
      <c r="Q410" s="173"/>
      <c r="R410" s="173"/>
      <c r="S410" s="173"/>
      <c r="T410" s="173"/>
      <c r="U410" s="173"/>
      <c r="V410" s="173"/>
    </row>
    <row r="411" spans="1:22" ht="15.75" customHeight="1">
      <c r="A411" s="238"/>
      <c r="B411" s="178"/>
      <c r="C411" s="244"/>
      <c r="D411" s="241"/>
      <c r="E411" s="241"/>
      <c r="F411" s="241"/>
      <c r="G411" s="241"/>
      <c r="H411" s="172"/>
      <c r="I411" s="172"/>
      <c r="J411" s="172"/>
      <c r="K411" s="172"/>
      <c r="L411" s="172"/>
      <c r="M411" s="172"/>
      <c r="N411" s="172"/>
      <c r="O411" s="173"/>
      <c r="P411" s="173"/>
      <c r="Q411" s="173"/>
      <c r="R411" s="173"/>
      <c r="S411" s="173"/>
      <c r="T411" s="173"/>
      <c r="U411" s="173"/>
      <c r="V411" s="173"/>
    </row>
    <row r="412" spans="1:22" ht="15.75" customHeight="1">
      <c r="A412" s="238"/>
      <c r="B412" s="178"/>
      <c r="C412" s="244"/>
      <c r="D412" s="241"/>
      <c r="E412" s="241"/>
      <c r="F412" s="241"/>
      <c r="G412" s="241"/>
      <c r="H412" s="172"/>
      <c r="I412" s="172"/>
      <c r="J412" s="172"/>
      <c r="K412" s="172"/>
      <c r="L412" s="172"/>
      <c r="M412" s="172"/>
      <c r="N412" s="172"/>
      <c r="O412" s="173"/>
      <c r="P412" s="173"/>
      <c r="Q412" s="173"/>
      <c r="R412" s="173"/>
      <c r="S412" s="173"/>
      <c r="T412" s="173"/>
      <c r="U412" s="173"/>
      <c r="V412" s="173"/>
    </row>
    <row r="413" spans="1:22" ht="15.75" customHeight="1">
      <c r="A413" s="238"/>
      <c r="B413" s="178"/>
      <c r="C413" s="244"/>
      <c r="D413" s="241"/>
      <c r="E413" s="241"/>
      <c r="F413" s="241"/>
      <c r="G413" s="241"/>
      <c r="H413" s="172"/>
      <c r="I413" s="172"/>
      <c r="J413" s="172"/>
      <c r="K413" s="172"/>
      <c r="L413" s="172"/>
      <c r="M413" s="172"/>
      <c r="N413" s="172"/>
      <c r="O413" s="173"/>
      <c r="P413" s="173"/>
      <c r="Q413" s="173"/>
      <c r="R413" s="173"/>
      <c r="S413" s="173"/>
      <c r="T413" s="173"/>
      <c r="U413" s="173"/>
      <c r="V413" s="173"/>
    </row>
    <row r="414" spans="1:22" ht="15.75" customHeight="1">
      <c r="A414" s="238"/>
      <c r="B414" s="178"/>
      <c r="C414" s="244"/>
      <c r="D414" s="241"/>
      <c r="E414" s="241"/>
      <c r="F414" s="241"/>
      <c r="G414" s="241"/>
      <c r="H414" s="172"/>
      <c r="I414" s="172"/>
      <c r="J414" s="172"/>
      <c r="K414" s="172"/>
      <c r="L414" s="172"/>
      <c r="M414" s="172"/>
      <c r="N414" s="172"/>
      <c r="O414" s="173"/>
      <c r="P414" s="173"/>
      <c r="Q414" s="173"/>
      <c r="R414" s="173"/>
      <c r="S414" s="173"/>
      <c r="T414" s="173"/>
      <c r="U414" s="173"/>
      <c r="V414" s="173"/>
    </row>
    <row r="415" spans="1:22" ht="15.75" customHeight="1">
      <c r="A415" s="238"/>
      <c r="B415" s="178"/>
      <c r="C415" s="244"/>
      <c r="D415" s="241"/>
      <c r="E415" s="241"/>
      <c r="F415" s="241"/>
      <c r="G415" s="241"/>
      <c r="H415" s="172"/>
      <c r="I415" s="172"/>
      <c r="J415" s="172"/>
      <c r="K415" s="172"/>
      <c r="L415" s="172"/>
      <c r="M415" s="172"/>
      <c r="N415" s="172"/>
      <c r="O415" s="173"/>
      <c r="P415" s="173"/>
      <c r="Q415" s="173"/>
      <c r="R415" s="173"/>
      <c r="S415" s="173"/>
      <c r="T415" s="173"/>
      <c r="U415" s="173"/>
      <c r="V415" s="173"/>
    </row>
    <row r="416" spans="1:22" ht="15.75" customHeight="1">
      <c r="A416" s="238"/>
      <c r="B416" s="178"/>
      <c r="C416" s="244"/>
      <c r="D416" s="241"/>
      <c r="E416" s="241"/>
      <c r="F416" s="241"/>
      <c r="G416" s="241"/>
      <c r="H416" s="172"/>
      <c r="I416" s="172"/>
      <c r="J416" s="172"/>
      <c r="K416" s="172"/>
      <c r="L416" s="172"/>
      <c r="M416" s="172"/>
      <c r="N416" s="172"/>
      <c r="O416" s="173"/>
      <c r="P416" s="173"/>
      <c r="Q416" s="173"/>
      <c r="R416" s="173"/>
      <c r="S416" s="173"/>
      <c r="T416" s="173"/>
      <c r="U416" s="173"/>
      <c r="V416" s="173"/>
    </row>
    <row r="417" spans="1:22" ht="15.75" customHeight="1">
      <c r="A417" s="238"/>
      <c r="B417" s="178"/>
      <c r="C417" s="244"/>
      <c r="D417" s="241"/>
      <c r="E417" s="241"/>
      <c r="F417" s="241"/>
      <c r="G417" s="241"/>
      <c r="H417" s="172"/>
      <c r="I417" s="172"/>
      <c r="J417" s="172"/>
      <c r="K417" s="172"/>
      <c r="L417" s="172"/>
      <c r="M417" s="172"/>
      <c r="N417" s="172"/>
      <c r="O417" s="173"/>
      <c r="P417" s="173"/>
      <c r="Q417" s="173"/>
      <c r="R417" s="173"/>
      <c r="S417" s="173"/>
      <c r="T417" s="173"/>
      <c r="U417" s="173"/>
      <c r="V417" s="173"/>
    </row>
    <row r="418" spans="1:22" ht="15.75" customHeight="1">
      <c r="A418" s="238"/>
      <c r="B418" s="178"/>
      <c r="C418" s="244"/>
      <c r="D418" s="241"/>
      <c r="E418" s="241"/>
      <c r="F418" s="241"/>
      <c r="G418" s="241"/>
      <c r="H418" s="172"/>
      <c r="I418" s="172"/>
      <c r="J418" s="172"/>
      <c r="K418" s="172"/>
      <c r="L418" s="172"/>
      <c r="M418" s="172"/>
      <c r="N418" s="172"/>
      <c r="O418" s="173"/>
      <c r="P418" s="173"/>
      <c r="Q418" s="173"/>
      <c r="R418" s="173"/>
      <c r="S418" s="173"/>
      <c r="T418" s="173"/>
      <c r="U418" s="173"/>
      <c r="V418" s="173"/>
    </row>
    <row r="419" spans="1:22" ht="15.75" customHeight="1">
      <c r="A419" s="238"/>
      <c r="B419" s="178"/>
      <c r="C419" s="244"/>
      <c r="D419" s="241"/>
      <c r="E419" s="241"/>
      <c r="F419" s="241"/>
      <c r="G419" s="241"/>
      <c r="H419" s="172"/>
      <c r="I419" s="172"/>
      <c r="J419" s="172"/>
      <c r="K419" s="172"/>
      <c r="L419" s="172"/>
      <c r="M419" s="172"/>
      <c r="N419" s="172"/>
      <c r="O419" s="173"/>
      <c r="P419" s="173"/>
      <c r="Q419" s="173"/>
      <c r="R419" s="173"/>
      <c r="S419" s="173"/>
      <c r="T419" s="173"/>
      <c r="U419" s="173"/>
      <c r="V419" s="173"/>
    </row>
    <row r="420" spans="1:22" ht="15.75" customHeight="1">
      <c r="A420" s="238"/>
      <c r="B420" s="178"/>
      <c r="C420" s="244"/>
      <c r="D420" s="241"/>
      <c r="E420" s="241"/>
      <c r="F420" s="241"/>
      <c r="G420" s="241"/>
      <c r="H420" s="172"/>
      <c r="I420" s="172"/>
      <c r="J420" s="172"/>
      <c r="K420" s="172"/>
      <c r="L420" s="172"/>
      <c r="M420" s="172"/>
      <c r="N420" s="172"/>
      <c r="O420" s="173"/>
      <c r="P420" s="173"/>
      <c r="Q420" s="173"/>
      <c r="R420" s="173"/>
      <c r="S420" s="173"/>
      <c r="T420" s="173"/>
      <c r="U420" s="173"/>
      <c r="V420" s="173"/>
    </row>
    <row r="421" spans="1:22" ht="15.75" customHeight="1">
      <c r="A421" s="238"/>
      <c r="B421" s="178"/>
      <c r="C421" s="244"/>
      <c r="D421" s="241"/>
      <c r="E421" s="241"/>
      <c r="F421" s="241"/>
      <c r="G421" s="241"/>
      <c r="H421" s="172"/>
      <c r="I421" s="172"/>
      <c r="J421" s="172"/>
      <c r="K421" s="172"/>
      <c r="L421" s="172"/>
      <c r="M421" s="172"/>
      <c r="N421" s="172"/>
      <c r="O421" s="173"/>
      <c r="P421" s="173"/>
      <c r="Q421" s="173"/>
      <c r="R421" s="173"/>
      <c r="S421" s="173"/>
      <c r="T421" s="173"/>
      <c r="U421" s="173"/>
      <c r="V421" s="173"/>
    </row>
    <row r="422" spans="1:22" ht="15.75" customHeight="1">
      <c r="A422" s="238"/>
      <c r="B422" s="178"/>
      <c r="C422" s="244"/>
      <c r="D422" s="241"/>
      <c r="E422" s="241"/>
      <c r="F422" s="241"/>
      <c r="G422" s="241"/>
      <c r="H422" s="172"/>
      <c r="I422" s="172"/>
      <c r="J422" s="172"/>
      <c r="K422" s="172"/>
      <c r="L422" s="172"/>
      <c r="M422" s="172"/>
      <c r="N422" s="172"/>
      <c r="O422" s="173"/>
      <c r="P422" s="173"/>
      <c r="Q422" s="173"/>
      <c r="R422" s="173"/>
      <c r="S422" s="173"/>
      <c r="T422" s="173"/>
      <c r="U422" s="173"/>
      <c r="V422" s="173"/>
    </row>
    <row r="423" spans="1:22" ht="15.75" customHeight="1">
      <c r="A423" s="238"/>
      <c r="B423" s="178"/>
      <c r="C423" s="244"/>
      <c r="D423" s="241"/>
      <c r="E423" s="241"/>
      <c r="F423" s="241"/>
      <c r="G423" s="241"/>
      <c r="H423" s="172"/>
      <c r="I423" s="172"/>
      <c r="J423" s="172"/>
      <c r="K423" s="172"/>
      <c r="L423" s="172"/>
      <c r="M423" s="172"/>
      <c r="N423" s="172"/>
      <c r="O423" s="173"/>
      <c r="P423" s="173"/>
      <c r="Q423" s="173"/>
      <c r="R423" s="173"/>
      <c r="S423" s="173"/>
      <c r="T423" s="173"/>
      <c r="U423" s="173"/>
      <c r="V423" s="173"/>
    </row>
    <row r="424" spans="1:22" ht="15.75" customHeight="1">
      <c r="A424" s="238"/>
      <c r="B424" s="178"/>
      <c r="C424" s="244"/>
      <c r="D424" s="241"/>
      <c r="E424" s="241"/>
      <c r="F424" s="241"/>
      <c r="G424" s="241"/>
      <c r="H424" s="172"/>
      <c r="I424" s="172"/>
      <c r="J424" s="172"/>
      <c r="K424" s="172"/>
      <c r="L424" s="172"/>
      <c r="M424" s="172"/>
      <c r="N424" s="172"/>
      <c r="O424" s="173"/>
      <c r="P424" s="173"/>
      <c r="Q424" s="173"/>
      <c r="R424" s="173"/>
      <c r="S424" s="173"/>
      <c r="T424" s="173"/>
      <c r="U424" s="173"/>
      <c r="V424" s="173"/>
    </row>
    <row r="425" spans="1:22" ht="15.75" customHeight="1">
      <c r="A425" s="238"/>
      <c r="B425" s="178"/>
      <c r="C425" s="244"/>
      <c r="D425" s="241"/>
      <c r="E425" s="241"/>
      <c r="F425" s="241"/>
      <c r="G425" s="241"/>
      <c r="H425" s="172"/>
      <c r="I425" s="172"/>
      <c r="J425" s="172"/>
      <c r="K425" s="172"/>
      <c r="L425" s="172"/>
      <c r="M425" s="172"/>
      <c r="N425" s="172"/>
      <c r="O425" s="173"/>
      <c r="P425" s="173"/>
      <c r="Q425" s="173"/>
      <c r="R425" s="173"/>
      <c r="S425" s="173"/>
      <c r="T425" s="173"/>
      <c r="U425" s="173"/>
      <c r="V425" s="173"/>
    </row>
    <row r="426" spans="1:22" ht="15.75" customHeight="1">
      <c r="A426" s="238"/>
      <c r="B426" s="178"/>
      <c r="C426" s="244"/>
      <c r="D426" s="241"/>
      <c r="E426" s="241"/>
      <c r="F426" s="241"/>
      <c r="G426" s="241"/>
      <c r="H426" s="172"/>
      <c r="I426" s="172"/>
      <c r="J426" s="172"/>
      <c r="K426" s="172"/>
      <c r="L426" s="172"/>
      <c r="M426" s="172"/>
      <c r="N426" s="172"/>
      <c r="O426" s="173"/>
      <c r="P426" s="173"/>
      <c r="Q426" s="173"/>
      <c r="R426" s="173"/>
      <c r="S426" s="173"/>
      <c r="T426" s="173"/>
      <c r="U426" s="173"/>
      <c r="V426" s="173"/>
    </row>
    <row r="427" spans="1:22" ht="15.75" customHeight="1">
      <c r="A427" s="238"/>
      <c r="B427" s="178"/>
      <c r="C427" s="244"/>
      <c r="D427" s="241"/>
      <c r="E427" s="241"/>
      <c r="F427" s="241"/>
      <c r="G427" s="241"/>
      <c r="H427" s="172"/>
      <c r="I427" s="172"/>
      <c r="J427" s="172"/>
      <c r="K427" s="172"/>
      <c r="L427" s="172"/>
      <c r="M427" s="172"/>
      <c r="N427" s="172"/>
      <c r="O427" s="173"/>
      <c r="P427" s="173"/>
      <c r="Q427" s="173"/>
      <c r="R427" s="173"/>
      <c r="S427" s="173"/>
      <c r="T427" s="173"/>
      <c r="U427" s="173"/>
      <c r="V427" s="173"/>
    </row>
    <row r="428" spans="1:22" ht="15.75" customHeight="1">
      <c r="A428" s="238"/>
      <c r="B428" s="178"/>
      <c r="C428" s="244"/>
      <c r="D428" s="241"/>
      <c r="E428" s="241"/>
      <c r="F428" s="241"/>
      <c r="G428" s="241"/>
      <c r="H428" s="172"/>
      <c r="I428" s="172"/>
      <c r="J428" s="172"/>
      <c r="K428" s="172"/>
      <c r="L428" s="172"/>
      <c r="M428" s="172"/>
      <c r="N428" s="172"/>
      <c r="O428" s="173"/>
      <c r="P428" s="173"/>
      <c r="Q428" s="173"/>
      <c r="R428" s="173"/>
      <c r="S428" s="173"/>
      <c r="T428" s="173"/>
      <c r="U428" s="173"/>
      <c r="V428" s="173"/>
    </row>
    <row r="429" spans="1:22" ht="15.75" customHeight="1">
      <c r="A429" s="238"/>
      <c r="B429" s="178"/>
      <c r="C429" s="244"/>
      <c r="D429" s="241"/>
      <c r="E429" s="241"/>
      <c r="F429" s="241"/>
      <c r="G429" s="241"/>
      <c r="H429" s="172"/>
      <c r="I429" s="172"/>
      <c r="J429" s="172"/>
      <c r="K429" s="172"/>
      <c r="L429" s="172"/>
      <c r="M429" s="172"/>
      <c r="N429" s="172"/>
      <c r="O429" s="173"/>
      <c r="P429" s="173"/>
      <c r="Q429" s="173"/>
      <c r="R429" s="173"/>
      <c r="S429" s="173"/>
      <c r="T429" s="173"/>
      <c r="U429" s="173"/>
      <c r="V429" s="173"/>
    </row>
    <row r="430" spans="1:22" ht="15.75" customHeight="1">
      <c r="A430" s="238"/>
      <c r="B430" s="178"/>
      <c r="C430" s="244"/>
      <c r="D430" s="241"/>
      <c r="E430" s="241"/>
      <c r="F430" s="241"/>
      <c r="G430" s="241"/>
      <c r="H430" s="172"/>
      <c r="I430" s="172"/>
      <c r="J430" s="172"/>
      <c r="K430" s="172"/>
      <c r="L430" s="172"/>
      <c r="M430" s="172"/>
      <c r="N430" s="172"/>
      <c r="O430" s="173"/>
      <c r="P430" s="173"/>
      <c r="Q430" s="173"/>
      <c r="R430" s="173"/>
      <c r="S430" s="173"/>
      <c r="T430" s="173"/>
      <c r="U430" s="173"/>
      <c r="V430" s="173"/>
    </row>
    <row r="431" spans="1:22" ht="15.75" customHeight="1">
      <c r="A431" s="238"/>
      <c r="B431" s="178"/>
      <c r="C431" s="244"/>
      <c r="D431" s="241"/>
      <c r="E431" s="241"/>
      <c r="F431" s="241"/>
      <c r="G431" s="241"/>
      <c r="H431" s="172"/>
      <c r="I431" s="172"/>
      <c r="J431" s="172"/>
      <c r="K431" s="172"/>
      <c r="L431" s="172"/>
      <c r="M431" s="172"/>
      <c r="N431" s="172"/>
      <c r="O431" s="173"/>
      <c r="P431" s="173"/>
      <c r="Q431" s="173"/>
      <c r="R431" s="173"/>
      <c r="S431" s="173"/>
      <c r="T431" s="173"/>
      <c r="U431" s="173"/>
      <c r="V431" s="173"/>
    </row>
    <row r="432" spans="1:22" ht="15.75" customHeight="1">
      <c r="A432" s="238"/>
      <c r="B432" s="178"/>
      <c r="C432" s="244"/>
      <c r="D432" s="241"/>
      <c r="E432" s="241"/>
      <c r="F432" s="241"/>
      <c r="G432" s="241"/>
      <c r="H432" s="172"/>
      <c r="I432" s="172"/>
      <c r="J432" s="172"/>
      <c r="K432" s="172"/>
      <c r="L432" s="172"/>
      <c r="M432" s="172"/>
      <c r="N432" s="172"/>
      <c r="O432" s="173"/>
      <c r="P432" s="173"/>
      <c r="Q432" s="173"/>
      <c r="R432" s="173"/>
      <c r="S432" s="173"/>
      <c r="T432" s="173"/>
      <c r="U432" s="173"/>
      <c r="V432" s="173"/>
    </row>
    <row r="433" spans="1:22" ht="15.75" customHeight="1">
      <c r="A433" s="238"/>
      <c r="B433" s="178"/>
      <c r="C433" s="244"/>
      <c r="D433" s="241"/>
      <c r="E433" s="241"/>
      <c r="F433" s="241"/>
      <c r="G433" s="241"/>
      <c r="H433" s="172"/>
      <c r="I433" s="172"/>
      <c r="J433" s="172"/>
      <c r="K433" s="172"/>
      <c r="L433" s="172"/>
      <c r="M433" s="172"/>
      <c r="N433" s="172"/>
      <c r="O433" s="173"/>
      <c r="P433" s="173"/>
      <c r="Q433" s="173"/>
      <c r="R433" s="173"/>
      <c r="S433" s="173"/>
      <c r="T433" s="173"/>
      <c r="U433" s="173"/>
      <c r="V433" s="173"/>
    </row>
    <row r="434" spans="1:22" ht="15.75" customHeight="1">
      <c r="A434" s="238"/>
      <c r="B434" s="178"/>
      <c r="C434" s="244"/>
      <c r="D434" s="241"/>
      <c r="E434" s="241"/>
      <c r="F434" s="241"/>
      <c r="G434" s="241"/>
      <c r="H434" s="172"/>
      <c r="I434" s="172"/>
      <c r="J434" s="172"/>
      <c r="K434" s="172"/>
      <c r="L434" s="172"/>
      <c r="M434" s="172"/>
      <c r="N434" s="172"/>
      <c r="O434" s="173"/>
      <c r="P434" s="173"/>
      <c r="Q434" s="173"/>
      <c r="R434" s="173"/>
      <c r="S434" s="173"/>
      <c r="T434" s="173"/>
      <c r="U434" s="173"/>
      <c r="V434" s="173"/>
    </row>
    <row r="435" spans="1:22" ht="15.75" customHeight="1">
      <c r="A435" s="238"/>
      <c r="B435" s="178"/>
      <c r="C435" s="244"/>
      <c r="D435" s="241"/>
      <c r="E435" s="241"/>
      <c r="F435" s="241"/>
      <c r="G435" s="241"/>
      <c r="H435" s="172"/>
      <c r="I435" s="172"/>
      <c r="J435" s="172"/>
      <c r="K435" s="172"/>
      <c r="L435" s="172"/>
      <c r="M435" s="172"/>
      <c r="N435" s="172"/>
      <c r="O435" s="173"/>
      <c r="P435" s="173"/>
      <c r="Q435" s="173"/>
      <c r="R435" s="173"/>
      <c r="S435" s="173"/>
      <c r="T435" s="173"/>
      <c r="U435" s="173"/>
      <c r="V435" s="173"/>
    </row>
    <row r="436" spans="1:22" ht="15.75" customHeight="1">
      <c r="A436" s="238"/>
      <c r="B436" s="178"/>
      <c r="C436" s="244"/>
      <c r="D436" s="241"/>
      <c r="E436" s="241"/>
      <c r="F436" s="241"/>
      <c r="G436" s="241"/>
      <c r="H436" s="172"/>
      <c r="I436" s="172"/>
      <c r="J436" s="172"/>
      <c r="K436" s="172"/>
      <c r="L436" s="172"/>
      <c r="M436" s="172"/>
      <c r="N436" s="172"/>
      <c r="O436" s="173"/>
      <c r="P436" s="173"/>
      <c r="Q436" s="173"/>
      <c r="R436" s="173"/>
      <c r="S436" s="173"/>
      <c r="T436" s="173"/>
      <c r="U436" s="173"/>
      <c r="V436" s="173"/>
    </row>
    <row r="437" spans="1:22" ht="15.75" customHeight="1">
      <c r="A437" s="238"/>
      <c r="B437" s="178"/>
      <c r="C437" s="244"/>
      <c r="D437" s="241"/>
      <c r="E437" s="241"/>
      <c r="F437" s="241"/>
      <c r="G437" s="241"/>
      <c r="H437" s="172"/>
      <c r="I437" s="172"/>
      <c r="J437" s="172"/>
      <c r="K437" s="172"/>
      <c r="L437" s="172"/>
      <c r="M437" s="172"/>
      <c r="N437" s="172"/>
      <c r="O437" s="173"/>
      <c r="P437" s="173"/>
      <c r="Q437" s="173"/>
      <c r="R437" s="173"/>
      <c r="S437" s="173"/>
      <c r="T437" s="173"/>
      <c r="U437" s="173"/>
      <c r="V437" s="173"/>
    </row>
    <row r="438" spans="1:22" ht="15.75" customHeight="1">
      <c r="A438" s="238"/>
      <c r="B438" s="178"/>
      <c r="C438" s="244"/>
      <c r="D438" s="241"/>
      <c r="E438" s="241"/>
      <c r="F438" s="241"/>
      <c r="G438" s="241"/>
      <c r="H438" s="172"/>
      <c r="I438" s="172"/>
      <c r="J438" s="172"/>
      <c r="K438" s="172"/>
      <c r="L438" s="172"/>
      <c r="M438" s="172"/>
      <c r="N438" s="172"/>
      <c r="O438" s="173"/>
      <c r="P438" s="173"/>
      <c r="Q438" s="173"/>
      <c r="R438" s="173"/>
      <c r="S438" s="173"/>
      <c r="T438" s="173"/>
      <c r="U438" s="173"/>
      <c r="V438" s="173"/>
    </row>
    <row r="439" spans="1:22" ht="15.75" customHeight="1">
      <c r="A439" s="238"/>
      <c r="B439" s="178"/>
      <c r="C439" s="244"/>
      <c r="D439" s="241"/>
      <c r="E439" s="241"/>
      <c r="F439" s="241"/>
      <c r="G439" s="241"/>
      <c r="H439" s="172"/>
      <c r="I439" s="172"/>
      <c r="J439" s="172"/>
      <c r="K439" s="172"/>
      <c r="L439" s="172"/>
      <c r="M439" s="172"/>
      <c r="N439" s="172"/>
      <c r="O439" s="173"/>
      <c r="P439" s="173"/>
      <c r="Q439" s="173"/>
      <c r="R439" s="173"/>
      <c r="S439" s="173"/>
      <c r="T439" s="173"/>
      <c r="U439" s="173"/>
      <c r="V439" s="173"/>
    </row>
    <row r="440" spans="1:22" ht="15.75" customHeight="1">
      <c r="A440" s="238"/>
      <c r="B440" s="178"/>
      <c r="C440" s="244"/>
      <c r="D440" s="241"/>
      <c r="E440" s="241"/>
      <c r="F440" s="241"/>
      <c r="G440" s="241"/>
      <c r="H440" s="172"/>
      <c r="I440" s="172"/>
      <c r="J440" s="172"/>
      <c r="K440" s="172"/>
      <c r="L440" s="172"/>
      <c r="M440" s="172"/>
      <c r="N440" s="172"/>
      <c r="O440" s="173"/>
      <c r="P440" s="173"/>
      <c r="Q440" s="173"/>
      <c r="R440" s="173"/>
      <c r="S440" s="173"/>
      <c r="T440" s="173"/>
      <c r="U440" s="173"/>
      <c r="V440" s="173"/>
    </row>
    <row r="441" spans="1:22" ht="15.75" customHeight="1">
      <c r="A441" s="238"/>
      <c r="B441" s="178"/>
      <c r="C441" s="244"/>
      <c r="D441" s="241"/>
      <c r="E441" s="241"/>
      <c r="F441" s="241"/>
      <c r="G441" s="241"/>
      <c r="H441" s="172"/>
      <c r="I441" s="172"/>
      <c r="J441" s="172"/>
      <c r="K441" s="172"/>
      <c r="L441" s="172"/>
      <c r="M441" s="172"/>
      <c r="N441" s="172"/>
      <c r="O441" s="173"/>
      <c r="P441" s="173"/>
      <c r="Q441" s="173"/>
      <c r="R441" s="173"/>
      <c r="S441" s="173"/>
      <c r="T441" s="173"/>
      <c r="U441" s="173"/>
      <c r="V441" s="173"/>
    </row>
    <row r="442" spans="1:22" ht="15.75" customHeight="1">
      <c r="A442" s="238"/>
      <c r="B442" s="178"/>
      <c r="C442" s="244"/>
      <c r="D442" s="241"/>
      <c r="E442" s="241"/>
      <c r="F442" s="241"/>
      <c r="G442" s="241"/>
      <c r="H442" s="172"/>
      <c r="I442" s="172"/>
      <c r="J442" s="172"/>
      <c r="K442" s="172"/>
      <c r="L442" s="172"/>
      <c r="M442" s="172"/>
      <c r="N442" s="172"/>
      <c r="O442" s="173"/>
      <c r="P442" s="173"/>
      <c r="Q442" s="173"/>
      <c r="R442" s="173"/>
      <c r="S442" s="173"/>
      <c r="T442" s="173"/>
      <c r="U442" s="173"/>
      <c r="V442" s="173"/>
    </row>
    <row r="443" spans="1:22" ht="15.75" customHeight="1">
      <c r="A443" s="238"/>
      <c r="B443" s="178"/>
      <c r="C443" s="244"/>
      <c r="D443" s="241"/>
      <c r="E443" s="241"/>
      <c r="F443" s="241"/>
      <c r="G443" s="241"/>
      <c r="H443" s="172"/>
      <c r="I443" s="172"/>
      <c r="J443" s="172"/>
      <c r="K443" s="172"/>
      <c r="L443" s="172"/>
      <c r="M443" s="172"/>
      <c r="N443" s="172"/>
      <c r="O443" s="173"/>
      <c r="P443" s="173"/>
      <c r="Q443" s="173"/>
      <c r="R443" s="173"/>
      <c r="S443" s="173"/>
      <c r="T443" s="173"/>
      <c r="U443" s="173"/>
      <c r="V443" s="173"/>
    </row>
    <row r="444" spans="1:22" ht="15.75" customHeight="1">
      <c r="A444" s="238"/>
      <c r="B444" s="178"/>
      <c r="C444" s="244"/>
      <c r="D444" s="241"/>
      <c r="E444" s="241"/>
      <c r="F444" s="241"/>
      <c r="G444" s="241"/>
      <c r="H444" s="172"/>
      <c r="I444" s="172"/>
      <c r="J444" s="172"/>
      <c r="K444" s="172"/>
      <c r="L444" s="172"/>
      <c r="M444" s="172"/>
      <c r="N444" s="172"/>
      <c r="O444" s="173"/>
      <c r="P444" s="173"/>
      <c r="Q444" s="173"/>
      <c r="R444" s="173"/>
      <c r="S444" s="173"/>
      <c r="T444" s="173"/>
      <c r="U444" s="173"/>
      <c r="V444" s="173"/>
    </row>
    <row r="445" spans="1:22" ht="15.75" customHeight="1">
      <c r="A445" s="238"/>
      <c r="B445" s="178"/>
      <c r="C445" s="244"/>
      <c r="D445" s="241"/>
      <c r="E445" s="241"/>
      <c r="F445" s="241"/>
      <c r="G445" s="241"/>
      <c r="H445" s="172"/>
      <c r="I445" s="172"/>
      <c r="J445" s="172"/>
      <c r="K445" s="172"/>
      <c r="L445" s="172"/>
      <c r="M445" s="172"/>
      <c r="N445" s="172"/>
      <c r="O445" s="173"/>
      <c r="P445" s="173"/>
      <c r="Q445" s="173"/>
      <c r="R445" s="173"/>
      <c r="S445" s="173"/>
      <c r="T445" s="173"/>
      <c r="U445" s="173"/>
      <c r="V445" s="173"/>
    </row>
    <row r="446" spans="1:22" ht="15.75" customHeight="1">
      <c r="A446" s="238"/>
      <c r="B446" s="178"/>
      <c r="C446" s="244"/>
      <c r="D446" s="241"/>
      <c r="E446" s="241"/>
      <c r="F446" s="241"/>
      <c r="G446" s="241"/>
      <c r="H446" s="172"/>
      <c r="I446" s="172"/>
      <c r="J446" s="172"/>
      <c r="K446" s="172"/>
      <c r="L446" s="172"/>
      <c r="M446" s="172"/>
      <c r="N446" s="172"/>
      <c r="O446" s="173"/>
      <c r="P446" s="173"/>
      <c r="Q446" s="173"/>
      <c r="R446" s="173"/>
      <c r="S446" s="173"/>
      <c r="T446" s="173"/>
      <c r="U446" s="173"/>
      <c r="V446" s="173"/>
    </row>
    <row r="447" spans="1:22" ht="15.75" customHeight="1">
      <c r="A447" s="238"/>
      <c r="B447" s="178"/>
      <c r="C447" s="244"/>
      <c r="D447" s="241"/>
      <c r="E447" s="241"/>
      <c r="F447" s="241"/>
      <c r="G447" s="241"/>
      <c r="H447" s="172"/>
      <c r="I447" s="172"/>
      <c r="J447" s="172"/>
      <c r="K447" s="172"/>
      <c r="L447" s="172"/>
      <c r="M447" s="172"/>
      <c r="N447" s="172"/>
      <c r="O447" s="173"/>
      <c r="P447" s="173"/>
      <c r="Q447" s="173"/>
      <c r="R447" s="173"/>
      <c r="S447" s="173"/>
      <c r="T447" s="173"/>
      <c r="U447" s="173"/>
      <c r="V447" s="173"/>
    </row>
    <row r="448" spans="1:22" ht="15.75" customHeight="1">
      <c r="A448" s="238"/>
      <c r="B448" s="178"/>
      <c r="C448" s="244"/>
      <c r="D448" s="241"/>
      <c r="E448" s="241"/>
      <c r="F448" s="241"/>
      <c r="G448" s="241"/>
      <c r="H448" s="172"/>
      <c r="I448" s="172"/>
      <c r="J448" s="172"/>
      <c r="K448" s="172"/>
      <c r="L448" s="172"/>
      <c r="M448" s="172"/>
      <c r="N448" s="172"/>
      <c r="O448" s="173"/>
      <c r="P448" s="173"/>
      <c r="Q448" s="173"/>
      <c r="R448" s="173"/>
      <c r="S448" s="173"/>
      <c r="T448" s="173"/>
      <c r="U448" s="173"/>
      <c r="V448" s="173"/>
    </row>
    <row r="449" spans="1:22" ht="15.75" customHeight="1">
      <c r="A449" s="238"/>
      <c r="B449" s="178"/>
      <c r="C449" s="244"/>
      <c r="D449" s="241"/>
      <c r="E449" s="241"/>
      <c r="F449" s="241"/>
      <c r="G449" s="241"/>
      <c r="H449" s="172"/>
      <c r="I449" s="172"/>
      <c r="J449" s="172"/>
      <c r="K449" s="172"/>
      <c r="L449" s="172"/>
      <c r="M449" s="172"/>
      <c r="N449" s="172"/>
      <c r="O449" s="173"/>
      <c r="P449" s="173"/>
      <c r="Q449" s="173"/>
      <c r="R449" s="173"/>
      <c r="S449" s="173"/>
      <c r="T449" s="173"/>
      <c r="U449" s="173"/>
      <c r="V449" s="173"/>
    </row>
    <row r="450" spans="1:22" ht="15.75" customHeight="1">
      <c r="A450" s="238"/>
      <c r="B450" s="178"/>
      <c r="C450" s="244"/>
      <c r="D450" s="241"/>
      <c r="E450" s="241"/>
      <c r="F450" s="241"/>
      <c r="G450" s="241"/>
      <c r="H450" s="172"/>
      <c r="I450" s="172"/>
      <c r="J450" s="172"/>
      <c r="K450" s="172"/>
      <c r="L450" s="172"/>
      <c r="M450" s="172"/>
      <c r="N450" s="172"/>
      <c r="O450" s="173"/>
      <c r="P450" s="173"/>
      <c r="Q450" s="173"/>
      <c r="R450" s="173"/>
      <c r="S450" s="173"/>
      <c r="T450" s="173"/>
      <c r="U450" s="173"/>
      <c r="V450" s="173"/>
    </row>
    <row r="451" spans="1:22" ht="15.75" customHeight="1">
      <c r="A451" s="238"/>
      <c r="B451" s="178"/>
      <c r="C451" s="244"/>
      <c r="D451" s="241"/>
      <c r="E451" s="241"/>
      <c r="F451" s="241"/>
      <c r="G451" s="241"/>
      <c r="H451" s="172"/>
      <c r="I451" s="172"/>
      <c r="J451" s="172"/>
      <c r="K451" s="172"/>
      <c r="L451" s="172"/>
      <c r="M451" s="172"/>
      <c r="N451" s="172"/>
      <c r="O451" s="173"/>
      <c r="P451" s="173"/>
      <c r="Q451" s="173"/>
      <c r="R451" s="173"/>
      <c r="S451" s="173"/>
      <c r="T451" s="173"/>
      <c r="U451" s="173"/>
      <c r="V451" s="173"/>
    </row>
    <row r="452" spans="1:22" ht="15.75" customHeight="1">
      <c r="A452" s="238"/>
      <c r="B452" s="178"/>
      <c r="C452" s="244"/>
      <c r="D452" s="241"/>
      <c r="E452" s="241"/>
      <c r="F452" s="241"/>
      <c r="G452" s="241"/>
      <c r="H452" s="172"/>
      <c r="I452" s="172"/>
      <c r="J452" s="172"/>
      <c r="K452" s="172"/>
      <c r="L452" s="172"/>
      <c r="M452" s="172"/>
      <c r="N452" s="172"/>
      <c r="O452" s="173"/>
      <c r="P452" s="173"/>
      <c r="Q452" s="173"/>
      <c r="R452" s="173"/>
      <c r="S452" s="173"/>
      <c r="T452" s="173"/>
      <c r="U452" s="173"/>
      <c r="V452" s="173"/>
    </row>
    <row r="453" spans="1:22" ht="15.75" customHeight="1">
      <c r="A453" s="238"/>
      <c r="B453" s="178"/>
      <c r="C453" s="244"/>
      <c r="D453" s="241"/>
      <c r="E453" s="241"/>
      <c r="F453" s="241"/>
      <c r="G453" s="241"/>
      <c r="H453" s="172"/>
      <c r="I453" s="172"/>
      <c r="J453" s="172"/>
      <c r="K453" s="172"/>
      <c r="L453" s="172"/>
      <c r="M453" s="172"/>
      <c r="N453" s="172"/>
      <c r="O453" s="173"/>
      <c r="P453" s="173"/>
      <c r="Q453" s="173"/>
      <c r="R453" s="173"/>
      <c r="S453" s="173"/>
      <c r="T453" s="173"/>
      <c r="U453" s="173"/>
      <c r="V453" s="173"/>
    </row>
    <row r="454" spans="1:22" ht="15.75" customHeight="1">
      <c r="A454" s="238"/>
      <c r="B454" s="178"/>
      <c r="C454" s="244"/>
      <c r="D454" s="241"/>
      <c r="E454" s="241"/>
      <c r="F454" s="241"/>
      <c r="G454" s="241"/>
      <c r="H454" s="172"/>
      <c r="I454" s="172"/>
      <c r="J454" s="172"/>
      <c r="K454" s="172"/>
      <c r="L454" s="172"/>
      <c r="M454" s="172"/>
      <c r="N454" s="172"/>
      <c r="O454" s="173"/>
      <c r="P454" s="173"/>
      <c r="Q454" s="173"/>
      <c r="R454" s="173"/>
      <c r="S454" s="173"/>
      <c r="T454" s="173"/>
      <c r="U454" s="173"/>
      <c r="V454" s="173"/>
    </row>
    <row r="455" spans="1:22" ht="15.75" customHeight="1">
      <c r="A455" s="238"/>
      <c r="B455" s="178"/>
      <c r="C455" s="244"/>
      <c r="D455" s="241"/>
      <c r="E455" s="241"/>
      <c r="F455" s="241"/>
      <c r="G455" s="241"/>
      <c r="H455" s="172"/>
      <c r="I455" s="172"/>
      <c r="J455" s="172"/>
      <c r="K455" s="172"/>
      <c r="L455" s="172"/>
      <c r="M455" s="172"/>
      <c r="N455" s="172"/>
      <c r="O455" s="173"/>
      <c r="P455" s="173"/>
      <c r="Q455" s="173"/>
      <c r="R455" s="173"/>
      <c r="S455" s="173"/>
      <c r="T455" s="173"/>
      <c r="U455" s="173"/>
      <c r="V455" s="173"/>
    </row>
    <row r="456" spans="1:22" ht="15.75" customHeight="1">
      <c r="A456" s="238"/>
      <c r="B456" s="178"/>
      <c r="C456" s="244"/>
      <c r="D456" s="241"/>
      <c r="E456" s="241"/>
      <c r="F456" s="241"/>
      <c r="G456" s="241"/>
      <c r="H456" s="172"/>
      <c r="I456" s="172"/>
      <c r="J456" s="172"/>
      <c r="K456" s="172"/>
      <c r="L456" s="172"/>
      <c r="M456" s="172"/>
      <c r="N456" s="172"/>
      <c r="O456" s="173"/>
      <c r="P456" s="173"/>
      <c r="Q456" s="173"/>
      <c r="R456" s="173"/>
      <c r="S456" s="173"/>
      <c r="T456" s="173"/>
      <c r="U456" s="173"/>
      <c r="V456" s="173"/>
    </row>
    <row r="457" spans="1:22" ht="15.75" customHeight="1">
      <c r="A457" s="238"/>
      <c r="B457" s="178"/>
      <c r="C457" s="244"/>
      <c r="D457" s="241"/>
      <c r="E457" s="241"/>
      <c r="F457" s="241"/>
      <c r="G457" s="241"/>
      <c r="H457" s="172"/>
      <c r="I457" s="172"/>
      <c r="J457" s="172"/>
      <c r="K457" s="172"/>
      <c r="L457" s="172"/>
      <c r="M457" s="172"/>
      <c r="N457" s="172"/>
      <c r="O457" s="173"/>
      <c r="P457" s="173"/>
      <c r="Q457" s="173"/>
      <c r="R457" s="173"/>
      <c r="S457" s="173"/>
      <c r="T457" s="173"/>
      <c r="U457" s="173"/>
      <c r="V457" s="173"/>
    </row>
    <row r="458" spans="1:22" ht="15.75" customHeight="1">
      <c r="A458" s="238"/>
      <c r="B458" s="178"/>
      <c r="C458" s="244"/>
      <c r="D458" s="241"/>
      <c r="E458" s="241"/>
      <c r="F458" s="241"/>
      <c r="G458" s="241"/>
      <c r="H458" s="172"/>
      <c r="I458" s="172"/>
      <c r="J458" s="172"/>
      <c r="K458" s="172"/>
      <c r="L458" s="172"/>
      <c r="M458" s="172"/>
      <c r="N458" s="172"/>
      <c r="O458" s="173"/>
      <c r="P458" s="173"/>
      <c r="Q458" s="173"/>
      <c r="R458" s="173"/>
      <c r="S458" s="173"/>
      <c r="T458" s="173"/>
      <c r="U458" s="173"/>
      <c r="V458" s="173"/>
    </row>
    <row r="459" spans="1:22" ht="15.75" customHeight="1">
      <c r="A459" s="238"/>
      <c r="B459" s="178"/>
      <c r="C459" s="244"/>
      <c r="D459" s="241"/>
      <c r="E459" s="241"/>
      <c r="F459" s="241"/>
      <c r="G459" s="241"/>
      <c r="H459" s="172"/>
      <c r="I459" s="172"/>
      <c r="J459" s="172"/>
      <c r="K459" s="172"/>
      <c r="L459" s="172"/>
      <c r="M459" s="172"/>
      <c r="N459" s="172"/>
      <c r="O459" s="173"/>
      <c r="P459" s="173"/>
      <c r="Q459" s="173"/>
      <c r="R459" s="173"/>
      <c r="S459" s="173"/>
      <c r="T459" s="173"/>
      <c r="U459" s="173"/>
      <c r="V459" s="173"/>
    </row>
    <row r="460" spans="1:22" ht="15.75" customHeight="1">
      <c r="A460" s="238"/>
      <c r="B460" s="178"/>
      <c r="C460" s="244"/>
      <c r="D460" s="241"/>
      <c r="E460" s="241"/>
      <c r="F460" s="241"/>
      <c r="G460" s="241"/>
      <c r="H460" s="172"/>
      <c r="I460" s="172"/>
      <c r="J460" s="172"/>
      <c r="K460" s="172"/>
      <c r="L460" s="172"/>
      <c r="M460" s="172"/>
      <c r="N460" s="172"/>
      <c r="O460" s="173"/>
      <c r="P460" s="173"/>
      <c r="Q460" s="173"/>
      <c r="R460" s="173"/>
      <c r="S460" s="173"/>
      <c r="T460" s="173"/>
      <c r="U460" s="173"/>
      <c r="V460" s="173"/>
    </row>
    <row r="461" spans="1:22" ht="15.75" customHeight="1">
      <c r="A461" s="238"/>
      <c r="B461" s="178"/>
      <c r="C461" s="244"/>
      <c r="D461" s="241"/>
      <c r="E461" s="241"/>
      <c r="F461" s="241"/>
      <c r="G461" s="241"/>
      <c r="H461" s="172"/>
      <c r="I461" s="172"/>
      <c r="J461" s="172"/>
      <c r="K461" s="172"/>
      <c r="L461" s="172"/>
      <c r="M461" s="172"/>
      <c r="N461" s="172"/>
      <c r="O461" s="173"/>
      <c r="P461" s="173"/>
      <c r="Q461" s="173"/>
      <c r="R461" s="173"/>
      <c r="S461" s="173"/>
      <c r="T461" s="173"/>
      <c r="U461" s="173"/>
      <c r="V461" s="173"/>
    </row>
    <row r="462" spans="1:22" ht="15.75" customHeight="1">
      <c r="A462" s="238"/>
      <c r="B462" s="178"/>
      <c r="C462" s="244"/>
      <c r="D462" s="241"/>
      <c r="E462" s="241"/>
      <c r="F462" s="241"/>
      <c r="G462" s="241"/>
      <c r="H462" s="172"/>
      <c r="I462" s="172"/>
      <c r="J462" s="172"/>
      <c r="K462" s="172"/>
      <c r="L462" s="172"/>
      <c r="M462" s="172"/>
      <c r="N462" s="172"/>
      <c r="O462" s="173"/>
      <c r="P462" s="173"/>
      <c r="Q462" s="173"/>
      <c r="R462" s="173"/>
      <c r="S462" s="173"/>
      <c r="T462" s="173"/>
      <c r="U462" s="173"/>
      <c r="V462" s="173"/>
    </row>
    <row r="463" spans="1:22" ht="15.75" customHeight="1">
      <c r="A463" s="238"/>
      <c r="B463" s="178"/>
      <c r="C463" s="244"/>
      <c r="D463" s="241"/>
      <c r="E463" s="241"/>
      <c r="F463" s="241"/>
      <c r="G463" s="241"/>
      <c r="H463" s="172"/>
      <c r="I463" s="172"/>
      <c r="J463" s="172"/>
      <c r="K463" s="172"/>
      <c r="L463" s="172"/>
      <c r="M463" s="172"/>
      <c r="N463" s="172"/>
      <c r="O463" s="173"/>
      <c r="P463" s="173"/>
      <c r="Q463" s="173"/>
      <c r="R463" s="173"/>
      <c r="S463" s="173"/>
      <c r="T463" s="173"/>
      <c r="U463" s="173"/>
      <c r="V463" s="173"/>
    </row>
    <row r="464" spans="1:22" ht="15.75" customHeight="1">
      <c r="A464" s="238"/>
      <c r="B464" s="178"/>
      <c r="C464" s="244"/>
      <c r="D464" s="241"/>
      <c r="E464" s="241"/>
      <c r="F464" s="241"/>
      <c r="G464" s="241"/>
      <c r="H464" s="172"/>
      <c r="I464" s="172"/>
      <c r="J464" s="172"/>
      <c r="K464" s="172"/>
      <c r="L464" s="172"/>
      <c r="M464" s="172"/>
      <c r="N464" s="172"/>
      <c r="O464" s="173"/>
      <c r="P464" s="173"/>
      <c r="Q464" s="173"/>
      <c r="R464" s="173"/>
      <c r="S464" s="173"/>
      <c r="T464" s="173"/>
      <c r="U464" s="173"/>
      <c r="V464" s="173"/>
    </row>
    <row r="465" spans="1:22" ht="15.75" customHeight="1">
      <c r="A465" s="238"/>
      <c r="B465" s="178"/>
      <c r="C465" s="244"/>
      <c r="D465" s="241"/>
      <c r="E465" s="241"/>
      <c r="F465" s="241"/>
      <c r="G465" s="241"/>
      <c r="H465" s="172"/>
      <c r="I465" s="172"/>
      <c r="J465" s="172"/>
      <c r="K465" s="172"/>
      <c r="L465" s="172"/>
      <c r="M465" s="172"/>
      <c r="N465" s="172"/>
      <c r="O465" s="173"/>
      <c r="P465" s="173"/>
      <c r="Q465" s="173"/>
      <c r="R465" s="173"/>
      <c r="S465" s="173"/>
      <c r="T465" s="173"/>
      <c r="U465" s="173"/>
      <c r="V465" s="173"/>
    </row>
    <row r="466" spans="1:22" ht="15.75" customHeight="1">
      <c r="A466" s="238"/>
      <c r="B466" s="178"/>
      <c r="C466" s="244"/>
      <c r="D466" s="241"/>
      <c r="E466" s="241"/>
      <c r="F466" s="241"/>
      <c r="G466" s="241"/>
      <c r="H466" s="172"/>
      <c r="I466" s="172"/>
      <c r="J466" s="172"/>
      <c r="K466" s="172"/>
      <c r="L466" s="172"/>
      <c r="M466" s="172"/>
      <c r="N466" s="172"/>
      <c r="O466" s="173"/>
      <c r="P466" s="173"/>
      <c r="Q466" s="173"/>
      <c r="R466" s="173"/>
      <c r="S466" s="173"/>
      <c r="T466" s="173"/>
      <c r="U466" s="173"/>
      <c r="V466" s="173"/>
    </row>
    <row r="467" spans="1:22" ht="15.75" customHeight="1">
      <c r="A467" s="238"/>
      <c r="B467" s="178"/>
      <c r="C467" s="244"/>
      <c r="D467" s="241"/>
      <c r="E467" s="241"/>
      <c r="F467" s="241"/>
      <c r="G467" s="241"/>
      <c r="H467" s="172"/>
      <c r="I467" s="172"/>
      <c r="J467" s="172"/>
      <c r="K467" s="172"/>
      <c r="L467" s="172"/>
      <c r="M467" s="172"/>
      <c r="N467" s="172"/>
      <c r="O467" s="173"/>
      <c r="P467" s="173"/>
      <c r="Q467" s="173"/>
      <c r="R467" s="173"/>
      <c r="S467" s="173"/>
      <c r="T467" s="173"/>
      <c r="U467" s="173"/>
      <c r="V467" s="173"/>
    </row>
    <row r="468" spans="1:22" ht="15.75" customHeight="1">
      <c r="A468" s="238"/>
      <c r="B468" s="178"/>
      <c r="C468" s="244"/>
      <c r="D468" s="241"/>
      <c r="E468" s="241"/>
      <c r="F468" s="241"/>
      <c r="G468" s="241"/>
      <c r="H468" s="172"/>
      <c r="I468" s="172"/>
      <c r="J468" s="172"/>
      <c r="K468" s="172"/>
      <c r="L468" s="172"/>
      <c r="M468" s="172"/>
      <c r="N468" s="172"/>
      <c r="O468" s="173"/>
      <c r="P468" s="173"/>
      <c r="Q468" s="173"/>
      <c r="R468" s="173"/>
      <c r="S468" s="173"/>
      <c r="T468" s="173"/>
      <c r="U468" s="173"/>
      <c r="V468" s="173"/>
    </row>
    <row r="469" spans="1:22" ht="15.75" customHeight="1">
      <c r="A469" s="238"/>
      <c r="B469" s="178"/>
      <c r="C469" s="244"/>
      <c r="D469" s="241"/>
      <c r="E469" s="241"/>
      <c r="F469" s="241"/>
      <c r="G469" s="241"/>
      <c r="H469" s="172"/>
      <c r="I469" s="172"/>
      <c r="J469" s="172"/>
      <c r="K469" s="172"/>
      <c r="L469" s="172"/>
      <c r="M469" s="172"/>
      <c r="N469" s="172"/>
      <c r="O469" s="173"/>
      <c r="P469" s="173"/>
      <c r="Q469" s="173"/>
      <c r="R469" s="173"/>
      <c r="S469" s="173"/>
      <c r="T469" s="173"/>
      <c r="U469" s="173"/>
      <c r="V469" s="173"/>
    </row>
    <row r="470" spans="1:22" ht="15.75" customHeight="1">
      <c r="A470" s="238"/>
      <c r="B470" s="178"/>
      <c r="C470" s="244"/>
      <c r="D470" s="241"/>
      <c r="E470" s="241"/>
      <c r="F470" s="241"/>
      <c r="G470" s="241"/>
      <c r="H470" s="172"/>
      <c r="I470" s="172"/>
      <c r="J470" s="172"/>
      <c r="K470" s="172"/>
      <c r="L470" s="172"/>
      <c r="M470" s="172"/>
      <c r="N470" s="172"/>
      <c r="O470" s="173"/>
      <c r="P470" s="173"/>
      <c r="Q470" s="173"/>
      <c r="R470" s="173"/>
      <c r="S470" s="173"/>
      <c r="T470" s="173"/>
      <c r="U470" s="173"/>
      <c r="V470" s="173"/>
    </row>
    <row r="471" spans="1:22" ht="15.75" customHeight="1">
      <c r="A471" s="238"/>
      <c r="B471" s="178"/>
      <c r="C471" s="244"/>
      <c r="D471" s="241"/>
      <c r="E471" s="241"/>
      <c r="F471" s="241"/>
      <c r="G471" s="241"/>
      <c r="H471" s="172"/>
      <c r="I471" s="172"/>
      <c r="J471" s="172"/>
      <c r="K471" s="172"/>
      <c r="L471" s="172"/>
      <c r="M471" s="172"/>
      <c r="N471" s="172"/>
      <c r="O471" s="173"/>
      <c r="P471" s="173"/>
      <c r="Q471" s="173"/>
      <c r="R471" s="173"/>
      <c r="S471" s="173"/>
      <c r="T471" s="173"/>
      <c r="U471" s="173"/>
      <c r="V471" s="173"/>
    </row>
    <row r="472" spans="1:22" ht="15.75" customHeight="1">
      <c r="A472" s="238"/>
      <c r="B472" s="178"/>
      <c r="C472" s="244"/>
      <c r="D472" s="241"/>
      <c r="E472" s="241"/>
      <c r="F472" s="241"/>
      <c r="G472" s="241"/>
      <c r="H472" s="172"/>
      <c r="I472" s="172"/>
      <c r="J472" s="172"/>
      <c r="K472" s="172"/>
      <c r="L472" s="172"/>
      <c r="M472" s="172"/>
      <c r="N472" s="172"/>
      <c r="O472" s="173"/>
      <c r="P472" s="173"/>
      <c r="Q472" s="173"/>
      <c r="R472" s="173"/>
      <c r="S472" s="173"/>
      <c r="T472" s="173"/>
      <c r="U472" s="173"/>
      <c r="V472" s="173"/>
    </row>
    <row r="473" spans="1:22" ht="15.75" customHeight="1">
      <c r="A473" s="238"/>
      <c r="B473" s="178"/>
      <c r="C473" s="244"/>
      <c r="D473" s="241"/>
      <c r="E473" s="241"/>
      <c r="F473" s="241"/>
      <c r="G473" s="241"/>
      <c r="H473" s="172"/>
      <c r="I473" s="172"/>
      <c r="J473" s="172"/>
      <c r="K473" s="172"/>
      <c r="L473" s="172"/>
      <c r="M473" s="172"/>
      <c r="N473" s="172"/>
      <c r="O473" s="173"/>
      <c r="P473" s="173"/>
      <c r="Q473" s="173"/>
      <c r="R473" s="173"/>
      <c r="S473" s="173"/>
      <c r="T473" s="173"/>
      <c r="U473" s="173"/>
      <c r="V473" s="173"/>
    </row>
    <row r="474" spans="1:22" ht="15.75" customHeight="1">
      <c r="A474" s="238"/>
      <c r="B474" s="178"/>
      <c r="C474" s="244"/>
      <c r="D474" s="241"/>
      <c r="E474" s="241"/>
      <c r="F474" s="241"/>
      <c r="G474" s="241"/>
      <c r="H474" s="172"/>
      <c r="I474" s="172"/>
      <c r="J474" s="172"/>
      <c r="K474" s="172"/>
      <c r="L474" s="172"/>
      <c r="M474" s="172"/>
      <c r="N474" s="172"/>
      <c r="O474" s="173"/>
      <c r="P474" s="173"/>
      <c r="Q474" s="173"/>
      <c r="R474" s="173"/>
      <c r="S474" s="173"/>
      <c r="T474" s="173"/>
      <c r="U474" s="173"/>
      <c r="V474" s="173"/>
    </row>
    <row r="475" spans="1:22" ht="15.75" customHeight="1">
      <c r="A475" s="238"/>
      <c r="B475" s="178"/>
      <c r="C475" s="244"/>
      <c r="D475" s="241"/>
      <c r="E475" s="241"/>
      <c r="F475" s="241"/>
      <c r="G475" s="241"/>
      <c r="H475" s="172"/>
      <c r="I475" s="172"/>
      <c r="J475" s="172"/>
      <c r="K475" s="172"/>
      <c r="L475" s="172"/>
      <c r="M475" s="172"/>
      <c r="N475" s="172"/>
      <c r="O475" s="173"/>
      <c r="P475" s="173"/>
      <c r="Q475" s="173"/>
      <c r="R475" s="173"/>
      <c r="S475" s="173"/>
      <c r="T475" s="173"/>
      <c r="U475" s="173"/>
      <c r="V475" s="173"/>
    </row>
    <row r="476" spans="1:22" ht="15.75" customHeight="1">
      <c r="A476" s="238"/>
      <c r="B476" s="178"/>
      <c r="C476" s="244"/>
      <c r="D476" s="241"/>
      <c r="E476" s="241"/>
      <c r="F476" s="241"/>
      <c r="G476" s="241"/>
      <c r="H476" s="172"/>
      <c r="I476" s="172"/>
      <c r="J476" s="172"/>
      <c r="K476" s="172"/>
      <c r="L476" s="172"/>
      <c r="M476" s="172"/>
      <c r="N476" s="172"/>
      <c r="O476" s="173"/>
      <c r="P476" s="173"/>
      <c r="Q476" s="173"/>
      <c r="R476" s="173"/>
      <c r="S476" s="173"/>
      <c r="T476" s="173"/>
      <c r="U476" s="173"/>
      <c r="V476" s="173"/>
    </row>
    <row r="477" spans="1:22" ht="15.75" customHeight="1">
      <c r="A477" s="238"/>
      <c r="B477" s="178"/>
      <c r="C477" s="244"/>
      <c r="D477" s="241"/>
      <c r="E477" s="241"/>
      <c r="F477" s="241"/>
      <c r="G477" s="241"/>
      <c r="H477" s="172"/>
      <c r="I477" s="172"/>
      <c r="J477" s="172"/>
      <c r="K477" s="172"/>
      <c r="L477" s="172"/>
      <c r="M477" s="172"/>
      <c r="N477" s="172"/>
      <c r="O477" s="173"/>
      <c r="P477" s="173"/>
      <c r="Q477" s="173"/>
      <c r="R477" s="173"/>
      <c r="S477" s="173"/>
      <c r="T477" s="173"/>
      <c r="U477" s="173"/>
      <c r="V477" s="173"/>
    </row>
    <row r="478" spans="1:22" ht="15.75" customHeight="1">
      <c r="A478" s="238"/>
      <c r="B478" s="178"/>
      <c r="C478" s="244"/>
      <c r="D478" s="241"/>
      <c r="E478" s="241"/>
      <c r="F478" s="241"/>
      <c r="G478" s="241"/>
      <c r="H478" s="172"/>
      <c r="I478" s="172"/>
      <c r="J478" s="172"/>
      <c r="K478" s="172"/>
      <c r="L478" s="172"/>
      <c r="M478" s="172"/>
      <c r="N478" s="172"/>
      <c r="O478" s="173"/>
      <c r="P478" s="173"/>
      <c r="Q478" s="173"/>
      <c r="R478" s="173"/>
      <c r="S478" s="173"/>
      <c r="T478" s="173"/>
      <c r="U478" s="173"/>
      <c r="V478" s="173"/>
    </row>
    <row r="479" spans="1:22" ht="15.75" customHeight="1">
      <c r="A479" s="238"/>
      <c r="B479" s="178"/>
      <c r="C479" s="244"/>
      <c r="D479" s="241"/>
      <c r="E479" s="241"/>
      <c r="F479" s="241"/>
      <c r="G479" s="241"/>
      <c r="H479" s="172"/>
      <c r="I479" s="172"/>
      <c r="J479" s="172"/>
      <c r="K479" s="172"/>
      <c r="L479" s="172"/>
      <c r="M479" s="172"/>
      <c r="N479" s="172"/>
      <c r="O479" s="173"/>
      <c r="P479" s="173"/>
      <c r="Q479" s="173"/>
      <c r="R479" s="173"/>
      <c r="S479" s="173"/>
      <c r="T479" s="173"/>
      <c r="U479" s="173"/>
      <c r="V479" s="173"/>
    </row>
    <row r="480" spans="1:22" ht="15.75" customHeight="1">
      <c r="A480" s="238"/>
      <c r="B480" s="178"/>
      <c r="C480" s="244"/>
      <c r="D480" s="241"/>
      <c r="E480" s="241"/>
      <c r="F480" s="241"/>
      <c r="G480" s="241"/>
      <c r="H480" s="172"/>
      <c r="I480" s="172"/>
      <c r="J480" s="172"/>
      <c r="K480" s="172"/>
      <c r="L480" s="172"/>
      <c r="M480" s="172"/>
      <c r="N480" s="172"/>
      <c r="O480" s="173"/>
      <c r="P480" s="173"/>
      <c r="Q480" s="173"/>
      <c r="R480" s="173"/>
      <c r="S480" s="173"/>
      <c r="T480" s="173"/>
      <c r="U480" s="173"/>
      <c r="V480" s="173"/>
    </row>
    <row r="481" spans="1:22" ht="15.75" customHeight="1">
      <c r="A481" s="238"/>
      <c r="B481" s="178"/>
      <c r="C481" s="244"/>
      <c r="D481" s="241"/>
      <c r="E481" s="241"/>
      <c r="F481" s="241"/>
      <c r="G481" s="241"/>
      <c r="H481" s="172"/>
      <c r="I481" s="172"/>
      <c r="J481" s="172"/>
      <c r="K481" s="172"/>
      <c r="L481" s="172"/>
      <c r="M481" s="172"/>
      <c r="N481" s="172"/>
      <c r="O481" s="173"/>
      <c r="P481" s="173"/>
      <c r="Q481" s="173"/>
      <c r="R481" s="173"/>
      <c r="S481" s="173"/>
      <c r="T481" s="173"/>
      <c r="U481" s="173"/>
      <c r="V481" s="173"/>
    </row>
    <row r="482" spans="1:22" ht="15.75" customHeight="1">
      <c r="A482" s="238"/>
      <c r="B482" s="178"/>
      <c r="C482" s="244"/>
      <c r="D482" s="241"/>
      <c r="E482" s="241"/>
      <c r="F482" s="241"/>
      <c r="G482" s="241"/>
      <c r="H482" s="172"/>
      <c r="I482" s="172"/>
      <c r="J482" s="172"/>
      <c r="K482" s="172"/>
      <c r="L482" s="172"/>
      <c r="M482" s="172"/>
      <c r="N482" s="172"/>
      <c r="O482" s="173"/>
      <c r="P482" s="173"/>
      <c r="Q482" s="173"/>
      <c r="R482" s="173"/>
      <c r="S482" s="173"/>
      <c r="T482" s="173"/>
      <c r="U482" s="173"/>
      <c r="V482" s="173"/>
    </row>
    <row r="483" spans="1:22" ht="15.75" customHeight="1">
      <c r="A483" s="238"/>
      <c r="B483" s="178"/>
      <c r="C483" s="244"/>
      <c r="D483" s="241"/>
      <c r="E483" s="241"/>
      <c r="F483" s="241"/>
      <c r="G483" s="241"/>
      <c r="H483" s="172"/>
      <c r="I483" s="172"/>
      <c r="J483" s="172"/>
      <c r="K483" s="172"/>
      <c r="L483" s="172"/>
      <c r="M483" s="172"/>
      <c r="N483" s="172"/>
      <c r="O483" s="173"/>
      <c r="P483" s="173"/>
      <c r="Q483" s="173"/>
      <c r="R483" s="173"/>
      <c r="S483" s="173"/>
      <c r="T483" s="173"/>
      <c r="U483" s="173"/>
      <c r="V483" s="173"/>
    </row>
    <row r="484" spans="1:22" ht="15.75" customHeight="1">
      <c r="A484" s="238"/>
      <c r="B484" s="178"/>
      <c r="C484" s="244"/>
      <c r="D484" s="241"/>
      <c r="E484" s="241"/>
      <c r="F484" s="241"/>
      <c r="G484" s="241"/>
      <c r="H484" s="172"/>
      <c r="I484" s="172"/>
      <c r="J484" s="172"/>
      <c r="K484" s="172"/>
      <c r="L484" s="172"/>
      <c r="M484" s="172"/>
      <c r="N484" s="172"/>
      <c r="O484" s="173"/>
      <c r="P484" s="173"/>
      <c r="Q484" s="173"/>
      <c r="R484" s="173"/>
      <c r="S484" s="173"/>
      <c r="T484" s="173"/>
      <c r="U484" s="173"/>
      <c r="V484" s="173"/>
    </row>
    <row r="485" spans="1:22" ht="15.75" customHeight="1">
      <c r="A485" s="238"/>
      <c r="B485" s="178"/>
      <c r="C485" s="244"/>
      <c r="D485" s="241"/>
      <c r="E485" s="241"/>
      <c r="F485" s="241"/>
      <c r="G485" s="241"/>
      <c r="H485" s="172"/>
      <c r="I485" s="172"/>
      <c r="J485" s="172"/>
      <c r="K485" s="172"/>
      <c r="L485" s="172"/>
      <c r="M485" s="172"/>
      <c r="N485" s="172"/>
      <c r="O485" s="173"/>
      <c r="P485" s="173"/>
      <c r="Q485" s="173"/>
      <c r="R485" s="173"/>
      <c r="S485" s="173"/>
      <c r="T485" s="173"/>
      <c r="U485" s="173"/>
      <c r="V485" s="173"/>
    </row>
    <row r="486" spans="1:22" ht="15.75" customHeight="1">
      <c r="A486" s="238"/>
      <c r="B486" s="178"/>
      <c r="C486" s="244"/>
      <c r="D486" s="241"/>
      <c r="E486" s="241"/>
      <c r="F486" s="241"/>
      <c r="G486" s="241"/>
      <c r="H486" s="172"/>
      <c r="I486" s="172"/>
      <c r="J486" s="172"/>
      <c r="K486" s="172"/>
      <c r="L486" s="172"/>
      <c r="M486" s="172"/>
      <c r="N486" s="172"/>
      <c r="O486" s="173"/>
      <c r="P486" s="173"/>
      <c r="Q486" s="173"/>
      <c r="R486" s="173"/>
      <c r="S486" s="173"/>
      <c r="T486" s="173"/>
      <c r="U486" s="173"/>
      <c r="V486" s="173"/>
    </row>
    <row r="487" spans="1:22" ht="15.75" customHeight="1">
      <c r="A487" s="238"/>
      <c r="B487" s="178"/>
      <c r="C487" s="244"/>
      <c r="D487" s="241"/>
      <c r="E487" s="241"/>
      <c r="F487" s="241"/>
      <c r="G487" s="241"/>
      <c r="H487" s="172"/>
      <c r="I487" s="172"/>
      <c r="J487" s="172"/>
      <c r="K487" s="172"/>
      <c r="L487" s="172"/>
      <c r="M487" s="172"/>
      <c r="N487" s="172"/>
      <c r="O487" s="173"/>
      <c r="P487" s="173"/>
      <c r="Q487" s="173"/>
      <c r="R487" s="173"/>
      <c r="S487" s="173"/>
      <c r="T487" s="173"/>
      <c r="U487" s="173"/>
      <c r="V487" s="173"/>
    </row>
    <row r="488" spans="1:22" ht="15.75" customHeight="1">
      <c r="A488" s="238"/>
      <c r="B488" s="178"/>
      <c r="C488" s="244"/>
      <c r="D488" s="241"/>
      <c r="E488" s="241"/>
      <c r="F488" s="241"/>
      <c r="G488" s="241"/>
      <c r="H488" s="172"/>
      <c r="I488" s="172"/>
      <c r="J488" s="172"/>
      <c r="K488" s="172"/>
      <c r="L488" s="172"/>
      <c r="M488" s="172"/>
      <c r="N488" s="172"/>
      <c r="O488" s="173"/>
      <c r="P488" s="173"/>
      <c r="Q488" s="173"/>
      <c r="R488" s="173"/>
      <c r="S488" s="173"/>
      <c r="T488" s="173"/>
      <c r="U488" s="173"/>
      <c r="V488" s="173"/>
    </row>
    <row r="489" spans="1:22" ht="15.75" customHeight="1">
      <c r="A489" s="238"/>
      <c r="B489" s="178"/>
      <c r="C489" s="244"/>
      <c r="D489" s="241"/>
      <c r="E489" s="241"/>
      <c r="F489" s="241"/>
      <c r="G489" s="241"/>
      <c r="H489" s="172"/>
      <c r="I489" s="172"/>
      <c r="J489" s="172"/>
      <c r="K489" s="172"/>
      <c r="L489" s="172"/>
      <c r="M489" s="172"/>
      <c r="N489" s="172"/>
      <c r="O489" s="173"/>
      <c r="P489" s="173"/>
      <c r="Q489" s="173"/>
      <c r="R489" s="173"/>
      <c r="S489" s="173"/>
      <c r="T489" s="173"/>
      <c r="U489" s="173"/>
      <c r="V489" s="173"/>
    </row>
    <row r="490" spans="1:22" ht="15.75" customHeight="1">
      <c r="A490" s="238"/>
      <c r="B490" s="178"/>
      <c r="C490" s="244"/>
      <c r="D490" s="241"/>
      <c r="E490" s="241"/>
      <c r="F490" s="241"/>
      <c r="G490" s="241"/>
      <c r="H490" s="172"/>
      <c r="I490" s="172"/>
      <c r="J490" s="172"/>
      <c r="K490" s="172"/>
      <c r="L490" s="172"/>
      <c r="M490" s="172"/>
      <c r="N490" s="172"/>
      <c r="O490" s="173"/>
      <c r="P490" s="173"/>
      <c r="Q490" s="173"/>
      <c r="R490" s="173"/>
      <c r="S490" s="173"/>
      <c r="T490" s="173"/>
      <c r="U490" s="173"/>
      <c r="V490" s="173"/>
    </row>
    <row r="491" spans="1:22" ht="15.75" customHeight="1">
      <c r="A491" s="238"/>
      <c r="B491" s="178"/>
      <c r="C491" s="244"/>
      <c r="D491" s="241"/>
      <c r="E491" s="241"/>
      <c r="F491" s="241"/>
      <c r="G491" s="241"/>
      <c r="H491" s="172"/>
      <c r="I491" s="172"/>
      <c r="J491" s="172"/>
      <c r="K491" s="172"/>
      <c r="L491" s="172"/>
      <c r="M491" s="172"/>
      <c r="N491" s="172"/>
      <c r="O491" s="173"/>
      <c r="P491" s="173"/>
      <c r="Q491" s="173"/>
      <c r="R491" s="173"/>
      <c r="S491" s="173"/>
      <c r="T491" s="173"/>
      <c r="U491" s="173"/>
      <c r="V491" s="173"/>
    </row>
    <row r="492" spans="1:22" ht="15.75" customHeight="1">
      <c r="A492" s="238"/>
      <c r="B492" s="178"/>
      <c r="C492" s="244"/>
      <c r="D492" s="241"/>
      <c r="E492" s="241"/>
      <c r="F492" s="241"/>
      <c r="G492" s="241"/>
      <c r="H492" s="172"/>
      <c r="I492" s="172"/>
      <c r="J492" s="172"/>
      <c r="K492" s="172"/>
      <c r="L492" s="172"/>
      <c r="M492" s="172"/>
      <c r="N492" s="172"/>
      <c r="O492" s="173"/>
      <c r="P492" s="173"/>
      <c r="Q492" s="173"/>
      <c r="R492" s="173"/>
      <c r="S492" s="173"/>
      <c r="T492" s="173"/>
      <c r="U492" s="173"/>
      <c r="V492" s="173"/>
    </row>
    <row r="493" spans="1:22" ht="15.75" customHeight="1">
      <c r="A493" s="238"/>
      <c r="B493" s="178"/>
      <c r="C493" s="244"/>
      <c r="D493" s="241"/>
      <c r="E493" s="241"/>
      <c r="F493" s="241"/>
      <c r="G493" s="241"/>
      <c r="H493" s="172"/>
      <c r="I493" s="172"/>
      <c r="J493" s="172"/>
      <c r="K493" s="172"/>
      <c r="L493" s="172"/>
      <c r="M493" s="172"/>
      <c r="N493" s="172"/>
      <c r="O493" s="173"/>
      <c r="P493" s="173"/>
      <c r="Q493" s="173"/>
      <c r="R493" s="173"/>
      <c r="S493" s="173"/>
      <c r="T493" s="173"/>
      <c r="U493" s="173"/>
      <c r="V493" s="173"/>
    </row>
    <row r="494" spans="1:22" ht="15.75" customHeight="1">
      <c r="A494" s="238"/>
      <c r="B494" s="178"/>
      <c r="C494" s="244"/>
      <c r="D494" s="241"/>
      <c r="E494" s="241"/>
      <c r="F494" s="241"/>
      <c r="G494" s="241"/>
      <c r="H494" s="172"/>
      <c r="I494" s="172"/>
      <c r="J494" s="172"/>
      <c r="K494" s="172"/>
      <c r="L494" s="172"/>
      <c r="M494" s="172"/>
      <c r="N494" s="172"/>
      <c r="O494" s="173"/>
      <c r="P494" s="173"/>
      <c r="Q494" s="173"/>
      <c r="R494" s="173"/>
      <c r="S494" s="173"/>
      <c r="T494" s="173"/>
      <c r="U494" s="173"/>
      <c r="V494" s="173"/>
    </row>
    <row r="495" spans="1:22" ht="15.75" customHeight="1">
      <c r="A495" s="238"/>
      <c r="B495" s="178"/>
      <c r="C495" s="244"/>
      <c r="D495" s="241"/>
      <c r="E495" s="241"/>
      <c r="F495" s="241"/>
      <c r="G495" s="241"/>
      <c r="H495" s="172"/>
      <c r="I495" s="172"/>
      <c r="J495" s="172"/>
      <c r="K495" s="172"/>
      <c r="L495" s="172"/>
      <c r="M495" s="172"/>
      <c r="N495" s="172"/>
      <c r="O495" s="173"/>
      <c r="P495" s="173"/>
      <c r="Q495" s="173"/>
      <c r="R495" s="173"/>
      <c r="S495" s="173"/>
      <c r="T495" s="173"/>
      <c r="U495" s="173"/>
      <c r="V495" s="173"/>
    </row>
    <row r="496" spans="1:22" ht="15.75" customHeight="1">
      <c r="A496" s="238"/>
      <c r="B496" s="178"/>
      <c r="C496" s="244"/>
      <c r="D496" s="241"/>
      <c r="E496" s="241"/>
      <c r="F496" s="241"/>
      <c r="G496" s="241"/>
      <c r="H496" s="172"/>
      <c r="I496" s="172"/>
      <c r="J496" s="172"/>
      <c r="K496" s="172"/>
      <c r="L496" s="172"/>
      <c r="M496" s="172"/>
      <c r="N496" s="172"/>
      <c r="O496" s="173"/>
      <c r="P496" s="173"/>
      <c r="Q496" s="173"/>
      <c r="R496" s="173"/>
      <c r="S496" s="173"/>
      <c r="T496" s="173"/>
      <c r="U496" s="173"/>
      <c r="V496" s="173"/>
    </row>
    <row r="497" spans="1:22" ht="15.75" customHeight="1">
      <c r="A497" s="238"/>
      <c r="B497" s="178"/>
      <c r="C497" s="244"/>
      <c r="D497" s="241"/>
      <c r="E497" s="241"/>
      <c r="F497" s="241"/>
      <c r="G497" s="241"/>
      <c r="H497" s="172"/>
      <c r="I497" s="172"/>
      <c r="J497" s="172"/>
      <c r="K497" s="172"/>
      <c r="L497" s="172"/>
      <c r="M497" s="172"/>
      <c r="N497" s="172"/>
      <c r="O497" s="173"/>
      <c r="P497" s="173"/>
      <c r="Q497" s="173"/>
      <c r="R497" s="173"/>
      <c r="S497" s="173"/>
      <c r="T497" s="173"/>
      <c r="U497" s="173"/>
      <c r="V497" s="173"/>
    </row>
    <row r="498" spans="1:22" ht="15.75" customHeight="1">
      <c r="A498" s="238"/>
      <c r="B498" s="178"/>
      <c r="C498" s="244"/>
      <c r="D498" s="241"/>
      <c r="E498" s="241"/>
      <c r="F498" s="241"/>
      <c r="G498" s="241"/>
      <c r="H498" s="172"/>
      <c r="I498" s="172"/>
      <c r="J498" s="172"/>
      <c r="K498" s="172"/>
      <c r="L498" s="172"/>
      <c r="M498" s="172"/>
      <c r="N498" s="172"/>
      <c r="O498" s="173"/>
      <c r="P498" s="173"/>
      <c r="Q498" s="173"/>
      <c r="R498" s="173"/>
      <c r="S498" s="173"/>
      <c r="T498" s="173"/>
      <c r="U498" s="173"/>
      <c r="V498" s="173"/>
    </row>
    <row r="499" spans="1:22" ht="15.75" customHeight="1">
      <c r="A499" s="238"/>
      <c r="B499" s="178"/>
      <c r="C499" s="244"/>
      <c r="D499" s="241"/>
      <c r="E499" s="241"/>
      <c r="F499" s="241"/>
      <c r="G499" s="241"/>
      <c r="H499" s="172"/>
      <c r="I499" s="172"/>
      <c r="J499" s="172"/>
      <c r="K499" s="172"/>
      <c r="L499" s="172"/>
      <c r="M499" s="172"/>
      <c r="N499" s="172"/>
      <c r="O499" s="173"/>
      <c r="P499" s="173"/>
      <c r="Q499" s="173"/>
      <c r="R499" s="173"/>
      <c r="S499" s="173"/>
      <c r="T499" s="173"/>
      <c r="U499" s="173"/>
      <c r="V499" s="173"/>
    </row>
    <row r="500" spans="1:22" ht="15.75" customHeight="1">
      <c r="A500" s="238"/>
      <c r="B500" s="178"/>
      <c r="C500" s="244"/>
      <c r="D500" s="241"/>
      <c r="E500" s="241"/>
      <c r="F500" s="241"/>
      <c r="G500" s="241"/>
      <c r="H500" s="172"/>
      <c r="I500" s="172"/>
      <c r="J500" s="172"/>
      <c r="K500" s="172"/>
      <c r="L500" s="172"/>
      <c r="M500" s="172"/>
      <c r="N500" s="172"/>
      <c r="O500" s="173"/>
      <c r="P500" s="173"/>
      <c r="Q500" s="173"/>
      <c r="R500" s="173"/>
      <c r="S500" s="173"/>
      <c r="T500" s="173"/>
      <c r="U500" s="173"/>
      <c r="V500" s="173"/>
    </row>
    <row r="501" spans="1:22" ht="15.75" customHeight="1">
      <c r="A501" s="238"/>
      <c r="B501" s="178"/>
      <c r="C501" s="244"/>
      <c r="D501" s="241"/>
      <c r="E501" s="241"/>
      <c r="F501" s="241"/>
      <c r="G501" s="241"/>
      <c r="H501" s="172"/>
      <c r="I501" s="172"/>
      <c r="J501" s="172"/>
      <c r="K501" s="172"/>
      <c r="L501" s="172"/>
      <c r="M501" s="172"/>
      <c r="N501" s="172"/>
      <c r="O501" s="173"/>
      <c r="P501" s="173"/>
      <c r="Q501" s="173"/>
      <c r="R501" s="173"/>
      <c r="S501" s="173"/>
      <c r="T501" s="173"/>
      <c r="U501" s="173"/>
      <c r="V501" s="173"/>
    </row>
    <row r="502" spans="1:22" ht="15.75" customHeight="1">
      <c r="A502" s="238"/>
      <c r="B502" s="178"/>
      <c r="C502" s="244"/>
      <c r="D502" s="241"/>
      <c r="E502" s="241"/>
      <c r="F502" s="241"/>
      <c r="G502" s="241"/>
      <c r="H502" s="172"/>
      <c r="I502" s="172"/>
      <c r="J502" s="172"/>
      <c r="K502" s="172"/>
      <c r="L502" s="172"/>
      <c r="M502" s="172"/>
      <c r="N502" s="172"/>
      <c r="O502" s="173"/>
      <c r="P502" s="173"/>
      <c r="Q502" s="173"/>
      <c r="R502" s="173"/>
      <c r="S502" s="173"/>
      <c r="T502" s="173"/>
      <c r="U502" s="173"/>
      <c r="V502" s="173"/>
    </row>
    <row r="503" spans="1:22" ht="15.75" customHeight="1">
      <c r="A503" s="238"/>
      <c r="B503" s="178"/>
      <c r="C503" s="244"/>
      <c r="D503" s="241"/>
      <c r="E503" s="241"/>
      <c r="F503" s="241"/>
      <c r="G503" s="241"/>
      <c r="H503" s="172"/>
      <c r="I503" s="172"/>
      <c r="J503" s="172"/>
      <c r="K503" s="172"/>
      <c r="L503" s="172"/>
      <c r="M503" s="172"/>
      <c r="N503" s="172"/>
      <c r="O503" s="173"/>
      <c r="P503" s="173"/>
      <c r="Q503" s="173"/>
      <c r="R503" s="173"/>
      <c r="S503" s="173"/>
      <c r="T503" s="173"/>
      <c r="U503" s="173"/>
      <c r="V503" s="173"/>
    </row>
    <row r="504" spans="1:22" ht="15.75" customHeight="1">
      <c r="A504" s="238"/>
      <c r="B504" s="178"/>
      <c r="C504" s="244"/>
      <c r="D504" s="241"/>
      <c r="E504" s="241"/>
      <c r="F504" s="241"/>
      <c r="G504" s="241"/>
      <c r="H504" s="172"/>
      <c r="I504" s="172"/>
      <c r="J504" s="172"/>
      <c r="K504" s="172"/>
      <c r="L504" s="172"/>
      <c r="M504" s="172"/>
      <c r="N504" s="172"/>
      <c r="O504" s="173"/>
      <c r="P504" s="173"/>
      <c r="Q504" s="173"/>
      <c r="R504" s="173"/>
      <c r="S504" s="173"/>
      <c r="T504" s="173"/>
      <c r="U504" s="173"/>
      <c r="V504" s="173"/>
    </row>
    <row r="505" spans="1:22" ht="15.75" customHeight="1">
      <c r="A505" s="238"/>
      <c r="B505" s="178"/>
      <c r="C505" s="244"/>
      <c r="D505" s="241"/>
      <c r="E505" s="241"/>
      <c r="F505" s="241"/>
      <c r="G505" s="241"/>
      <c r="H505" s="172"/>
      <c r="I505" s="172"/>
      <c r="J505" s="172"/>
      <c r="K505" s="172"/>
      <c r="L505" s="172"/>
      <c r="M505" s="172"/>
      <c r="N505" s="172"/>
      <c r="O505" s="173"/>
      <c r="P505" s="173"/>
      <c r="Q505" s="173"/>
      <c r="R505" s="173"/>
      <c r="S505" s="173"/>
      <c r="T505" s="173"/>
      <c r="U505" s="173"/>
      <c r="V505" s="173"/>
    </row>
    <row r="506" spans="1:22" ht="15.75" customHeight="1">
      <c r="A506" s="238"/>
      <c r="B506" s="178"/>
      <c r="C506" s="244"/>
      <c r="D506" s="241"/>
      <c r="E506" s="241"/>
      <c r="F506" s="241"/>
      <c r="G506" s="241"/>
      <c r="H506" s="172"/>
      <c r="I506" s="172"/>
      <c r="J506" s="172"/>
      <c r="K506" s="172"/>
      <c r="L506" s="172"/>
      <c r="M506" s="172"/>
      <c r="N506" s="172"/>
      <c r="O506" s="173"/>
      <c r="P506" s="173"/>
      <c r="Q506" s="173"/>
      <c r="R506" s="173"/>
      <c r="S506" s="173"/>
      <c r="T506" s="173"/>
      <c r="U506" s="173"/>
      <c r="V506" s="173"/>
    </row>
    <row r="507" spans="1:22" ht="15.75" customHeight="1">
      <c r="A507" s="238"/>
      <c r="B507" s="178"/>
      <c r="C507" s="244"/>
      <c r="D507" s="241"/>
      <c r="E507" s="241"/>
      <c r="F507" s="241"/>
      <c r="G507" s="241"/>
      <c r="H507" s="172"/>
      <c r="I507" s="172"/>
      <c r="J507" s="172"/>
      <c r="K507" s="172"/>
      <c r="L507" s="172"/>
      <c r="M507" s="172"/>
      <c r="N507" s="172"/>
      <c r="O507" s="173"/>
      <c r="P507" s="173"/>
      <c r="Q507" s="173"/>
      <c r="R507" s="173"/>
      <c r="S507" s="173"/>
      <c r="T507" s="173"/>
      <c r="U507" s="173"/>
      <c r="V507" s="173"/>
    </row>
    <row r="508" spans="1:22" ht="15.75" customHeight="1">
      <c r="A508" s="238"/>
      <c r="B508" s="178"/>
      <c r="C508" s="244"/>
      <c r="D508" s="241"/>
      <c r="E508" s="241"/>
      <c r="F508" s="241"/>
      <c r="G508" s="241"/>
      <c r="H508" s="172"/>
      <c r="I508" s="172"/>
      <c r="J508" s="172"/>
      <c r="K508" s="172"/>
      <c r="L508" s="172"/>
      <c r="M508" s="172"/>
      <c r="N508" s="172"/>
      <c r="O508" s="173"/>
      <c r="P508" s="173"/>
      <c r="Q508" s="173"/>
      <c r="R508" s="173"/>
      <c r="S508" s="173"/>
      <c r="T508" s="173"/>
      <c r="U508" s="173"/>
      <c r="V508" s="173"/>
    </row>
    <row r="509" spans="1:22" ht="15.75" customHeight="1">
      <c r="A509" s="238"/>
      <c r="B509" s="178"/>
      <c r="C509" s="244"/>
      <c r="D509" s="241"/>
      <c r="E509" s="241"/>
      <c r="F509" s="241"/>
      <c r="G509" s="241"/>
      <c r="H509" s="172"/>
      <c r="I509" s="172"/>
      <c r="J509" s="172"/>
      <c r="K509" s="172"/>
      <c r="L509" s="172"/>
      <c r="M509" s="172"/>
      <c r="N509" s="172"/>
      <c r="O509" s="173"/>
      <c r="P509" s="173"/>
      <c r="Q509" s="173"/>
      <c r="R509" s="173"/>
      <c r="S509" s="173"/>
      <c r="T509" s="173"/>
      <c r="U509" s="173"/>
      <c r="V509" s="173"/>
    </row>
    <row r="510" spans="1:22" ht="15.75" customHeight="1">
      <c r="A510" s="238"/>
      <c r="B510" s="178"/>
      <c r="C510" s="244"/>
      <c r="D510" s="241"/>
      <c r="E510" s="241"/>
      <c r="F510" s="241"/>
      <c r="G510" s="241"/>
      <c r="H510" s="172"/>
      <c r="I510" s="172"/>
      <c r="J510" s="172"/>
      <c r="K510" s="172"/>
      <c r="L510" s="172"/>
      <c r="M510" s="172"/>
      <c r="N510" s="172"/>
      <c r="O510" s="173"/>
      <c r="P510" s="173"/>
      <c r="Q510" s="173"/>
      <c r="R510" s="173"/>
      <c r="S510" s="173"/>
      <c r="T510" s="173"/>
      <c r="U510" s="173"/>
      <c r="V510" s="173"/>
    </row>
    <row r="511" spans="1:22" ht="15.75" customHeight="1">
      <c r="A511" s="238"/>
      <c r="B511" s="178"/>
      <c r="C511" s="244"/>
      <c r="D511" s="241"/>
      <c r="E511" s="241"/>
      <c r="F511" s="241"/>
      <c r="G511" s="241"/>
      <c r="H511" s="172"/>
      <c r="I511" s="172"/>
      <c r="J511" s="172"/>
      <c r="K511" s="172"/>
      <c r="L511" s="172"/>
      <c r="M511" s="172"/>
      <c r="N511" s="172"/>
      <c r="O511" s="173"/>
      <c r="P511" s="173"/>
      <c r="Q511" s="173"/>
      <c r="R511" s="173"/>
      <c r="S511" s="173"/>
      <c r="T511" s="173"/>
      <c r="U511" s="173"/>
      <c r="V511" s="173"/>
    </row>
    <row r="512" spans="1:22" ht="15.75" customHeight="1">
      <c r="A512" s="238"/>
      <c r="B512" s="178"/>
      <c r="C512" s="244"/>
      <c r="D512" s="241"/>
      <c r="E512" s="241"/>
      <c r="F512" s="241"/>
      <c r="G512" s="241"/>
      <c r="H512" s="172"/>
      <c r="I512" s="172"/>
      <c r="J512" s="172"/>
      <c r="K512" s="172"/>
      <c r="L512" s="172"/>
      <c r="M512" s="172"/>
      <c r="N512" s="172"/>
      <c r="O512" s="173"/>
      <c r="P512" s="173"/>
      <c r="Q512" s="173"/>
      <c r="R512" s="173"/>
      <c r="S512" s="173"/>
      <c r="T512" s="173"/>
      <c r="U512" s="173"/>
      <c r="V512" s="173"/>
    </row>
    <row r="513" spans="1:22" ht="15.75" customHeight="1">
      <c r="A513" s="238"/>
      <c r="B513" s="178"/>
      <c r="C513" s="244"/>
      <c r="D513" s="241"/>
      <c r="E513" s="241"/>
      <c r="F513" s="241"/>
      <c r="G513" s="241"/>
      <c r="H513" s="172"/>
      <c r="I513" s="172"/>
      <c r="J513" s="172"/>
      <c r="K513" s="172"/>
      <c r="L513" s="172"/>
      <c r="M513" s="172"/>
      <c r="N513" s="172"/>
      <c r="O513" s="173"/>
      <c r="P513" s="173"/>
      <c r="Q513" s="173"/>
      <c r="R513" s="173"/>
      <c r="S513" s="173"/>
      <c r="T513" s="173"/>
      <c r="U513" s="173"/>
      <c r="V513" s="173"/>
    </row>
    <row r="514" spans="1:22" ht="15.75" customHeight="1">
      <c r="A514" s="238"/>
      <c r="B514" s="178"/>
      <c r="C514" s="244"/>
      <c r="D514" s="241"/>
      <c r="E514" s="241"/>
      <c r="F514" s="241"/>
      <c r="G514" s="241"/>
      <c r="H514" s="172"/>
      <c r="I514" s="172"/>
      <c r="J514" s="172"/>
      <c r="K514" s="172"/>
      <c r="L514" s="172"/>
      <c r="M514" s="172"/>
      <c r="N514" s="172"/>
      <c r="O514" s="173"/>
      <c r="P514" s="173"/>
      <c r="Q514" s="173"/>
      <c r="R514" s="173"/>
      <c r="S514" s="173"/>
      <c r="T514" s="173"/>
      <c r="U514" s="173"/>
      <c r="V514" s="173"/>
    </row>
    <row r="515" spans="1:22" ht="15.75" customHeight="1">
      <c r="A515" s="238"/>
      <c r="B515" s="178"/>
      <c r="C515" s="244"/>
      <c r="D515" s="241"/>
      <c r="E515" s="241"/>
      <c r="F515" s="241"/>
      <c r="G515" s="241"/>
      <c r="H515" s="172"/>
      <c r="I515" s="172"/>
      <c r="J515" s="172"/>
      <c r="K515" s="172"/>
      <c r="L515" s="172"/>
      <c r="M515" s="172"/>
      <c r="N515" s="172"/>
      <c r="O515" s="173"/>
      <c r="P515" s="173"/>
      <c r="Q515" s="173"/>
      <c r="R515" s="173"/>
      <c r="S515" s="173"/>
      <c r="T515" s="173"/>
      <c r="U515" s="173"/>
      <c r="V515" s="173"/>
    </row>
    <row r="516" spans="1:22" ht="15.75" customHeight="1">
      <c r="A516" s="238"/>
      <c r="B516" s="178"/>
      <c r="C516" s="244"/>
      <c r="D516" s="241"/>
      <c r="E516" s="241"/>
      <c r="F516" s="241"/>
      <c r="G516" s="241"/>
      <c r="H516" s="172"/>
      <c r="I516" s="172"/>
      <c r="J516" s="172"/>
      <c r="K516" s="172"/>
      <c r="L516" s="172"/>
      <c r="M516" s="172"/>
      <c r="N516" s="172"/>
      <c r="O516" s="173"/>
      <c r="P516" s="173"/>
      <c r="Q516" s="173"/>
      <c r="R516" s="173"/>
      <c r="S516" s="173"/>
      <c r="T516" s="173"/>
      <c r="U516" s="173"/>
      <c r="V516" s="173"/>
    </row>
    <row r="517" spans="1:22" ht="15.75" customHeight="1">
      <c r="A517" s="238"/>
      <c r="B517" s="178"/>
      <c r="C517" s="244"/>
      <c r="D517" s="241"/>
      <c r="E517" s="241"/>
      <c r="F517" s="241"/>
      <c r="G517" s="241"/>
      <c r="H517" s="172"/>
      <c r="I517" s="172"/>
      <c r="J517" s="172"/>
      <c r="K517" s="172"/>
      <c r="L517" s="172"/>
      <c r="M517" s="172"/>
      <c r="N517" s="172"/>
      <c r="O517" s="173"/>
      <c r="P517" s="173"/>
      <c r="Q517" s="173"/>
      <c r="R517" s="173"/>
      <c r="S517" s="173"/>
      <c r="T517" s="173"/>
      <c r="U517" s="173"/>
      <c r="V517" s="173"/>
    </row>
    <row r="518" spans="1:22" ht="15.75" customHeight="1">
      <c r="A518" s="238"/>
      <c r="B518" s="178"/>
      <c r="C518" s="244"/>
      <c r="D518" s="241"/>
      <c r="E518" s="241"/>
      <c r="F518" s="241"/>
      <c r="G518" s="241"/>
      <c r="H518" s="172"/>
      <c r="I518" s="172"/>
      <c r="J518" s="172"/>
      <c r="K518" s="172"/>
      <c r="L518" s="172"/>
      <c r="M518" s="172"/>
      <c r="N518" s="172"/>
      <c r="O518" s="173"/>
      <c r="P518" s="173"/>
      <c r="Q518" s="173"/>
      <c r="R518" s="173"/>
      <c r="S518" s="173"/>
      <c r="T518" s="173"/>
      <c r="U518" s="173"/>
      <c r="V518" s="173"/>
    </row>
    <row r="519" spans="1:22" ht="15.75" customHeight="1">
      <c r="A519" s="238"/>
      <c r="B519" s="178"/>
      <c r="C519" s="244"/>
      <c r="D519" s="241"/>
      <c r="E519" s="241"/>
      <c r="F519" s="241"/>
      <c r="G519" s="241"/>
      <c r="H519" s="172"/>
      <c r="I519" s="172"/>
      <c r="J519" s="172"/>
      <c r="K519" s="172"/>
      <c r="L519" s="172"/>
      <c r="M519" s="172"/>
      <c r="N519" s="172"/>
      <c r="O519" s="173"/>
      <c r="P519" s="173"/>
      <c r="Q519" s="173"/>
      <c r="R519" s="173"/>
      <c r="S519" s="173"/>
      <c r="T519" s="173"/>
      <c r="U519" s="173"/>
      <c r="V519" s="173"/>
    </row>
    <row r="520" spans="1:22" ht="15.75" customHeight="1">
      <c r="A520" s="238"/>
      <c r="B520" s="178"/>
      <c r="C520" s="244"/>
      <c r="D520" s="241"/>
      <c r="E520" s="241"/>
      <c r="F520" s="241"/>
      <c r="G520" s="241"/>
      <c r="H520" s="172"/>
      <c r="I520" s="172"/>
      <c r="J520" s="172"/>
      <c r="K520" s="172"/>
      <c r="L520" s="172"/>
      <c r="M520" s="172"/>
      <c r="N520" s="172"/>
      <c r="O520" s="173"/>
      <c r="P520" s="173"/>
      <c r="Q520" s="173"/>
      <c r="R520" s="173"/>
      <c r="S520" s="173"/>
      <c r="T520" s="173"/>
      <c r="U520" s="173"/>
      <c r="V520" s="173"/>
    </row>
    <row r="521" spans="1:22" ht="15.75" customHeight="1">
      <c r="A521" s="238"/>
      <c r="B521" s="178"/>
      <c r="C521" s="244"/>
      <c r="D521" s="241"/>
      <c r="E521" s="241"/>
      <c r="F521" s="241"/>
      <c r="G521" s="241"/>
      <c r="H521" s="172"/>
      <c r="I521" s="172"/>
      <c r="J521" s="172"/>
      <c r="K521" s="172"/>
      <c r="L521" s="172"/>
      <c r="M521" s="172"/>
      <c r="N521" s="172"/>
      <c r="O521" s="173"/>
      <c r="P521" s="173"/>
      <c r="Q521" s="173"/>
      <c r="R521" s="173"/>
      <c r="S521" s="173"/>
      <c r="T521" s="173"/>
      <c r="U521" s="173"/>
      <c r="V521" s="173"/>
    </row>
    <row r="522" spans="1:22" ht="15.75" customHeight="1">
      <c r="A522" s="238"/>
      <c r="B522" s="178"/>
      <c r="C522" s="244"/>
      <c r="D522" s="241"/>
      <c r="E522" s="241"/>
      <c r="F522" s="241"/>
      <c r="G522" s="241"/>
      <c r="H522" s="172"/>
      <c r="I522" s="172"/>
      <c r="J522" s="172"/>
      <c r="K522" s="172"/>
      <c r="L522" s="172"/>
      <c r="M522" s="172"/>
      <c r="N522" s="172"/>
      <c r="O522" s="173"/>
      <c r="P522" s="173"/>
      <c r="Q522" s="173"/>
      <c r="R522" s="173"/>
      <c r="S522" s="173"/>
      <c r="T522" s="173"/>
      <c r="U522" s="173"/>
      <c r="V522" s="173"/>
    </row>
    <row r="523" spans="1:22" ht="15.75" customHeight="1">
      <c r="A523" s="238"/>
      <c r="B523" s="178"/>
      <c r="C523" s="244"/>
      <c r="D523" s="241"/>
      <c r="E523" s="241"/>
      <c r="F523" s="241"/>
      <c r="G523" s="241"/>
      <c r="H523" s="172"/>
      <c r="I523" s="172"/>
      <c r="J523" s="172"/>
      <c r="K523" s="172"/>
      <c r="L523" s="172"/>
      <c r="M523" s="172"/>
      <c r="N523" s="172"/>
      <c r="O523" s="173"/>
      <c r="P523" s="173"/>
      <c r="Q523" s="173"/>
      <c r="R523" s="173"/>
      <c r="S523" s="173"/>
      <c r="T523" s="173"/>
      <c r="U523" s="173"/>
      <c r="V523" s="173"/>
    </row>
    <row r="524" spans="1:22" ht="15.75" customHeight="1">
      <c r="A524" s="238"/>
      <c r="B524" s="178"/>
      <c r="C524" s="244"/>
      <c r="D524" s="241"/>
      <c r="E524" s="241"/>
      <c r="F524" s="241"/>
      <c r="G524" s="241"/>
      <c r="H524" s="172"/>
      <c r="I524" s="172"/>
      <c r="J524" s="172"/>
      <c r="K524" s="172"/>
      <c r="L524" s="172"/>
      <c r="M524" s="172"/>
      <c r="N524" s="172"/>
      <c r="O524" s="173"/>
      <c r="P524" s="173"/>
      <c r="Q524" s="173"/>
      <c r="R524" s="173"/>
      <c r="S524" s="173"/>
      <c r="T524" s="173"/>
      <c r="U524" s="173"/>
      <c r="V524" s="173"/>
    </row>
    <row r="525" spans="1:22" ht="15.75" customHeight="1">
      <c r="A525" s="238"/>
      <c r="B525" s="178"/>
      <c r="C525" s="244"/>
      <c r="D525" s="241"/>
      <c r="E525" s="241"/>
      <c r="F525" s="241"/>
      <c r="G525" s="241"/>
      <c r="H525" s="172"/>
      <c r="I525" s="172"/>
      <c r="J525" s="172"/>
      <c r="K525" s="172"/>
      <c r="L525" s="172"/>
      <c r="M525" s="172"/>
      <c r="N525" s="172"/>
      <c r="O525" s="173"/>
      <c r="P525" s="173"/>
      <c r="Q525" s="173"/>
      <c r="R525" s="173"/>
      <c r="S525" s="173"/>
      <c r="T525" s="173"/>
      <c r="U525" s="173"/>
      <c r="V525" s="173"/>
    </row>
    <row r="526" spans="1:22" ht="15.75" customHeight="1">
      <c r="A526" s="238"/>
      <c r="B526" s="178"/>
      <c r="C526" s="244"/>
      <c r="D526" s="241"/>
      <c r="E526" s="241"/>
      <c r="F526" s="241"/>
      <c r="G526" s="241"/>
      <c r="H526" s="172"/>
      <c r="I526" s="172"/>
      <c r="J526" s="172"/>
      <c r="K526" s="172"/>
      <c r="L526" s="172"/>
      <c r="M526" s="172"/>
      <c r="N526" s="172"/>
      <c r="O526" s="173"/>
      <c r="P526" s="173"/>
      <c r="Q526" s="173"/>
      <c r="R526" s="173"/>
      <c r="S526" s="173"/>
      <c r="T526" s="173"/>
      <c r="U526" s="173"/>
      <c r="V526" s="173"/>
    </row>
    <row r="527" spans="1:22" ht="15.75" customHeight="1">
      <c r="A527" s="238"/>
      <c r="B527" s="178"/>
      <c r="C527" s="244"/>
      <c r="D527" s="241"/>
      <c r="E527" s="241"/>
      <c r="F527" s="241"/>
      <c r="G527" s="241"/>
      <c r="H527" s="172"/>
      <c r="I527" s="172"/>
      <c r="J527" s="172"/>
      <c r="K527" s="172"/>
      <c r="L527" s="172"/>
      <c r="M527" s="172"/>
      <c r="N527" s="172"/>
      <c r="O527" s="173"/>
      <c r="P527" s="173"/>
      <c r="Q527" s="173"/>
      <c r="R527" s="173"/>
      <c r="S527" s="173"/>
      <c r="T527" s="173"/>
      <c r="U527" s="173"/>
      <c r="V527" s="173"/>
    </row>
    <row r="528" spans="1:22" ht="15.75" customHeight="1">
      <c r="A528" s="238"/>
      <c r="B528" s="178"/>
      <c r="C528" s="244"/>
      <c r="D528" s="241"/>
      <c r="E528" s="241"/>
      <c r="F528" s="241"/>
      <c r="G528" s="241"/>
      <c r="H528" s="172"/>
      <c r="I528" s="172"/>
      <c r="J528" s="172"/>
      <c r="K528" s="172"/>
      <c r="L528" s="172"/>
      <c r="M528" s="172"/>
      <c r="N528" s="172"/>
      <c r="O528" s="173"/>
      <c r="P528" s="173"/>
      <c r="Q528" s="173"/>
      <c r="R528" s="173"/>
      <c r="S528" s="173"/>
      <c r="T528" s="173"/>
      <c r="U528" s="173"/>
      <c r="V528" s="173"/>
    </row>
    <row r="529" spans="1:22" ht="15.75" customHeight="1">
      <c r="A529" s="238"/>
      <c r="B529" s="178"/>
      <c r="C529" s="244"/>
      <c r="D529" s="241"/>
      <c r="E529" s="241"/>
      <c r="F529" s="241"/>
      <c r="G529" s="241"/>
      <c r="H529" s="172"/>
      <c r="I529" s="172"/>
      <c r="J529" s="172"/>
      <c r="K529" s="172"/>
      <c r="L529" s="172"/>
      <c r="M529" s="172"/>
      <c r="N529" s="172"/>
      <c r="O529" s="173"/>
      <c r="P529" s="173"/>
      <c r="Q529" s="173"/>
      <c r="R529" s="173"/>
      <c r="S529" s="173"/>
      <c r="T529" s="173"/>
      <c r="U529" s="173"/>
      <c r="V529" s="173"/>
    </row>
    <row r="530" spans="1:22" ht="15.75" customHeight="1">
      <c r="A530" s="238"/>
      <c r="B530" s="178"/>
      <c r="C530" s="244"/>
      <c r="D530" s="241"/>
      <c r="E530" s="241"/>
      <c r="F530" s="241"/>
      <c r="G530" s="241"/>
      <c r="H530" s="172"/>
      <c r="I530" s="172"/>
      <c r="J530" s="172"/>
      <c r="K530" s="172"/>
      <c r="L530" s="172"/>
      <c r="M530" s="172"/>
      <c r="N530" s="172"/>
      <c r="O530" s="173"/>
      <c r="P530" s="173"/>
      <c r="Q530" s="173"/>
      <c r="R530" s="173"/>
      <c r="S530" s="173"/>
      <c r="T530" s="173"/>
      <c r="U530" s="173"/>
      <c r="V530" s="173"/>
    </row>
    <row r="531" spans="1:22" ht="15.75" customHeight="1">
      <c r="A531" s="238"/>
      <c r="B531" s="178"/>
      <c r="C531" s="244"/>
      <c r="D531" s="241"/>
      <c r="E531" s="241"/>
      <c r="F531" s="241"/>
      <c r="G531" s="241"/>
      <c r="H531" s="172"/>
      <c r="I531" s="172"/>
      <c r="J531" s="172"/>
      <c r="K531" s="172"/>
      <c r="L531" s="172"/>
      <c r="M531" s="172"/>
      <c r="N531" s="172"/>
      <c r="O531" s="173"/>
      <c r="P531" s="173"/>
      <c r="Q531" s="173"/>
      <c r="R531" s="173"/>
      <c r="S531" s="173"/>
      <c r="T531" s="173"/>
      <c r="U531" s="173"/>
      <c r="V531" s="173"/>
    </row>
    <row r="532" spans="1:22" ht="15.75" customHeight="1">
      <c r="A532" s="238"/>
      <c r="B532" s="178"/>
      <c r="C532" s="244"/>
      <c r="D532" s="241"/>
      <c r="E532" s="241"/>
      <c r="F532" s="241"/>
      <c r="G532" s="241"/>
      <c r="H532" s="172"/>
      <c r="I532" s="172"/>
      <c r="J532" s="172"/>
      <c r="K532" s="172"/>
      <c r="L532" s="172"/>
      <c r="M532" s="172"/>
      <c r="N532" s="172"/>
      <c r="O532" s="173"/>
      <c r="P532" s="173"/>
      <c r="Q532" s="173"/>
      <c r="R532" s="173"/>
      <c r="S532" s="173"/>
      <c r="T532" s="173"/>
      <c r="U532" s="173"/>
      <c r="V532" s="173"/>
    </row>
    <row r="533" spans="1:22" ht="15.75" customHeight="1">
      <c r="A533" s="238"/>
      <c r="B533" s="178"/>
      <c r="C533" s="244"/>
      <c r="D533" s="241"/>
      <c r="E533" s="241"/>
      <c r="F533" s="241"/>
      <c r="G533" s="241"/>
      <c r="H533" s="172"/>
      <c r="I533" s="172"/>
      <c r="J533" s="172"/>
      <c r="K533" s="172"/>
      <c r="L533" s="172"/>
      <c r="M533" s="172"/>
      <c r="N533" s="172"/>
      <c r="O533" s="173"/>
      <c r="P533" s="173"/>
      <c r="Q533" s="173"/>
      <c r="R533" s="173"/>
      <c r="S533" s="173"/>
      <c r="T533" s="173"/>
      <c r="U533" s="173"/>
      <c r="V533" s="173"/>
    </row>
    <row r="534" spans="1:22" ht="15.75" customHeight="1">
      <c r="A534" s="238"/>
      <c r="B534" s="178"/>
      <c r="C534" s="244"/>
      <c r="D534" s="241"/>
      <c r="E534" s="241"/>
      <c r="F534" s="241"/>
      <c r="G534" s="241"/>
      <c r="H534" s="172"/>
      <c r="I534" s="172"/>
      <c r="J534" s="172"/>
      <c r="K534" s="172"/>
      <c r="L534" s="172"/>
      <c r="M534" s="172"/>
      <c r="N534" s="172"/>
      <c r="O534" s="173"/>
      <c r="P534" s="173"/>
      <c r="Q534" s="173"/>
      <c r="R534" s="173"/>
      <c r="S534" s="173"/>
      <c r="T534" s="173"/>
      <c r="U534" s="173"/>
      <c r="V534" s="173"/>
    </row>
    <row r="535" spans="1:22" ht="15.75" customHeight="1">
      <c r="A535" s="238"/>
      <c r="B535" s="178"/>
      <c r="C535" s="244"/>
      <c r="D535" s="241"/>
      <c r="E535" s="241"/>
      <c r="F535" s="241"/>
      <c r="G535" s="241"/>
      <c r="H535" s="172"/>
      <c r="I535" s="172"/>
      <c r="J535" s="172"/>
      <c r="K535" s="172"/>
      <c r="L535" s="172"/>
      <c r="M535" s="172"/>
      <c r="N535" s="172"/>
      <c r="O535" s="173"/>
      <c r="P535" s="173"/>
      <c r="Q535" s="173"/>
      <c r="R535" s="173"/>
      <c r="S535" s="173"/>
      <c r="T535" s="173"/>
      <c r="U535" s="173"/>
      <c r="V535" s="173"/>
    </row>
    <row r="536" spans="1:22" ht="15.75" customHeight="1">
      <c r="A536" s="238"/>
      <c r="B536" s="178"/>
      <c r="C536" s="244"/>
      <c r="D536" s="241"/>
      <c r="E536" s="241"/>
      <c r="F536" s="241"/>
      <c r="G536" s="241"/>
      <c r="H536" s="172"/>
      <c r="I536" s="172"/>
      <c r="J536" s="172"/>
      <c r="K536" s="172"/>
      <c r="L536" s="172"/>
      <c r="M536" s="172"/>
      <c r="N536" s="172"/>
      <c r="O536" s="173"/>
      <c r="P536" s="173"/>
      <c r="Q536" s="173"/>
      <c r="R536" s="173"/>
      <c r="S536" s="173"/>
      <c r="T536" s="173"/>
      <c r="U536" s="173"/>
      <c r="V536" s="173"/>
    </row>
    <row r="537" spans="1:22" ht="15.75" customHeight="1">
      <c r="A537" s="238"/>
      <c r="B537" s="178"/>
      <c r="C537" s="244"/>
      <c r="D537" s="241"/>
      <c r="E537" s="241"/>
      <c r="F537" s="241"/>
      <c r="G537" s="241"/>
      <c r="H537" s="172"/>
      <c r="I537" s="172"/>
      <c r="J537" s="172"/>
      <c r="K537" s="172"/>
      <c r="L537" s="172"/>
      <c r="M537" s="172"/>
      <c r="N537" s="172"/>
      <c r="O537" s="173"/>
      <c r="P537" s="173"/>
      <c r="Q537" s="173"/>
      <c r="R537" s="173"/>
      <c r="S537" s="173"/>
      <c r="T537" s="173"/>
      <c r="U537" s="173"/>
      <c r="V537" s="173"/>
    </row>
    <row r="538" spans="1:22" ht="15.75" customHeight="1">
      <c r="A538" s="238"/>
      <c r="B538" s="178"/>
      <c r="C538" s="244"/>
      <c r="D538" s="241"/>
      <c r="E538" s="241"/>
      <c r="F538" s="241"/>
      <c r="G538" s="241"/>
      <c r="H538" s="172"/>
      <c r="I538" s="172"/>
      <c r="J538" s="172"/>
      <c r="K538" s="172"/>
      <c r="L538" s="172"/>
      <c r="M538" s="172"/>
      <c r="N538" s="172"/>
      <c r="O538" s="173"/>
      <c r="P538" s="173"/>
      <c r="Q538" s="173"/>
      <c r="R538" s="173"/>
      <c r="S538" s="173"/>
      <c r="T538" s="173"/>
      <c r="U538" s="173"/>
      <c r="V538" s="173"/>
    </row>
    <row r="539" spans="1:22" ht="15.75" customHeight="1">
      <c r="A539" s="238"/>
      <c r="B539" s="178"/>
      <c r="C539" s="244"/>
      <c r="D539" s="241"/>
      <c r="E539" s="241"/>
      <c r="F539" s="241"/>
      <c r="G539" s="241"/>
      <c r="H539" s="172"/>
      <c r="I539" s="172"/>
      <c r="J539" s="172"/>
      <c r="K539" s="172"/>
      <c r="L539" s="172"/>
      <c r="M539" s="172"/>
      <c r="N539" s="172"/>
      <c r="O539" s="173"/>
      <c r="P539" s="173"/>
      <c r="Q539" s="173"/>
      <c r="R539" s="173"/>
      <c r="S539" s="173"/>
      <c r="T539" s="173"/>
      <c r="U539" s="173"/>
      <c r="V539" s="173"/>
    </row>
    <row r="540" spans="1:22" ht="15.75" customHeight="1">
      <c r="A540" s="238"/>
      <c r="B540" s="178"/>
      <c r="C540" s="244"/>
      <c r="D540" s="241"/>
      <c r="E540" s="241"/>
      <c r="F540" s="241"/>
      <c r="G540" s="241"/>
      <c r="H540" s="172"/>
      <c r="I540" s="172"/>
      <c r="J540" s="172"/>
      <c r="K540" s="172"/>
      <c r="L540" s="172"/>
      <c r="M540" s="172"/>
      <c r="N540" s="172"/>
      <c r="O540" s="173"/>
      <c r="P540" s="173"/>
      <c r="Q540" s="173"/>
      <c r="R540" s="173"/>
      <c r="S540" s="173"/>
      <c r="T540" s="173"/>
      <c r="U540" s="173"/>
      <c r="V540" s="173"/>
    </row>
    <row r="541" spans="1:22" ht="15.75" customHeight="1">
      <c r="A541" s="238"/>
      <c r="B541" s="178"/>
      <c r="C541" s="244"/>
      <c r="D541" s="241"/>
      <c r="E541" s="241"/>
      <c r="F541" s="241"/>
      <c r="G541" s="241"/>
      <c r="H541" s="172"/>
      <c r="I541" s="172"/>
      <c r="J541" s="172"/>
      <c r="K541" s="172"/>
      <c r="L541" s="172"/>
      <c r="M541" s="172"/>
      <c r="N541" s="172"/>
      <c r="O541" s="173"/>
      <c r="P541" s="173"/>
      <c r="Q541" s="173"/>
      <c r="R541" s="173"/>
      <c r="S541" s="173"/>
      <c r="T541" s="173"/>
      <c r="U541" s="173"/>
      <c r="V541" s="173"/>
    </row>
    <row r="542" spans="1:22" ht="15.75" customHeight="1">
      <c r="A542" s="238"/>
      <c r="B542" s="178"/>
      <c r="C542" s="244"/>
      <c r="D542" s="241"/>
      <c r="E542" s="241"/>
      <c r="F542" s="241"/>
      <c r="G542" s="241"/>
      <c r="H542" s="172"/>
      <c r="I542" s="172"/>
      <c r="J542" s="172"/>
      <c r="K542" s="172"/>
      <c r="L542" s="172"/>
      <c r="M542" s="172"/>
      <c r="N542" s="172"/>
      <c r="O542" s="173"/>
      <c r="P542" s="173"/>
      <c r="Q542" s="173"/>
      <c r="R542" s="173"/>
      <c r="S542" s="173"/>
      <c r="T542" s="173"/>
      <c r="U542" s="173"/>
      <c r="V542" s="173"/>
    </row>
    <row r="543" spans="1:22" ht="15.75" customHeight="1">
      <c r="A543" s="238"/>
      <c r="B543" s="178"/>
      <c r="C543" s="244"/>
      <c r="D543" s="241"/>
      <c r="E543" s="241"/>
      <c r="F543" s="241"/>
      <c r="G543" s="241"/>
      <c r="H543" s="172"/>
      <c r="I543" s="172"/>
      <c r="J543" s="172"/>
      <c r="K543" s="172"/>
      <c r="L543" s="172"/>
      <c r="M543" s="172"/>
      <c r="N543" s="172"/>
      <c r="O543" s="173"/>
      <c r="P543" s="173"/>
      <c r="Q543" s="173"/>
      <c r="R543" s="173"/>
      <c r="S543" s="173"/>
      <c r="T543" s="173"/>
      <c r="U543" s="173"/>
      <c r="V543" s="173"/>
    </row>
    <row r="544" spans="1:22" ht="15.75" customHeight="1">
      <c r="A544" s="238"/>
      <c r="B544" s="178"/>
      <c r="C544" s="244"/>
      <c r="D544" s="241"/>
      <c r="E544" s="241"/>
      <c r="F544" s="241"/>
      <c r="G544" s="241"/>
      <c r="H544" s="172"/>
      <c r="I544" s="172"/>
      <c r="J544" s="172"/>
      <c r="K544" s="172"/>
      <c r="L544" s="172"/>
      <c r="M544" s="172"/>
      <c r="N544" s="172"/>
      <c r="O544" s="173"/>
      <c r="P544" s="173"/>
      <c r="Q544" s="173"/>
      <c r="R544" s="173"/>
      <c r="S544" s="173"/>
      <c r="T544" s="173"/>
      <c r="U544" s="173"/>
      <c r="V544" s="173"/>
    </row>
    <row r="545" spans="1:22" ht="15.75" customHeight="1">
      <c r="A545" s="238"/>
      <c r="B545" s="178"/>
      <c r="C545" s="244"/>
      <c r="D545" s="241"/>
      <c r="E545" s="241"/>
      <c r="F545" s="241"/>
      <c r="G545" s="241"/>
      <c r="H545" s="172"/>
      <c r="I545" s="172"/>
      <c r="J545" s="172"/>
      <c r="K545" s="172"/>
      <c r="L545" s="172"/>
      <c r="M545" s="172"/>
      <c r="N545" s="172"/>
      <c r="O545" s="173"/>
      <c r="P545" s="173"/>
      <c r="Q545" s="173"/>
      <c r="R545" s="173"/>
      <c r="S545" s="173"/>
      <c r="T545" s="173"/>
      <c r="U545" s="173"/>
      <c r="V545" s="173"/>
    </row>
    <row r="546" spans="1:22" ht="15.75" customHeight="1">
      <c r="A546" s="238"/>
      <c r="B546" s="178"/>
      <c r="C546" s="244"/>
      <c r="D546" s="241"/>
      <c r="E546" s="241"/>
      <c r="F546" s="241"/>
      <c r="G546" s="241"/>
      <c r="H546" s="172"/>
      <c r="I546" s="172"/>
      <c r="J546" s="172"/>
      <c r="K546" s="172"/>
      <c r="L546" s="172"/>
      <c r="M546" s="172"/>
      <c r="N546" s="172"/>
      <c r="O546" s="173"/>
      <c r="P546" s="173"/>
      <c r="Q546" s="173"/>
      <c r="R546" s="173"/>
      <c r="S546" s="173"/>
      <c r="T546" s="173"/>
      <c r="U546" s="173"/>
      <c r="V546" s="173"/>
    </row>
    <row r="547" spans="1:22" ht="15.75" customHeight="1">
      <c r="A547" s="238"/>
      <c r="B547" s="178"/>
      <c r="C547" s="244"/>
      <c r="D547" s="241"/>
      <c r="E547" s="241"/>
      <c r="F547" s="241"/>
      <c r="G547" s="241"/>
      <c r="H547" s="172"/>
      <c r="I547" s="172"/>
      <c r="J547" s="172"/>
      <c r="K547" s="172"/>
      <c r="L547" s="172"/>
      <c r="M547" s="172"/>
      <c r="N547" s="172"/>
      <c r="O547" s="173"/>
      <c r="P547" s="173"/>
      <c r="Q547" s="173"/>
      <c r="R547" s="173"/>
      <c r="S547" s="173"/>
      <c r="T547" s="173"/>
      <c r="U547" s="173"/>
      <c r="V547" s="173"/>
    </row>
    <row r="548" spans="1:22" ht="15.75" customHeight="1">
      <c r="A548" s="238"/>
      <c r="B548" s="178"/>
      <c r="C548" s="244"/>
      <c r="D548" s="241"/>
      <c r="E548" s="241"/>
      <c r="F548" s="241"/>
      <c r="G548" s="241"/>
      <c r="H548" s="172"/>
      <c r="I548" s="172"/>
      <c r="J548" s="172"/>
      <c r="K548" s="172"/>
      <c r="L548" s="172"/>
      <c r="M548" s="172"/>
      <c r="N548" s="172"/>
      <c r="O548" s="173"/>
      <c r="P548" s="173"/>
      <c r="Q548" s="173"/>
      <c r="R548" s="173"/>
      <c r="S548" s="173"/>
      <c r="T548" s="173"/>
      <c r="U548" s="173"/>
      <c r="V548" s="173"/>
    </row>
    <row r="549" spans="1:22" ht="15.75" customHeight="1">
      <c r="A549" s="238"/>
      <c r="B549" s="178"/>
      <c r="C549" s="244"/>
      <c r="D549" s="241"/>
      <c r="E549" s="241"/>
      <c r="F549" s="241"/>
      <c r="G549" s="241"/>
      <c r="H549" s="172"/>
      <c r="I549" s="172"/>
      <c r="J549" s="172"/>
      <c r="K549" s="172"/>
      <c r="L549" s="172"/>
      <c r="M549" s="172"/>
      <c r="N549" s="172"/>
      <c r="O549" s="173"/>
      <c r="P549" s="173"/>
      <c r="Q549" s="173"/>
      <c r="R549" s="173"/>
      <c r="S549" s="173"/>
      <c r="T549" s="173"/>
      <c r="U549" s="173"/>
      <c r="V549" s="173"/>
    </row>
    <row r="550" spans="1:22" ht="15.75" customHeight="1">
      <c r="A550" s="238"/>
      <c r="B550" s="178"/>
      <c r="C550" s="244"/>
      <c r="D550" s="241"/>
      <c r="E550" s="241"/>
      <c r="F550" s="241"/>
      <c r="G550" s="241"/>
      <c r="H550" s="172"/>
      <c r="I550" s="172"/>
      <c r="J550" s="172"/>
      <c r="K550" s="172"/>
      <c r="L550" s="172"/>
      <c r="M550" s="172"/>
      <c r="N550" s="172"/>
      <c r="O550" s="173"/>
      <c r="P550" s="173"/>
      <c r="Q550" s="173"/>
      <c r="R550" s="173"/>
      <c r="S550" s="173"/>
      <c r="T550" s="173"/>
      <c r="U550" s="173"/>
      <c r="V550" s="173"/>
    </row>
    <row r="551" spans="1:22" ht="15.75" customHeight="1">
      <c r="A551" s="238"/>
      <c r="B551" s="178"/>
      <c r="C551" s="244"/>
      <c r="D551" s="241"/>
      <c r="E551" s="241"/>
      <c r="F551" s="241"/>
      <c r="G551" s="241"/>
      <c r="H551" s="172"/>
      <c r="I551" s="172"/>
      <c r="J551" s="172"/>
      <c r="K551" s="172"/>
      <c r="L551" s="172"/>
      <c r="M551" s="172"/>
      <c r="N551" s="172"/>
      <c r="O551" s="173"/>
      <c r="P551" s="173"/>
      <c r="Q551" s="173"/>
      <c r="R551" s="173"/>
      <c r="S551" s="173"/>
      <c r="T551" s="173"/>
      <c r="U551" s="173"/>
      <c r="V551" s="173"/>
    </row>
    <row r="552" spans="1:22" ht="15.75" customHeight="1">
      <c r="A552" s="238"/>
      <c r="B552" s="178"/>
      <c r="C552" s="244"/>
      <c r="D552" s="241"/>
      <c r="E552" s="241"/>
      <c r="F552" s="241"/>
      <c r="G552" s="241"/>
      <c r="H552" s="172"/>
      <c r="I552" s="172"/>
      <c r="J552" s="172"/>
      <c r="K552" s="172"/>
      <c r="L552" s="172"/>
      <c r="M552" s="172"/>
      <c r="N552" s="172"/>
      <c r="O552" s="173"/>
      <c r="P552" s="173"/>
      <c r="Q552" s="173"/>
      <c r="R552" s="173"/>
      <c r="S552" s="173"/>
      <c r="T552" s="173"/>
      <c r="U552" s="173"/>
      <c r="V552" s="173"/>
    </row>
    <row r="553" spans="1:22" ht="15.75" customHeight="1">
      <c r="A553" s="238"/>
      <c r="B553" s="178"/>
      <c r="C553" s="244"/>
      <c r="D553" s="241"/>
      <c r="E553" s="241"/>
      <c r="F553" s="241"/>
      <c r="G553" s="241"/>
      <c r="H553" s="172"/>
      <c r="I553" s="172"/>
      <c r="J553" s="172"/>
      <c r="K553" s="172"/>
      <c r="L553" s="172"/>
      <c r="M553" s="172"/>
      <c r="N553" s="172"/>
      <c r="O553" s="173"/>
      <c r="P553" s="173"/>
      <c r="Q553" s="173"/>
      <c r="R553" s="173"/>
      <c r="S553" s="173"/>
      <c r="T553" s="173"/>
      <c r="U553" s="173"/>
      <c r="V553" s="173"/>
    </row>
    <row r="554" spans="1:22" ht="15.75" customHeight="1">
      <c r="A554" s="238"/>
      <c r="B554" s="178"/>
      <c r="C554" s="244"/>
      <c r="D554" s="241"/>
      <c r="E554" s="241"/>
      <c r="F554" s="241"/>
      <c r="G554" s="241"/>
      <c r="H554" s="172"/>
      <c r="I554" s="172"/>
      <c r="J554" s="172"/>
      <c r="K554" s="172"/>
      <c r="L554" s="172"/>
      <c r="M554" s="172"/>
      <c r="N554" s="172"/>
      <c r="O554" s="173"/>
      <c r="P554" s="173"/>
      <c r="Q554" s="173"/>
      <c r="R554" s="173"/>
      <c r="S554" s="173"/>
      <c r="T554" s="173"/>
      <c r="U554" s="173"/>
      <c r="V554" s="173"/>
    </row>
    <row r="555" spans="1:22" ht="15.75" customHeight="1">
      <c r="A555" s="238"/>
      <c r="B555" s="178"/>
      <c r="C555" s="244"/>
      <c r="D555" s="241"/>
      <c r="E555" s="241"/>
      <c r="F555" s="241"/>
      <c r="G555" s="241"/>
      <c r="H555" s="172"/>
      <c r="I555" s="172"/>
      <c r="J555" s="172"/>
      <c r="K555" s="172"/>
      <c r="L555" s="172"/>
      <c r="M555" s="172"/>
      <c r="N555" s="172"/>
      <c r="O555" s="173"/>
      <c r="P555" s="173"/>
      <c r="Q555" s="173"/>
      <c r="R555" s="173"/>
      <c r="S555" s="173"/>
      <c r="T555" s="173"/>
      <c r="U555" s="173"/>
      <c r="V555" s="173"/>
    </row>
    <row r="556" spans="1:22" ht="15.75" customHeight="1">
      <c r="A556" s="238"/>
      <c r="B556" s="178"/>
      <c r="C556" s="244"/>
      <c r="D556" s="241"/>
      <c r="E556" s="241"/>
      <c r="F556" s="241"/>
      <c r="G556" s="241"/>
      <c r="H556" s="172"/>
      <c r="I556" s="172"/>
      <c r="J556" s="172"/>
      <c r="K556" s="172"/>
      <c r="L556" s="172"/>
      <c r="M556" s="172"/>
      <c r="N556" s="172"/>
      <c r="O556" s="173"/>
      <c r="P556" s="173"/>
      <c r="Q556" s="173"/>
      <c r="R556" s="173"/>
      <c r="S556" s="173"/>
      <c r="T556" s="173"/>
      <c r="U556" s="173"/>
      <c r="V556" s="173"/>
    </row>
    <row r="557" spans="1:22" ht="15.75" customHeight="1">
      <c r="A557" s="238"/>
      <c r="B557" s="178"/>
      <c r="C557" s="244"/>
      <c r="D557" s="241"/>
      <c r="E557" s="241"/>
      <c r="F557" s="241"/>
      <c r="G557" s="241"/>
      <c r="H557" s="172"/>
      <c r="I557" s="172"/>
      <c r="J557" s="172"/>
      <c r="K557" s="172"/>
      <c r="L557" s="172"/>
      <c r="M557" s="172"/>
      <c r="N557" s="172"/>
      <c r="O557" s="173"/>
      <c r="P557" s="173"/>
      <c r="Q557" s="173"/>
      <c r="R557" s="173"/>
      <c r="S557" s="173"/>
      <c r="T557" s="173"/>
      <c r="U557" s="173"/>
      <c r="V557" s="173"/>
    </row>
    <row r="558" spans="1:22" ht="15.75" customHeight="1">
      <c r="A558" s="238"/>
      <c r="B558" s="178"/>
      <c r="C558" s="244"/>
      <c r="D558" s="241"/>
      <c r="E558" s="241"/>
      <c r="F558" s="241"/>
      <c r="G558" s="241"/>
      <c r="H558" s="172"/>
      <c r="I558" s="172"/>
      <c r="J558" s="172"/>
      <c r="K558" s="172"/>
      <c r="L558" s="172"/>
      <c r="M558" s="172"/>
      <c r="N558" s="172"/>
      <c r="O558" s="173"/>
      <c r="P558" s="173"/>
      <c r="Q558" s="173"/>
      <c r="R558" s="173"/>
      <c r="S558" s="173"/>
      <c r="T558" s="173"/>
      <c r="U558" s="173"/>
      <c r="V558" s="173"/>
    </row>
    <row r="559" spans="1:22" ht="15.75" customHeight="1">
      <c r="A559" s="238"/>
      <c r="B559" s="178"/>
      <c r="C559" s="244"/>
      <c r="D559" s="241"/>
      <c r="E559" s="241"/>
      <c r="F559" s="241"/>
      <c r="G559" s="241"/>
      <c r="H559" s="172"/>
      <c r="I559" s="172"/>
      <c r="J559" s="172"/>
      <c r="K559" s="172"/>
      <c r="L559" s="172"/>
      <c r="M559" s="172"/>
      <c r="N559" s="172"/>
      <c r="O559" s="173"/>
      <c r="P559" s="173"/>
      <c r="Q559" s="173"/>
      <c r="R559" s="173"/>
      <c r="S559" s="173"/>
      <c r="T559" s="173"/>
      <c r="U559" s="173"/>
      <c r="V559" s="173"/>
    </row>
    <row r="560" spans="1:22" ht="15.75" customHeight="1">
      <c r="A560" s="238"/>
      <c r="B560" s="178"/>
      <c r="C560" s="244"/>
      <c r="D560" s="241"/>
      <c r="E560" s="241"/>
      <c r="F560" s="241"/>
      <c r="G560" s="241"/>
      <c r="H560" s="172"/>
      <c r="I560" s="172"/>
      <c r="J560" s="172"/>
      <c r="K560" s="172"/>
      <c r="L560" s="172"/>
      <c r="M560" s="172"/>
      <c r="N560" s="172"/>
      <c r="O560" s="173"/>
      <c r="P560" s="173"/>
      <c r="Q560" s="173"/>
      <c r="R560" s="173"/>
      <c r="S560" s="173"/>
      <c r="T560" s="173"/>
      <c r="U560" s="173"/>
      <c r="V560" s="173"/>
    </row>
    <row r="561" spans="1:22" ht="15.75" customHeight="1">
      <c r="A561" s="238"/>
      <c r="B561" s="178"/>
      <c r="C561" s="244"/>
      <c r="D561" s="241"/>
      <c r="E561" s="241"/>
      <c r="F561" s="241"/>
      <c r="G561" s="241"/>
      <c r="H561" s="172"/>
      <c r="I561" s="172"/>
      <c r="J561" s="172"/>
      <c r="K561" s="172"/>
      <c r="L561" s="172"/>
      <c r="M561" s="172"/>
      <c r="N561" s="172"/>
      <c r="O561" s="173"/>
      <c r="P561" s="173"/>
      <c r="Q561" s="173"/>
      <c r="R561" s="173"/>
      <c r="S561" s="173"/>
      <c r="T561" s="173"/>
      <c r="U561" s="173"/>
      <c r="V561" s="173"/>
    </row>
    <row r="562" spans="1:22" ht="15.75" customHeight="1">
      <c r="A562" s="238"/>
      <c r="B562" s="178"/>
      <c r="C562" s="244"/>
      <c r="D562" s="241"/>
      <c r="E562" s="241"/>
      <c r="F562" s="241"/>
      <c r="G562" s="241"/>
      <c r="H562" s="172"/>
      <c r="I562" s="172"/>
      <c r="J562" s="172"/>
      <c r="K562" s="172"/>
      <c r="L562" s="172"/>
      <c r="M562" s="172"/>
      <c r="N562" s="172"/>
      <c r="O562" s="173"/>
      <c r="P562" s="173"/>
      <c r="Q562" s="173"/>
      <c r="R562" s="173"/>
      <c r="S562" s="173"/>
      <c r="T562" s="173"/>
      <c r="U562" s="173"/>
      <c r="V562" s="173"/>
    </row>
    <row r="563" spans="1:22" ht="15.75" customHeight="1">
      <c r="A563" s="238"/>
      <c r="B563" s="178"/>
      <c r="C563" s="244"/>
      <c r="D563" s="241"/>
      <c r="E563" s="241"/>
      <c r="F563" s="241"/>
      <c r="G563" s="241"/>
      <c r="H563" s="172"/>
      <c r="I563" s="172"/>
      <c r="J563" s="172"/>
      <c r="K563" s="172"/>
      <c r="L563" s="172"/>
      <c r="M563" s="172"/>
      <c r="N563" s="172"/>
      <c r="O563" s="173"/>
      <c r="P563" s="173"/>
      <c r="Q563" s="173"/>
      <c r="R563" s="173"/>
      <c r="S563" s="173"/>
      <c r="T563" s="173"/>
      <c r="U563" s="173"/>
      <c r="V563" s="173"/>
    </row>
    <row r="564" spans="1:22" ht="15.75" customHeight="1">
      <c r="A564" s="238"/>
      <c r="B564" s="178"/>
      <c r="C564" s="244"/>
      <c r="D564" s="241"/>
      <c r="E564" s="241"/>
      <c r="F564" s="241"/>
      <c r="G564" s="241"/>
      <c r="H564" s="172"/>
      <c r="I564" s="172"/>
      <c r="J564" s="172"/>
      <c r="K564" s="172"/>
      <c r="L564" s="172"/>
      <c r="M564" s="172"/>
      <c r="N564" s="172"/>
      <c r="O564" s="173"/>
      <c r="P564" s="173"/>
      <c r="Q564" s="173"/>
      <c r="R564" s="173"/>
      <c r="S564" s="173"/>
      <c r="T564" s="173"/>
      <c r="U564" s="173"/>
      <c r="V564" s="173"/>
    </row>
    <row r="565" spans="1:22" ht="15.75" customHeight="1">
      <c r="A565" s="238"/>
      <c r="B565" s="178"/>
      <c r="C565" s="244"/>
      <c r="D565" s="241"/>
      <c r="E565" s="241"/>
      <c r="F565" s="241"/>
      <c r="G565" s="241"/>
      <c r="H565" s="172"/>
      <c r="I565" s="172"/>
      <c r="J565" s="172"/>
      <c r="K565" s="172"/>
      <c r="L565" s="172"/>
      <c r="M565" s="172"/>
      <c r="N565" s="172"/>
      <c r="O565" s="173"/>
      <c r="P565" s="173"/>
      <c r="Q565" s="173"/>
      <c r="R565" s="173"/>
      <c r="S565" s="173"/>
      <c r="T565" s="173"/>
      <c r="U565" s="173"/>
      <c r="V565" s="173"/>
    </row>
    <row r="566" spans="1:22" ht="15.75" customHeight="1">
      <c r="A566" s="238"/>
      <c r="B566" s="178"/>
      <c r="C566" s="244"/>
      <c r="D566" s="241"/>
      <c r="E566" s="241"/>
      <c r="F566" s="241"/>
      <c r="G566" s="241"/>
      <c r="H566" s="172"/>
      <c r="I566" s="172"/>
      <c r="J566" s="172"/>
      <c r="K566" s="172"/>
      <c r="L566" s="172"/>
      <c r="M566" s="172"/>
      <c r="N566" s="172"/>
      <c r="O566" s="173"/>
      <c r="P566" s="173"/>
      <c r="Q566" s="173"/>
      <c r="R566" s="173"/>
      <c r="S566" s="173"/>
      <c r="T566" s="173"/>
      <c r="U566" s="173"/>
      <c r="V566" s="173"/>
    </row>
    <row r="567" spans="1:22" ht="15.75" customHeight="1">
      <c r="A567" s="238"/>
      <c r="B567" s="178"/>
      <c r="C567" s="244"/>
      <c r="D567" s="241"/>
      <c r="E567" s="241"/>
      <c r="F567" s="241"/>
      <c r="G567" s="241"/>
      <c r="H567" s="172"/>
      <c r="I567" s="172"/>
      <c r="J567" s="172"/>
      <c r="K567" s="172"/>
      <c r="L567" s="172"/>
      <c r="M567" s="172"/>
      <c r="N567" s="172"/>
      <c r="O567" s="173"/>
      <c r="P567" s="173"/>
      <c r="Q567" s="173"/>
      <c r="R567" s="173"/>
      <c r="S567" s="173"/>
      <c r="T567" s="173"/>
      <c r="U567" s="173"/>
      <c r="V567" s="173"/>
    </row>
    <row r="568" spans="1:22" ht="15.75" customHeight="1">
      <c r="A568" s="238"/>
      <c r="B568" s="178"/>
      <c r="C568" s="244"/>
      <c r="D568" s="241"/>
      <c r="E568" s="241"/>
      <c r="F568" s="241"/>
      <c r="G568" s="241"/>
      <c r="H568" s="172"/>
      <c r="I568" s="172"/>
      <c r="J568" s="172"/>
      <c r="K568" s="172"/>
      <c r="L568" s="172"/>
      <c r="M568" s="172"/>
      <c r="N568" s="172"/>
      <c r="O568" s="173"/>
      <c r="P568" s="173"/>
      <c r="Q568" s="173"/>
      <c r="R568" s="173"/>
      <c r="S568" s="173"/>
      <c r="T568" s="173"/>
      <c r="U568" s="173"/>
      <c r="V568" s="173"/>
    </row>
    <row r="569" spans="1:22" ht="15.75" customHeight="1">
      <c r="A569" s="238"/>
      <c r="B569" s="178"/>
      <c r="C569" s="244"/>
      <c r="D569" s="241"/>
      <c r="E569" s="241"/>
      <c r="F569" s="241"/>
      <c r="G569" s="241"/>
      <c r="H569" s="172"/>
      <c r="I569" s="172"/>
      <c r="J569" s="172"/>
      <c r="K569" s="172"/>
      <c r="L569" s="172"/>
      <c r="M569" s="172"/>
      <c r="N569" s="172"/>
      <c r="O569" s="173"/>
      <c r="P569" s="173"/>
      <c r="Q569" s="173"/>
      <c r="R569" s="173"/>
      <c r="S569" s="173"/>
      <c r="T569" s="173"/>
      <c r="U569" s="173"/>
      <c r="V569" s="173"/>
    </row>
    <row r="570" spans="1:22" ht="15.75" customHeight="1">
      <c r="A570" s="238"/>
      <c r="B570" s="178"/>
      <c r="C570" s="244"/>
      <c r="D570" s="241"/>
      <c r="E570" s="241"/>
      <c r="F570" s="241"/>
      <c r="G570" s="241"/>
      <c r="H570" s="172"/>
      <c r="I570" s="172"/>
      <c r="J570" s="172"/>
      <c r="K570" s="172"/>
      <c r="L570" s="172"/>
      <c r="M570" s="172"/>
      <c r="N570" s="172"/>
      <c r="O570" s="173"/>
      <c r="P570" s="173"/>
      <c r="Q570" s="173"/>
      <c r="R570" s="173"/>
      <c r="S570" s="173"/>
      <c r="T570" s="173"/>
      <c r="U570" s="173"/>
      <c r="V570" s="173"/>
    </row>
    <row r="571" spans="1:22" ht="15.75" customHeight="1">
      <c r="A571" s="238"/>
      <c r="B571" s="178"/>
      <c r="C571" s="244"/>
      <c r="D571" s="241"/>
      <c r="E571" s="241"/>
      <c r="F571" s="241"/>
      <c r="G571" s="241"/>
      <c r="H571" s="172"/>
      <c r="I571" s="172"/>
      <c r="J571" s="172"/>
      <c r="K571" s="172"/>
      <c r="L571" s="172"/>
      <c r="M571" s="172"/>
      <c r="N571" s="172"/>
      <c r="O571" s="173"/>
      <c r="P571" s="173"/>
      <c r="Q571" s="173"/>
      <c r="R571" s="173"/>
      <c r="S571" s="173"/>
      <c r="T571" s="173"/>
      <c r="U571" s="173"/>
      <c r="V571" s="173"/>
    </row>
    <row r="572" spans="1:22" ht="15.75" customHeight="1">
      <c r="A572" s="238"/>
      <c r="B572" s="178"/>
      <c r="C572" s="244"/>
      <c r="D572" s="241"/>
      <c r="E572" s="241"/>
      <c r="F572" s="241"/>
      <c r="G572" s="241"/>
      <c r="H572" s="172"/>
      <c r="I572" s="172"/>
      <c r="J572" s="172"/>
      <c r="K572" s="172"/>
      <c r="L572" s="172"/>
      <c r="M572" s="172"/>
      <c r="N572" s="172"/>
      <c r="O572" s="173"/>
      <c r="P572" s="173"/>
      <c r="Q572" s="173"/>
      <c r="R572" s="173"/>
      <c r="S572" s="173"/>
      <c r="T572" s="173"/>
      <c r="U572" s="173"/>
      <c r="V572" s="173"/>
    </row>
    <row r="573" spans="1:22" ht="15.75" customHeight="1">
      <c r="A573" s="238"/>
      <c r="B573" s="178"/>
      <c r="C573" s="244"/>
      <c r="D573" s="241"/>
      <c r="E573" s="241"/>
      <c r="F573" s="241"/>
      <c r="G573" s="241"/>
      <c r="H573" s="172"/>
      <c r="I573" s="172"/>
      <c r="J573" s="172"/>
      <c r="K573" s="172"/>
      <c r="L573" s="172"/>
      <c r="M573" s="172"/>
      <c r="N573" s="172"/>
      <c r="O573" s="173"/>
      <c r="P573" s="173"/>
      <c r="Q573" s="173"/>
      <c r="R573" s="173"/>
      <c r="S573" s="173"/>
      <c r="T573" s="173"/>
      <c r="U573" s="173"/>
      <c r="V573" s="173"/>
    </row>
    <row r="574" spans="1:22" ht="15.75" customHeight="1">
      <c r="A574" s="238"/>
      <c r="B574" s="178"/>
      <c r="C574" s="244"/>
      <c r="D574" s="241"/>
      <c r="E574" s="241"/>
      <c r="F574" s="241"/>
      <c r="G574" s="241"/>
      <c r="H574" s="172"/>
      <c r="I574" s="172"/>
      <c r="J574" s="172"/>
      <c r="K574" s="172"/>
      <c r="L574" s="172"/>
      <c r="M574" s="172"/>
      <c r="N574" s="172"/>
      <c r="O574" s="173"/>
      <c r="P574" s="173"/>
      <c r="Q574" s="173"/>
      <c r="R574" s="173"/>
      <c r="S574" s="173"/>
      <c r="T574" s="173"/>
      <c r="U574" s="173"/>
      <c r="V574" s="173"/>
    </row>
    <row r="575" spans="1:22" ht="15.75" customHeight="1">
      <c r="A575" s="238"/>
      <c r="B575" s="178"/>
      <c r="C575" s="244"/>
      <c r="D575" s="241"/>
      <c r="E575" s="241"/>
      <c r="F575" s="241"/>
      <c r="G575" s="241"/>
      <c r="H575" s="172"/>
      <c r="I575" s="172"/>
      <c r="J575" s="172"/>
      <c r="K575" s="172"/>
      <c r="L575" s="172"/>
      <c r="M575" s="172"/>
      <c r="N575" s="172"/>
      <c r="O575" s="173"/>
      <c r="P575" s="173"/>
      <c r="Q575" s="173"/>
      <c r="R575" s="173"/>
      <c r="S575" s="173"/>
      <c r="T575" s="173"/>
      <c r="U575" s="173"/>
      <c r="V575" s="173"/>
    </row>
    <row r="576" spans="1:22" ht="15.75" customHeight="1">
      <c r="A576" s="238"/>
      <c r="B576" s="178"/>
      <c r="C576" s="244"/>
      <c r="D576" s="241"/>
      <c r="E576" s="241"/>
      <c r="F576" s="241"/>
      <c r="G576" s="241"/>
      <c r="H576" s="172"/>
      <c r="I576" s="172"/>
      <c r="J576" s="172"/>
      <c r="K576" s="172"/>
      <c r="L576" s="172"/>
      <c r="M576" s="172"/>
      <c r="N576" s="172"/>
      <c r="O576" s="173"/>
      <c r="P576" s="173"/>
      <c r="Q576" s="173"/>
      <c r="R576" s="173"/>
      <c r="S576" s="173"/>
      <c r="T576" s="173"/>
      <c r="U576" s="173"/>
      <c r="V576" s="173"/>
    </row>
    <row r="577" spans="1:22" ht="15.75" customHeight="1">
      <c r="A577" s="238"/>
      <c r="B577" s="178"/>
      <c r="C577" s="244"/>
      <c r="D577" s="241"/>
      <c r="E577" s="241"/>
      <c r="F577" s="241"/>
      <c r="G577" s="241"/>
      <c r="H577" s="172"/>
      <c r="I577" s="172"/>
      <c r="J577" s="172"/>
      <c r="K577" s="172"/>
      <c r="L577" s="172"/>
      <c r="M577" s="172"/>
      <c r="N577" s="172"/>
      <c r="O577" s="173"/>
      <c r="P577" s="173"/>
      <c r="Q577" s="173"/>
      <c r="R577" s="173"/>
      <c r="S577" s="173"/>
      <c r="T577" s="173"/>
      <c r="U577" s="173"/>
      <c r="V577" s="173"/>
    </row>
    <row r="578" spans="1:22" ht="15.75" customHeight="1">
      <c r="A578" s="238"/>
      <c r="B578" s="178"/>
      <c r="C578" s="244"/>
      <c r="D578" s="241"/>
      <c r="E578" s="241"/>
      <c r="F578" s="241"/>
      <c r="G578" s="241"/>
      <c r="H578" s="172"/>
      <c r="I578" s="172"/>
      <c r="J578" s="172"/>
      <c r="K578" s="172"/>
      <c r="L578" s="172"/>
      <c r="M578" s="172"/>
      <c r="N578" s="172"/>
      <c r="O578" s="173"/>
      <c r="P578" s="173"/>
      <c r="Q578" s="173"/>
      <c r="R578" s="173"/>
      <c r="S578" s="173"/>
      <c r="T578" s="173"/>
      <c r="U578" s="173"/>
      <c r="V578" s="173"/>
    </row>
    <row r="579" spans="1:22" ht="15.75" customHeight="1">
      <c r="A579" s="238"/>
      <c r="B579" s="178"/>
      <c r="C579" s="244"/>
      <c r="D579" s="241"/>
      <c r="E579" s="241"/>
      <c r="F579" s="241"/>
      <c r="G579" s="241"/>
      <c r="H579" s="172"/>
      <c r="I579" s="172"/>
      <c r="J579" s="172"/>
      <c r="K579" s="172"/>
      <c r="L579" s="172"/>
      <c r="M579" s="172"/>
      <c r="N579" s="172"/>
      <c r="O579" s="173"/>
      <c r="P579" s="173"/>
      <c r="Q579" s="173"/>
      <c r="R579" s="173"/>
      <c r="S579" s="173"/>
      <c r="T579" s="173"/>
      <c r="U579" s="173"/>
      <c r="V579" s="173"/>
    </row>
    <row r="580" spans="1:22" ht="15.75" customHeight="1">
      <c r="A580" s="238"/>
      <c r="B580" s="178"/>
      <c r="C580" s="244"/>
      <c r="D580" s="241"/>
      <c r="E580" s="241"/>
      <c r="F580" s="241"/>
      <c r="G580" s="241"/>
      <c r="H580" s="172"/>
      <c r="I580" s="172"/>
      <c r="J580" s="172"/>
      <c r="K580" s="172"/>
      <c r="L580" s="172"/>
      <c r="M580" s="172"/>
      <c r="N580" s="172"/>
      <c r="O580" s="173"/>
      <c r="P580" s="173"/>
      <c r="Q580" s="173"/>
      <c r="R580" s="173"/>
      <c r="S580" s="173"/>
      <c r="T580" s="173"/>
      <c r="U580" s="173"/>
      <c r="V580" s="173"/>
    </row>
    <row r="581" spans="1:22" ht="15.75" customHeight="1">
      <c r="A581" s="238"/>
      <c r="B581" s="178"/>
      <c r="C581" s="244"/>
      <c r="D581" s="241"/>
      <c r="E581" s="241"/>
      <c r="F581" s="241"/>
      <c r="G581" s="241"/>
      <c r="H581" s="172"/>
      <c r="I581" s="172"/>
      <c r="J581" s="172"/>
      <c r="K581" s="172"/>
      <c r="L581" s="172"/>
      <c r="M581" s="172"/>
      <c r="N581" s="172"/>
      <c r="O581" s="173"/>
      <c r="P581" s="173"/>
      <c r="Q581" s="173"/>
      <c r="R581" s="173"/>
      <c r="S581" s="173"/>
      <c r="T581" s="173"/>
      <c r="U581" s="173"/>
      <c r="V581" s="173"/>
    </row>
    <row r="582" spans="1:22" ht="15.75" customHeight="1">
      <c r="A582" s="238"/>
      <c r="B582" s="178"/>
      <c r="C582" s="244"/>
      <c r="D582" s="241"/>
      <c r="E582" s="241"/>
      <c r="F582" s="241"/>
      <c r="G582" s="241"/>
      <c r="H582" s="172"/>
      <c r="I582" s="172"/>
      <c r="J582" s="172"/>
      <c r="K582" s="172"/>
      <c r="L582" s="172"/>
      <c r="M582" s="172"/>
      <c r="N582" s="172"/>
      <c r="O582" s="173"/>
      <c r="P582" s="173"/>
      <c r="Q582" s="173"/>
      <c r="R582" s="173"/>
      <c r="S582" s="173"/>
      <c r="T582" s="173"/>
      <c r="U582" s="173"/>
      <c r="V582" s="173"/>
    </row>
    <row r="583" spans="1:22" ht="15.75" customHeight="1">
      <c r="A583" s="238"/>
      <c r="B583" s="178"/>
      <c r="C583" s="244"/>
      <c r="D583" s="241"/>
      <c r="E583" s="241"/>
      <c r="F583" s="241"/>
      <c r="G583" s="241"/>
      <c r="H583" s="172"/>
      <c r="I583" s="172"/>
      <c r="J583" s="172"/>
      <c r="K583" s="172"/>
      <c r="L583" s="172"/>
      <c r="M583" s="172"/>
      <c r="N583" s="172"/>
      <c r="O583" s="173"/>
      <c r="P583" s="173"/>
      <c r="Q583" s="173"/>
      <c r="R583" s="173"/>
      <c r="S583" s="173"/>
      <c r="T583" s="173"/>
      <c r="U583" s="173"/>
      <c r="V583" s="173"/>
    </row>
    <row r="584" spans="1:22" ht="15.75" customHeight="1">
      <c r="A584" s="238"/>
      <c r="B584" s="178"/>
      <c r="C584" s="244"/>
      <c r="D584" s="241"/>
      <c r="E584" s="241"/>
      <c r="F584" s="241"/>
      <c r="G584" s="241"/>
      <c r="H584" s="172"/>
      <c r="I584" s="172"/>
      <c r="J584" s="172"/>
      <c r="K584" s="172"/>
      <c r="L584" s="172"/>
      <c r="M584" s="172"/>
      <c r="N584" s="172"/>
      <c r="O584" s="173"/>
      <c r="P584" s="173"/>
      <c r="Q584" s="173"/>
      <c r="R584" s="173"/>
      <c r="S584" s="173"/>
      <c r="T584" s="173"/>
      <c r="U584" s="173"/>
      <c r="V584" s="173"/>
    </row>
    <row r="585" spans="1:22" ht="15.75" customHeight="1">
      <c r="A585" s="238"/>
      <c r="B585" s="178"/>
      <c r="C585" s="244"/>
      <c r="D585" s="241"/>
      <c r="E585" s="241"/>
      <c r="F585" s="241"/>
      <c r="G585" s="241"/>
      <c r="H585" s="172"/>
      <c r="I585" s="172"/>
      <c r="J585" s="172"/>
      <c r="K585" s="172"/>
      <c r="L585" s="172"/>
      <c r="M585" s="172"/>
      <c r="N585" s="172"/>
      <c r="O585" s="173"/>
      <c r="P585" s="173"/>
      <c r="Q585" s="173"/>
      <c r="R585" s="173"/>
      <c r="S585" s="173"/>
      <c r="T585" s="173"/>
      <c r="U585" s="173"/>
      <c r="V585" s="173"/>
    </row>
    <row r="586" spans="1:22" ht="15.75" customHeight="1">
      <c r="A586" s="238"/>
      <c r="B586" s="178"/>
      <c r="C586" s="244"/>
      <c r="D586" s="241"/>
      <c r="E586" s="241"/>
      <c r="F586" s="241"/>
      <c r="G586" s="241"/>
      <c r="H586" s="172"/>
      <c r="I586" s="172"/>
      <c r="J586" s="172"/>
      <c r="K586" s="172"/>
      <c r="L586" s="172"/>
      <c r="M586" s="172"/>
      <c r="N586" s="172"/>
      <c r="O586" s="173"/>
      <c r="P586" s="173"/>
      <c r="Q586" s="173"/>
      <c r="R586" s="173"/>
      <c r="S586" s="173"/>
      <c r="T586" s="173"/>
      <c r="U586" s="173"/>
      <c r="V586" s="173"/>
    </row>
    <row r="587" spans="1:22" ht="15.75" customHeight="1">
      <c r="A587" s="238"/>
      <c r="B587" s="178"/>
      <c r="C587" s="244"/>
      <c r="D587" s="241"/>
      <c r="E587" s="241"/>
      <c r="F587" s="241"/>
      <c r="G587" s="241"/>
      <c r="H587" s="172"/>
      <c r="I587" s="172"/>
      <c r="J587" s="172"/>
      <c r="K587" s="172"/>
      <c r="L587" s="172"/>
      <c r="M587" s="172"/>
      <c r="N587" s="172"/>
      <c r="O587" s="173"/>
      <c r="P587" s="173"/>
      <c r="Q587" s="173"/>
      <c r="R587" s="173"/>
      <c r="S587" s="173"/>
      <c r="T587" s="173"/>
      <c r="U587" s="173"/>
      <c r="V587" s="173"/>
    </row>
    <row r="588" spans="1:22" ht="15.75" customHeight="1">
      <c r="A588" s="238"/>
      <c r="B588" s="178"/>
      <c r="C588" s="244"/>
      <c r="D588" s="241"/>
      <c r="E588" s="241"/>
      <c r="F588" s="241"/>
      <c r="G588" s="241"/>
      <c r="H588" s="172"/>
      <c r="I588" s="172"/>
      <c r="J588" s="172"/>
      <c r="K588" s="172"/>
      <c r="L588" s="172"/>
      <c r="M588" s="172"/>
      <c r="N588" s="172"/>
      <c r="O588" s="173"/>
      <c r="P588" s="173"/>
      <c r="Q588" s="173"/>
      <c r="R588" s="173"/>
      <c r="S588" s="173"/>
      <c r="T588" s="173"/>
      <c r="U588" s="173"/>
      <c r="V588" s="173"/>
    </row>
    <row r="589" spans="1:22" ht="15.75" customHeight="1">
      <c r="A589" s="238"/>
      <c r="B589" s="178"/>
      <c r="C589" s="244"/>
      <c r="D589" s="241"/>
      <c r="E589" s="241"/>
      <c r="F589" s="241"/>
      <c r="G589" s="241"/>
      <c r="H589" s="172"/>
      <c r="I589" s="172"/>
      <c r="J589" s="172"/>
      <c r="K589" s="172"/>
      <c r="L589" s="172"/>
      <c r="M589" s="172"/>
      <c r="N589" s="172"/>
      <c r="O589" s="173"/>
      <c r="P589" s="173"/>
      <c r="Q589" s="173"/>
      <c r="R589" s="173"/>
      <c r="S589" s="173"/>
      <c r="T589" s="173"/>
      <c r="U589" s="173"/>
      <c r="V589" s="173"/>
    </row>
    <row r="590" spans="1:22" ht="15.75" customHeight="1">
      <c r="A590" s="238"/>
      <c r="B590" s="178"/>
      <c r="C590" s="244"/>
      <c r="D590" s="241"/>
      <c r="E590" s="241"/>
      <c r="F590" s="241"/>
      <c r="G590" s="241"/>
      <c r="H590" s="172"/>
      <c r="I590" s="172"/>
      <c r="J590" s="172"/>
      <c r="K590" s="172"/>
      <c r="L590" s="172"/>
      <c r="M590" s="172"/>
      <c r="N590" s="172"/>
      <c r="O590" s="173"/>
      <c r="P590" s="173"/>
      <c r="Q590" s="173"/>
      <c r="R590" s="173"/>
      <c r="S590" s="173"/>
      <c r="T590" s="173"/>
      <c r="U590" s="173"/>
      <c r="V590" s="173"/>
    </row>
    <row r="591" spans="1:22" ht="15.75" customHeight="1">
      <c r="A591" s="238"/>
      <c r="B591" s="178"/>
      <c r="C591" s="244"/>
      <c r="D591" s="241"/>
      <c r="E591" s="241"/>
      <c r="F591" s="241"/>
      <c r="G591" s="241"/>
      <c r="H591" s="172"/>
      <c r="I591" s="172"/>
      <c r="J591" s="172"/>
      <c r="K591" s="172"/>
      <c r="L591" s="172"/>
      <c r="M591" s="172"/>
      <c r="N591" s="172"/>
      <c r="O591" s="173"/>
      <c r="P591" s="173"/>
      <c r="Q591" s="173"/>
      <c r="R591" s="173"/>
      <c r="S591" s="173"/>
      <c r="T591" s="173"/>
      <c r="U591" s="173"/>
      <c r="V591" s="173"/>
    </row>
    <row r="592" spans="1:22" ht="15.75" customHeight="1">
      <c r="A592" s="238"/>
      <c r="B592" s="178"/>
      <c r="C592" s="244"/>
      <c r="D592" s="241"/>
      <c r="E592" s="241"/>
      <c r="F592" s="241"/>
      <c r="G592" s="241"/>
      <c r="H592" s="172"/>
      <c r="I592" s="172"/>
      <c r="J592" s="172"/>
      <c r="K592" s="172"/>
      <c r="L592" s="172"/>
      <c r="M592" s="172"/>
      <c r="N592" s="172"/>
      <c r="O592" s="173"/>
      <c r="P592" s="173"/>
      <c r="Q592" s="173"/>
      <c r="R592" s="173"/>
      <c r="S592" s="173"/>
      <c r="T592" s="173"/>
      <c r="U592" s="173"/>
      <c r="V592" s="173"/>
    </row>
    <row r="593" spans="1:22" ht="15.75" customHeight="1">
      <c r="A593" s="238"/>
      <c r="B593" s="178"/>
      <c r="C593" s="244"/>
      <c r="D593" s="241"/>
      <c r="E593" s="241"/>
      <c r="F593" s="241"/>
      <c r="G593" s="241"/>
      <c r="H593" s="172"/>
      <c r="I593" s="172"/>
      <c r="J593" s="172"/>
      <c r="K593" s="172"/>
      <c r="L593" s="172"/>
      <c r="M593" s="172"/>
      <c r="N593" s="172"/>
      <c r="O593" s="173"/>
      <c r="P593" s="173"/>
      <c r="Q593" s="173"/>
      <c r="R593" s="173"/>
      <c r="S593" s="173"/>
      <c r="T593" s="173"/>
      <c r="U593" s="173"/>
      <c r="V593" s="173"/>
    </row>
    <row r="594" spans="1:22" ht="15.75" customHeight="1">
      <c r="A594" s="238"/>
      <c r="B594" s="178"/>
      <c r="C594" s="244"/>
      <c r="D594" s="241"/>
      <c r="E594" s="241"/>
      <c r="F594" s="241"/>
      <c r="G594" s="241"/>
      <c r="H594" s="172"/>
      <c r="I594" s="172"/>
      <c r="J594" s="172"/>
      <c r="K594" s="172"/>
      <c r="L594" s="172"/>
      <c r="M594" s="172"/>
      <c r="N594" s="172"/>
      <c r="O594" s="173"/>
      <c r="P594" s="173"/>
      <c r="Q594" s="173"/>
      <c r="R594" s="173"/>
      <c r="S594" s="173"/>
      <c r="T594" s="173"/>
      <c r="U594" s="173"/>
      <c r="V594" s="173"/>
    </row>
    <row r="595" spans="1:22" ht="15.75" customHeight="1">
      <c r="A595" s="238"/>
      <c r="B595" s="178"/>
      <c r="C595" s="244"/>
      <c r="D595" s="241"/>
      <c r="E595" s="241"/>
      <c r="F595" s="241"/>
      <c r="G595" s="241"/>
      <c r="H595" s="172"/>
      <c r="I595" s="172"/>
      <c r="J595" s="172"/>
      <c r="K595" s="172"/>
      <c r="L595" s="172"/>
      <c r="M595" s="172"/>
      <c r="N595" s="172"/>
      <c r="O595" s="173"/>
      <c r="P595" s="173"/>
      <c r="Q595" s="173"/>
      <c r="R595" s="173"/>
      <c r="S595" s="173"/>
      <c r="T595" s="173"/>
      <c r="U595" s="173"/>
      <c r="V595" s="173"/>
    </row>
    <row r="596" spans="1:22" ht="15.75" customHeight="1">
      <c r="A596" s="238"/>
      <c r="B596" s="178"/>
      <c r="C596" s="244"/>
      <c r="D596" s="241"/>
      <c r="E596" s="241"/>
      <c r="F596" s="241"/>
      <c r="G596" s="241"/>
      <c r="H596" s="172"/>
      <c r="I596" s="172"/>
      <c r="J596" s="172"/>
      <c r="K596" s="172"/>
      <c r="L596" s="172"/>
      <c r="M596" s="172"/>
      <c r="N596" s="172"/>
      <c r="O596" s="173"/>
      <c r="P596" s="173"/>
      <c r="Q596" s="173"/>
      <c r="R596" s="173"/>
      <c r="S596" s="173"/>
      <c r="T596" s="173"/>
      <c r="U596" s="173"/>
      <c r="V596" s="173"/>
    </row>
    <row r="597" spans="1:22" ht="15.75" customHeight="1">
      <c r="A597" s="238"/>
      <c r="B597" s="178"/>
      <c r="C597" s="244"/>
      <c r="D597" s="241"/>
      <c r="E597" s="241"/>
      <c r="F597" s="241"/>
      <c r="G597" s="241"/>
      <c r="H597" s="172"/>
      <c r="I597" s="172"/>
      <c r="J597" s="172"/>
      <c r="K597" s="172"/>
      <c r="L597" s="172"/>
      <c r="M597" s="172"/>
      <c r="N597" s="172"/>
      <c r="O597" s="173"/>
      <c r="P597" s="173"/>
      <c r="Q597" s="173"/>
      <c r="R597" s="173"/>
      <c r="S597" s="173"/>
      <c r="T597" s="173"/>
      <c r="U597" s="173"/>
      <c r="V597" s="173"/>
    </row>
    <row r="598" spans="1:22" ht="15.75" customHeight="1">
      <c r="A598" s="238"/>
      <c r="B598" s="178"/>
      <c r="C598" s="244"/>
      <c r="D598" s="241"/>
      <c r="E598" s="241"/>
      <c r="F598" s="241"/>
      <c r="G598" s="241"/>
      <c r="H598" s="172"/>
      <c r="I598" s="172"/>
      <c r="J598" s="172"/>
      <c r="K598" s="172"/>
      <c r="L598" s="172"/>
      <c r="M598" s="172"/>
      <c r="N598" s="172"/>
      <c r="O598" s="173"/>
      <c r="P598" s="173"/>
      <c r="Q598" s="173"/>
      <c r="R598" s="173"/>
      <c r="S598" s="173"/>
      <c r="T598" s="173"/>
      <c r="U598" s="173"/>
      <c r="V598" s="173"/>
    </row>
    <row r="599" spans="1:22" ht="15.75" customHeight="1">
      <c r="A599" s="238"/>
      <c r="B599" s="178"/>
      <c r="C599" s="244"/>
      <c r="D599" s="241"/>
      <c r="E599" s="241"/>
      <c r="F599" s="241"/>
      <c r="G599" s="241"/>
      <c r="H599" s="172"/>
      <c r="I599" s="172"/>
      <c r="J599" s="172"/>
      <c r="K599" s="172"/>
      <c r="L599" s="172"/>
      <c r="M599" s="172"/>
      <c r="N599" s="172"/>
      <c r="O599" s="173"/>
      <c r="P599" s="173"/>
      <c r="Q599" s="173"/>
      <c r="R599" s="173"/>
      <c r="S599" s="173"/>
      <c r="T599" s="173"/>
      <c r="U599" s="173"/>
      <c r="V599" s="173"/>
    </row>
    <row r="600" spans="1:22" ht="15.75" customHeight="1">
      <c r="A600" s="238"/>
      <c r="B600" s="178"/>
      <c r="C600" s="244"/>
      <c r="D600" s="241"/>
      <c r="E600" s="241"/>
      <c r="F600" s="241"/>
      <c r="G600" s="241"/>
      <c r="H600" s="172"/>
      <c r="I600" s="172"/>
      <c r="J600" s="172"/>
      <c r="K600" s="172"/>
      <c r="L600" s="172"/>
      <c r="M600" s="172"/>
      <c r="N600" s="172"/>
      <c r="O600" s="173"/>
      <c r="P600" s="173"/>
      <c r="Q600" s="173"/>
      <c r="R600" s="173"/>
      <c r="S600" s="173"/>
      <c r="T600" s="173"/>
      <c r="U600" s="173"/>
      <c r="V600" s="173"/>
    </row>
    <row r="601" spans="1:22" ht="15.75" customHeight="1">
      <c r="A601" s="238"/>
      <c r="B601" s="178"/>
      <c r="C601" s="244"/>
      <c r="D601" s="241"/>
      <c r="E601" s="241"/>
      <c r="F601" s="241"/>
      <c r="G601" s="241"/>
      <c r="H601" s="172"/>
      <c r="I601" s="172"/>
      <c r="J601" s="172"/>
      <c r="K601" s="172"/>
      <c r="L601" s="172"/>
      <c r="M601" s="172"/>
      <c r="N601" s="172"/>
      <c r="O601" s="173"/>
      <c r="P601" s="173"/>
      <c r="Q601" s="173"/>
      <c r="R601" s="173"/>
      <c r="S601" s="173"/>
      <c r="T601" s="173"/>
      <c r="U601" s="173"/>
      <c r="V601" s="173"/>
    </row>
    <row r="602" spans="1:22" ht="15.75" customHeight="1">
      <c r="A602" s="238"/>
      <c r="B602" s="178"/>
      <c r="C602" s="244"/>
      <c r="D602" s="241"/>
      <c r="E602" s="241"/>
      <c r="F602" s="241"/>
      <c r="G602" s="241"/>
      <c r="H602" s="172"/>
      <c r="I602" s="172"/>
      <c r="J602" s="172"/>
      <c r="K602" s="172"/>
      <c r="L602" s="172"/>
      <c r="M602" s="172"/>
      <c r="N602" s="172"/>
      <c r="O602" s="173"/>
      <c r="P602" s="173"/>
      <c r="Q602" s="173"/>
      <c r="R602" s="173"/>
      <c r="S602" s="173"/>
      <c r="T602" s="173"/>
      <c r="U602" s="173"/>
      <c r="V602" s="173"/>
    </row>
    <row r="603" spans="1:22" ht="15.75" customHeight="1">
      <c r="A603" s="238"/>
      <c r="B603" s="178"/>
      <c r="C603" s="244"/>
      <c r="D603" s="241"/>
      <c r="E603" s="241"/>
      <c r="F603" s="241"/>
      <c r="G603" s="241"/>
      <c r="H603" s="172"/>
      <c r="I603" s="172"/>
      <c r="J603" s="172"/>
      <c r="K603" s="172"/>
      <c r="L603" s="172"/>
      <c r="M603" s="172"/>
      <c r="N603" s="172"/>
      <c r="O603" s="173"/>
      <c r="P603" s="173"/>
      <c r="Q603" s="173"/>
      <c r="R603" s="173"/>
      <c r="S603" s="173"/>
      <c r="T603" s="173"/>
      <c r="U603" s="173"/>
      <c r="V603" s="173"/>
    </row>
    <row r="604" spans="1:22" ht="15.75" customHeight="1">
      <c r="A604" s="238"/>
      <c r="B604" s="178"/>
      <c r="C604" s="244"/>
      <c r="D604" s="241"/>
      <c r="E604" s="241"/>
      <c r="F604" s="241"/>
      <c r="G604" s="241"/>
      <c r="H604" s="172"/>
      <c r="I604" s="172"/>
      <c r="J604" s="172"/>
      <c r="K604" s="172"/>
      <c r="L604" s="172"/>
      <c r="M604" s="172"/>
      <c r="N604" s="172"/>
      <c r="O604" s="173"/>
      <c r="P604" s="173"/>
      <c r="Q604" s="173"/>
      <c r="R604" s="173"/>
      <c r="S604" s="173"/>
      <c r="T604" s="173"/>
      <c r="U604" s="173"/>
      <c r="V604" s="173"/>
    </row>
    <row r="605" spans="1:22" ht="15.75" customHeight="1">
      <c r="A605" s="238"/>
      <c r="B605" s="178"/>
      <c r="C605" s="244"/>
      <c r="D605" s="241"/>
      <c r="E605" s="241"/>
      <c r="F605" s="241"/>
      <c r="G605" s="241"/>
      <c r="H605" s="172"/>
      <c r="I605" s="172"/>
      <c r="J605" s="172"/>
      <c r="K605" s="172"/>
      <c r="L605" s="172"/>
      <c r="M605" s="172"/>
      <c r="N605" s="172"/>
      <c r="O605" s="173"/>
      <c r="P605" s="173"/>
      <c r="Q605" s="173"/>
      <c r="R605" s="173"/>
      <c r="S605" s="173"/>
      <c r="T605" s="173"/>
      <c r="U605" s="173"/>
      <c r="V605" s="173"/>
    </row>
    <row r="606" spans="1:22" ht="15.75" customHeight="1">
      <c r="A606" s="238"/>
      <c r="B606" s="178"/>
      <c r="C606" s="244"/>
      <c r="D606" s="241"/>
      <c r="E606" s="241"/>
      <c r="F606" s="241"/>
      <c r="G606" s="241"/>
      <c r="H606" s="172"/>
      <c r="I606" s="172"/>
      <c r="J606" s="172"/>
      <c r="K606" s="172"/>
      <c r="L606" s="172"/>
      <c r="M606" s="172"/>
      <c r="N606" s="172"/>
      <c r="O606" s="173"/>
      <c r="P606" s="173"/>
      <c r="Q606" s="173"/>
      <c r="R606" s="173"/>
      <c r="S606" s="173"/>
      <c r="T606" s="173"/>
      <c r="U606" s="173"/>
      <c r="V606" s="173"/>
    </row>
    <row r="607" spans="1:22" ht="15.75" customHeight="1">
      <c r="A607" s="238"/>
      <c r="B607" s="178"/>
      <c r="C607" s="244"/>
      <c r="D607" s="241"/>
      <c r="E607" s="241"/>
      <c r="F607" s="241"/>
      <c r="G607" s="241"/>
      <c r="H607" s="172"/>
      <c r="I607" s="172"/>
      <c r="J607" s="172"/>
      <c r="K607" s="172"/>
      <c r="L607" s="172"/>
      <c r="M607" s="172"/>
      <c r="N607" s="172"/>
      <c r="O607" s="173"/>
      <c r="P607" s="173"/>
      <c r="Q607" s="173"/>
      <c r="R607" s="173"/>
      <c r="S607" s="173"/>
      <c r="T607" s="173"/>
      <c r="U607" s="173"/>
      <c r="V607" s="173"/>
    </row>
    <row r="608" spans="1:22" ht="15.75" customHeight="1">
      <c r="A608" s="238"/>
      <c r="B608" s="178"/>
      <c r="C608" s="244"/>
      <c r="D608" s="241"/>
      <c r="E608" s="241"/>
      <c r="F608" s="241"/>
      <c r="G608" s="241"/>
      <c r="H608" s="172"/>
      <c r="I608" s="172"/>
      <c r="J608" s="172"/>
      <c r="K608" s="172"/>
      <c r="L608" s="172"/>
      <c r="M608" s="172"/>
      <c r="N608" s="172"/>
      <c r="O608" s="173"/>
      <c r="P608" s="173"/>
      <c r="Q608" s="173"/>
      <c r="R608" s="173"/>
      <c r="S608" s="173"/>
      <c r="T608" s="173"/>
      <c r="U608" s="173"/>
      <c r="V608" s="173"/>
    </row>
    <row r="609" spans="1:22" ht="15.75" customHeight="1">
      <c r="A609" s="238"/>
      <c r="B609" s="178"/>
      <c r="C609" s="244"/>
      <c r="D609" s="241"/>
      <c r="E609" s="241"/>
      <c r="F609" s="241"/>
      <c r="G609" s="241"/>
      <c r="H609" s="172"/>
      <c r="I609" s="172"/>
      <c r="J609" s="172"/>
      <c r="K609" s="172"/>
      <c r="L609" s="172"/>
      <c r="M609" s="172"/>
      <c r="N609" s="172"/>
      <c r="O609" s="173"/>
      <c r="P609" s="173"/>
      <c r="Q609" s="173"/>
      <c r="R609" s="173"/>
      <c r="S609" s="173"/>
      <c r="T609" s="173"/>
      <c r="U609" s="173"/>
      <c r="V609" s="173"/>
    </row>
    <row r="610" spans="1:22" ht="15.75" customHeight="1">
      <c r="A610" s="238"/>
      <c r="B610" s="178"/>
      <c r="C610" s="244"/>
      <c r="D610" s="241"/>
      <c r="E610" s="241"/>
      <c r="F610" s="241"/>
      <c r="G610" s="241"/>
      <c r="H610" s="172"/>
      <c r="I610" s="172"/>
      <c r="J610" s="172"/>
      <c r="K610" s="172"/>
      <c r="L610" s="172"/>
      <c r="M610" s="172"/>
      <c r="N610" s="172"/>
      <c r="O610" s="173"/>
      <c r="P610" s="173"/>
      <c r="Q610" s="173"/>
      <c r="R610" s="173"/>
      <c r="S610" s="173"/>
      <c r="T610" s="173"/>
      <c r="U610" s="173"/>
      <c r="V610" s="173"/>
    </row>
    <row r="611" spans="1:22" ht="15.75" customHeight="1">
      <c r="A611" s="238"/>
      <c r="B611" s="178"/>
      <c r="C611" s="244"/>
      <c r="D611" s="241"/>
      <c r="E611" s="241"/>
      <c r="F611" s="241"/>
      <c r="G611" s="241"/>
      <c r="H611" s="172"/>
      <c r="I611" s="172"/>
      <c r="J611" s="172"/>
      <c r="K611" s="172"/>
      <c r="L611" s="172"/>
      <c r="M611" s="172"/>
      <c r="N611" s="172"/>
      <c r="O611" s="173"/>
      <c r="P611" s="173"/>
      <c r="Q611" s="173"/>
      <c r="R611" s="173"/>
      <c r="S611" s="173"/>
      <c r="T611" s="173"/>
      <c r="U611" s="173"/>
      <c r="V611" s="173"/>
    </row>
    <row r="612" spans="1:22" ht="15.75" customHeight="1">
      <c r="A612" s="238"/>
      <c r="B612" s="178"/>
      <c r="C612" s="244"/>
      <c r="D612" s="241"/>
      <c r="E612" s="241"/>
      <c r="F612" s="241"/>
      <c r="G612" s="241"/>
      <c r="H612" s="172"/>
      <c r="I612" s="172"/>
      <c r="J612" s="172"/>
      <c r="K612" s="172"/>
      <c r="L612" s="172"/>
      <c r="M612" s="172"/>
      <c r="N612" s="172"/>
      <c r="O612" s="173"/>
      <c r="P612" s="173"/>
      <c r="Q612" s="173"/>
      <c r="R612" s="173"/>
      <c r="S612" s="173"/>
      <c r="T612" s="173"/>
      <c r="U612" s="173"/>
      <c r="V612" s="173"/>
    </row>
    <row r="613" spans="1:22" ht="15.75" customHeight="1">
      <c r="A613" s="238"/>
      <c r="B613" s="178"/>
      <c r="C613" s="244"/>
      <c r="D613" s="241"/>
      <c r="E613" s="241"/>
      <c r="F613" s="241"/>
      <c r="G613" s="241"/>
      <c r="H613" s="172"/>
      <c r="I613" s="172"/>
      <c r="J613" s="172"/>
      <c r="K613" s="172"/>
      <c r="L613" s="172"/>
      <c r="M613" s="172"/>
      <c r="N613" s="172"/>
      <c r="O613" s="173"/>
      <c r="P613" s="173"/>
      <c r="Q613" s="173"/>
      <c r="R613" s="173"/>
      <c r="S613" s="173"/>
      <c r="T613" s="173"/>
      <c r="U613" s="173"/>
      <c r="V613" s="173"/>
    </row>
    <row r="614" spans="1:22" ht="15.75" customHeight="1">
      <c r="A614" s="238"/>
      <c r="B614" s="178"/>
      <c r="C614" s="244"/>
      <c r="D614" s="241"/>
      <c r="E614" s="241"/>
      <c r="F614" s="241"/>
      <c r="G614" s="241"/>
      <c r="H614" s="172"/>
      <c r="I614" s="172"/>
      <c r="J614" s="172"/>
      <c r="K614" s="172"/>
      <c r="L614" s="172"/>
      <c r="M614" s="172"/>
      <c r="N614" s="172"/>
      <c r="O614" s="173"/>
      <c r="P614" s="173"/>
      <c r="Q614" s="173"/>
      <c r="R614" s="173"/>
      <c r="S614" s="173"/>
      <c r="T614" s="173"/>
      <c r="U614" s="173"/>
      <c r="V614" s="173"/>
    </row>
    <row r="615" spans="1:22" ht="15.75" customHeight="1">
      <c r="A615" s="238"/>
      <c r="B615" s="178"/>
      <c r="C615" s="244"/>
      <c r="D615" s="241"/>
      <c r="E615" s="241"/>
      <c r="F615" s="241"/>
      <c r="G615" s="241"/>
      <c r="H615" s="172"/>
      <c r="I615" s="172"/>
      <c r="J615" s="172"/>
      <c r="K615" s="172"/>
      <c r="L615" s="172"/>
      <c r="M615" s="172"/>
      <c r="N615" s="172"/>
      <c r="O615" s="173"/>
      <c r="P615" s="173"/>
      <c r="Q615" s="173"/>
      <c r="R615" s="173"/>
      <c r="S615" s="173"/>
      <c r="T615" s="173"/>
      <c r="U615" s="173"/>
      <c r="V615" s="173"/>
    </row>
    <row r="616" spans="1:22" ht="15.75" customHeight="1">
      <c r="A616" s="238"/>
      <c r="B616" s="178"/>
      <c r="C616" s="244"/>
      <c r="D616" s="241"/>
      <c r="E616" s="241"/>
      <c r="F616" s="241"/>
      <c r="G616" s="241"/>
      <c r="H616" s="172"/>
      <c r="I616" s="172"/>
      <c r="J616" s="172"/>
      <c r="K616" s="172"/>
      <c r="L616" s="172"/>
      <c r="M616" s="172"/>
      <c r="N616" s="172"/>
      <c r="O616" s="173"/>
      <c r="P616" s="173"/>
      <c r="Q616" s="173"/>
      <c r="R616" s="173"/>
      <c r="S616" s="173"/>
      <c r="T616" s="173"/>
      <c r="U616" s="173"/>
      <c r="V616" s="173"/>
    </row>
    <row r="617" spans="1:22" ht="15.75" customHeight="1">
      <c r="A617" s="238"/>
      <c r="B617" s="178"/>
      <c r="C617" s="244"/>
      <c r="D617" s="241"/>
      <c r="E617" s="241"/>
      <c r="F617" s="241"/>
      <c r="G617" s="241"/>
      <c r="H617" s="172"/>
      <c r="I617" s="172"/>
      <c r="J617" s="172"/>
      <c r="K617" s="172"/>
      <c r="L617" s="172"/>
      <c r="M617" s="172"/>
      <c r="N617" s="172"/>
      <c r="O617" s="173"/>
      <c r="P617" s="173"/>
      <c r="Q617" s="173"/>
      <c r="R617" s="173"/>
      <c r="S617" s="173"/>
      <c r="T617" s="173"/>
      <c r="U617" s="173"/>
      <c r="V617" s="173"/>
    </row>
    <row r="618" spans="1:22" ht="15.75" customHeight="1">
      <c r="A618" s="238"/>
      <c r="B618" s="178"/>
      <c r="C618" s="244"/>
      <c r="D618" s="241"/>
      <c r="E618" s="241"/>
      <c r="F618" s="241"/>
      <c r="G618" s="241"/>
      <c r="H618" s="172"/>
      <c r="I618" s="172"/>
      <c r="J618" s="172"/>
      <c r="K618" s="172"/>
      <c r="L618" s="172"/>
      <c r="M618" s="172"/>
      <c r="N618" s="172"/>
      <c r="O618" s="173"/>
      <c r="P618" s="173"/>
      <c r="Q618" s="173"/>
      <c r="R618" s="173"/>
      <c r="S618" s="173"/>
      <c r="T618" s="173"/>
      <c r="U618" s="173"/>
      <c r="V618" s="173"/>
    </row>
    <row r="619" spans="1:22" ht="15.75" customHeight="1">
      <c r="A619" s="238"/>
      <c r="B619" s="178"/>
      <c r="C619" s="244"/>
      <c r="D619" s="241"/>
      <c r="E619" s="241"/>
      <c r="F619" s="241"/>
      <c r="G619" s="241"/>
      <c r="H619" s="172"/>
      <c r="I619" s="172"/>
      <c r="J619" s="172"/>
      <c r="K619" s="172"/>
      <c r="L619" s="172"/>
      <c r="M619" s="172"/>
      <c r="N619" s="172"/>
      <c r="O619" s="173"/>
      <c r="P619" s="173"/>
      <c r="Q619" s="173"/>
      <c r="R619" s="173"/>
      <c r="S619" s="173"/>
      <c r="T619" s="173"/>
      <c r="U619" s="173"/>
      <c r="V619" s="173"/>
    </row>
    <row r="620" spans="1:22" ht="15.75" customHeight="1">
      <c r="A620" s="238"/>
      <c r="B620" s="178"/>
      <c r="C620" s="244"/>
      <c r="D620" s="241"/>
      <c r="E620" s="241"/>
      <c r="F620" s="241"/>
      <c r="G620" s="241"/>
      <c r="H620" s="172"/>
      <c r="I620" s="172"/>
      <c r="J620" s="172"/>
      <c r="K620" s="172"/>
      <c r="L620" s="172"/>
      <c r="M620" s="172"/>
      <c r="N620" s="172"/>
      <c r="O620" s="173"/>
      <c r="P620" s="173"/>
      <c r="Q620" s="173"/>
      <c r="R620" s="173"/>
      <c r="S620" s="173"/>
      <c r="T620" s="173"/>
      <c r="U620" s="173"/>
      <c r="V620" s="173"/>
    </row>
    <row r="621" spans="1:22" ht="15.75" customHeight="1">
      <c r="A621" s="238"/>
      <c r="B621" s="178"/>
      <c r="C621" s="244"/>
      <c r="D621" s="241"/>
      <c r="E621" s="241"/>
      <c r="F621" s="241"/>
      <c r="G621" s="241"/>
      <c r="H621" s="172"/>
      <c r="I621" s="172"/>
      <c r="J621" s="172"/>
      <c r="K621" s="172"/>
      <c r="L621" s="172"/>
      <c r="M621" s="172"/>
      <c r="N621" s="172"/>
      <c r="O621" s="173"/>
      <c r="P621" s="173"/>
      <c r="Q621" s="173"/>
      <c r="R621" s="173"/>
      <c r="S621" s="173"/>
      <c r="T621" s="173"/>
      <c r="U621" s="173"/>
      <c r="V621" s="173"/>
    </row>
    <row r="622" spans="1:22" ht="15.75" customHeight="1">
      <c r="A622" s="238"/>
      <c r="B622" s="178"/>
      <c r="C622" s="244"/>
      <c r="D622" s="241"/>
      <c r="E622" s="241"/>
      <c r="F622" s="241"/>
      <c r="G622" s="241"/>
      <c r="H622" s="172"/>
      <c r="I622" s="172"/>
      <c r="J622" s="172"/>
      <c r="K622" s="172"/>
      <c r="L622" s="172"/>
      <c r="M622" s="172"/>
      <c r="N622" s="172"/>
      <c r="O622" s="173"/>
      <c r="P622" s="173"/>
      <c r="Q622" s="173"/>
      <c r="R622" s="173"/>
      <c r="S622" s="173"/>
      <c r="T622" s="173"/>
      <c r="U622" s="173"/>
      <c r="V622" s="173"/>
    </row>
    <row r="623" spans="1:22" ht="15.75" customHeight="1">
      <c r="A623" s="238"/>
      <c r="B623" s="178"/>
      <c r="C623" s="244"/>
      <c r="D623" s="241"/>
      <c r="E623" s="241"/>
      <c r="F623" s="241"/>
      <c r="G623" s="241"/>
      <c r="H623" s="172"/>
      <c r="I623" s="172"/>
      <c r="J623" s="172"/>
      <c r="K623" s="172"/>
      <c r="L623" s="172"/>
      <c r="M623" s="172"/>
      <c r="N623" s="172"/>
      <c r="O623" s="173"/>
      <c r="P623" s="173"/>
      <c r="Q623" s="173"/>
      <c r="R623" s="173"/>
      <c r="S623" s="173"/>
      <c r="T623" s="173"/>
      <c r="U623" s="173"/>
      <c r="V623" s="173"/>
    </row>
    <row r="624" spans="1:22" ht="15.75" customHeight="1">
      <c r="A624" s="238"/>
      <c r="B624" s="178"/>
      <c r="C624" s="244"/>
      <c r="D624" s="241"/>
      <c r="E624" s="241"/>
      <c r="F624" s="241"/>
      <c r="G624" s="241"/>
      <c r="H624" s="172"/>
      <c r="I624" s="172"/>
      <c r="J624" s="172"/>
      <c r="K624" s="172"/>
      <c r="L624" s="172"/>
      <c r="M624" s="172"/>
      <c r="N624" s="172"/>
      <c r="O624" s="173"/>
      <c r="P624" s="173"/>
      <c r="Q624" s="173"/>
      <c r="R624" s="173"/>
      <c r="S624" s="173"/>
      <c r="T624" s="173"/>
      <c r="U624" s="173"/>
      <c r="V624" s="173"/>
    </row>
    <row r="625" spans="1:22" ht="15.75" customHeight="1">
      <c r="A625" s="238"/>
      <c r="B625" s="178"/>
      <c r="C625" s="244"/>
      <c r="D625" s="241"/>
      <c r="E625" s="241"/>
      <c r="F625" s="241"/>
      <c r="G625" s="241"/>
      <c r="H625" s="172"/>
      <c r="I625" s="172"/>
      <c r="J625" s="172"/>
      <c r="K625" s="172"/>
      <c r="L625" s="172"/>
      <c r="M625" s="172"/>
      <c r="N625" s="172"/>
      <c r="O625" s="173"/>
      <c r="P625" s="173"/>
      <c r="Q625" s="173"/>
      <c r="R625" s="173"/>
      <c r="S625" s="173"/>
      <c r="T625" s="173"/>
      <c r="U625" s="173"/>
      <c r="V625" s="173"/>
    </row>
    <row r="626" spans="1:22" ht="15.75" customHeight="1">
      <c r="A626" s="238"/>
      <c r="B626" s="178"/>
      <c r="C626" s="244"/>
      <c r="D626" s="241"/>
      <c r="E626" s="241"/>
      <c r="F626" s="241"/>
      <c r="G626" s="241"/>
      <c r="H626" s="172"/>
      <c r="I626" s="172"/>
      <c r="J626" s="172"/>
      <c r="K626" s="172"/>
      <c r="L626" s="172"/>
      <c r="M626" s="172"/>
      <c r="N626" s="172"/>
      <c r="O626" s="173"/>
      <c r="P626" s="173"/>
      <c r="Q626" s="173"/>
      <c r="R626" s="173"/>
      <c r="S626" s="173"/>
      <c r="T626" s="173"/>
      <c r="U626" s="173"/>
      <c r="V626" s="173"/>
    </row>
    <row r="627" spans="1:22" ht="15.75" customHeight="1">
      <c r="A627" s="238"/>
      <c r="B627" s="178"/>
      <c r="C627" s="244"/>
      <c r="D627" s="241"/>
      <c r="E627" s="241"/>
      <c r="F627" s="241"/>
      <c r="G627" s="241"/>
      <c r="H627" s="172"/>
      <c r="I627" s="172"/>
      <c r="J627" s="172"/>
      <c r="K627" s="172"/>
      <c r="L627" s="172"/>
      <c r="M627" s="172"/>
      <c r="N627" s="172"/>
      <c r="O627" s="173"/>
      <c r="P627" s="173"/>
      <c r="Q627" s="173"/>
      <c r="R627" s="173"/>
      <c r="S627" s="173"/>
      <c r="T627" s="173"/>
      <c r="U627" s="173"/>
      <c r="V627" s="173"/>
    </row>
    <row r="628" spans="1:22" ht="15.75" customHeight="1">
      <c r="A628" s="238"/>
      <c r="B628" s="178"/>
      <c r="C628" s="244"/>
      <c r="D628" s="241"/>
      <c r="E628" s="241"/>
      <c r="F628" s="241"/>
      <c r="G628" s="241"/>
      <c r="H628" s="172"/>
      <c r="I628" s="172"/>
      <c r="J628" s="172"/>
      <c r="K628" s="172"/>
      <c r="L628" s="172"/>
      <c r="M628" s="172"/>
      <c r="N628" s="172"/>
      <c r="O628" s="173"/>
      <c r="P628" s="173"/>
      <c r="Q628" s="173"/>
      <c r="R628" s="173"/>
      <c r="S628" s="173"/>
      <c r="T628" s="173"/>
      <c r="U628" s="173"/>
      <c r="V628" s="173"/>
    </row>
    <row r="629" spans="1:22" ht="15.75" customHeight="1">
      <c r="A629" s="238"/>
      <c r="B629" s="178"/>
      <c r="C629" s="244"/>
      <c r="D629" s="241"/>
      <c r="E629" s="241"/>
      <c r="F629" s="241"/>
      <c r="G629" s="241"/>
      <c r="H629" s="172"/>
      <c r="I629" s="172"/>
      <c r="J629" s="172"/>
      <c r="K629" s="172"/>
      <c r="L629" s="172"/>
      <c r="M629" s="172"/>
      <c r="N629" s="172"/>
      <c r="O629" s="173"/>
      <c r="P629" s="173"/>
      <c r="Q629" s="173"/>
      <c r="R629" s="173"/>
      <c r="S629" s="173"/>
      <c r="T629" s="173"/>
      <c r="U629" s="173"/>
      <c r="V629" s="173"/>
    </row>
    <row r="630" spans="1:22" ht="15.75" customHeight="1">
      <c r="A630" s="238"/>
      <c r="B630" s="178"/>
      <c r="C630" s="244"/>
      <c r="D630" s="241"/>
      <c r="E630" s="241"/>
      <c r="F630" s="241"/>
      <c r="G630" s="241"/>
      <c r="H630" s="172"/>
      <c r="I630" s="172"/>
      <c r="J630" s="172"/>
      <c r="K630" s="172"/>
      <c r="L630" s="172"/>
      <c r="M630" s="172"/>
      <c r="N630" s="172"/>
      <c r="O630" s="173"/>
      <c r="P630" s="173"/>
      <c r="Q630" s="173"/>
      <c r="R630" s="173"/>
      <c r="S630" s="173"/>
      <c r="T630" s="173"/>
      <c r="U630" s="173"/>
      <c r="V630" s="173"/>
    </row>
    <row r="631" spans="1:22" ht="15.75" customHeight="1">
      <c r="A631" s="238"/>
      <c r="B631" s="178"/>
      <c r="C631" s="244"/>
      <c r="D631" s="241"/>
      <c r="E631" s="241"/>
      <c r="F631" s="241"/>
      <c r="G631" s="241"/>
      <c r="H631" s="172"/>
      <c r="I631" s="172"/>
      <c r="J631" s="172"/>
      <c r="K631" s="172"/>
      <c r="L631" s="172"/>
      <c r="M631" s="172"/>
      <c r="N631" s="172"/>
      <c r="O631" s="173"/>
      <c r="P631" s="173"/>
      <c r="Q631" s="173"/>
      <c r="R631" s="173"/>
      <c r="S631" s="173"/>
      <c r="T631" s="173"/>
      <c r="U631" s="173"/>
      <c r="V631" s="173"/>
    </row>
    <row r="632" spans="1:22" ht="15.75" customHeight="1">
      <c r="A632" s="238"/>
      <c r="B632" s="178"/>
      <c r="C632" s="244"/>
      <c r="D632" s="241"/>
      <c r="E632" s="241"/>
      <c r="F632" s="241"/>
      <c r="G632" s="241"/>
      <c r="H632" s="172"/>
      <c r="I632" s="172"/>
      <c r="J632" s="172"/>
      <c r="K632" s="172"/>
      <c r="L632" s="172"/>
      <c r="M632" s="172"/>
      <c r="N632" s="172"/>
      <c r="O632" s="173"/>
      <c r="P632" s="173"/>
      <c r="Q632" s="173"/>
      <c r="R632" s="173"/>
      <c r="S632" s="173"/>
      <c r="T632" s="173"/>
      <c r="U632" s="173"/>
      <c r="V632" s="173"/>
    </row>
    <row r="633" spans="1:22" ht="15.75" customHeight="1">
      <c r="A633" s="238"/>
      <c r="B633" s="178"/>
      <c r="C633" s="244"/>
      <c r="D633" s="241"/>
      <c r="E633" s="241"/>
      <c r="F633" s="241"/>
      <c r="G633" s="241"/>
      <c r="H633" s="172"/>
      <c r="I633" s="172"/>
      <c r="J633" s="172"/>
      <c r="K633" s="172"/>
      <c r="L633" s="172"/>
      <c r="M633" s="172"/>
      <c r="N633" s="172"/>
      <c r="O633" s="173"/>
      <c r="P633" s="173"/>
      <c r="Q633" s="173"/>
      <c r="R633" s="173"/>
      <c r="S633" s="173"/>
      <c r="T633" s="173"/>
      <c r="U633" s="173"/>
      <c r="V633" s="173"/>
    </row>
    <row r="634" spans="1:22" ht="15.75" customHeight="1">
      <c r="A634" s="238"/>
      <c r="B634" s="178"/>
      <c r="C634" s="244"/>
      <c r="D634" s="241"/>
      <c r="E634" s="241"/>
      <c r="F634" s="241"/>
      <c r="G634" s="241"/>
      <c r="H634" s="172"/>
      <c r="I634" s="172"/>
      <c r="J634" s="172"/>
      <c r="K634" s="172"/>
      <c r="L634" s="172"/>
      <c r="M634" s="172"/>
      <c r="N634" s="172"/>
      <c r="O634" s="173"/>
      <c r="P634" s="173"/>
      <c r="Q634" s="173"/>
      <c r="R634" s="173"/>
      <c r="S634" s="173"/>
      <c r="T634" s="173"/>
      <c r="U634" s="173"/>
      <c r="V634" s="173"/>
    </row>
    <row r="635" spans="1:22" ht="15.75" customHeight="1">
      <c r="A635" s="238"/>
      <c r="B635" s="178"/>
      <c r="C635" s="244"/>
      <c r="D635" s="241"/>
      <c r="E635" s="241"/>
      <c r="F635" s="241"/>
      <c r="G635" s="241"/>
      <c r="H635" s="172"/>
      <c r="I635" s="172"/>
      <c r="J635" s="172"/>
      <c r="K635" s="172"/>
      <c r="L635" s="172"/>
      <c r="M635" s="172"/>
      <c r="N635" s="172"/>
      <c r="O635" s="173"/>
      <c r="P635" s="173"/>
      <c r="Q635" s="173"/>
      <c r="R635" s="173"/>
      <c r="S635" s="173"/>
      <c r="T635" s="173"/>
      <c r="U635" s="173"/>
      <c r="V635" s="173"/>
    </row>
    <row r="636" spans="1:22" ht="15.75" customHeight="1">
      <c r="A636" s="238"/>
      <c r="B636" s="178"/>
      <c r="C636" s="244"/>
      <c r="D636" s="241"/>
      <c r="E636" s="241"/>
      <c r="F636" s="241"/>
      <c r="G636" s="241"/>
      <c r="H636" s="172"/>
      <c r="I636" s="172"/>
      <c r="J636" s="172"/>
      <c r="K636" s="172"/>
      <c r="L636" s="172"/>
      <c r="M636" s="172"/>
      <c r="N636" s="172"/>
      <c r="O636" s="173"/>
      <c r="P636" s="173"/>
      <c r="Q636" s="173"/>
      <c r="R636" s="173"/>
      <c r="S636" s="173"/>
      <c r="T636" s="173"/>
      <c r="U636" s="173"/>
      <c r="V636" s="173"/>
    </row>
    <row r="637" spans="1:22" ht="15.75" customHeight="1">
      <c r="A637" s="238"/>
      <c r="B637" s="178"/>
      <c r="C637" s="244"/>
      <c r="D637" s="241"/>
      <c r="E637" s="241"/>
      <c r="F637" s="241"/>
      <c r="G637" s="241"/>
      <c r="H637" s="172"/>
      <c r="I637" s="172"/>
      <c r="J637" s="172"/>
      <c r="K637" s="172"/>
      <c r="L637" s="172"/>
      <c r="M637" s="172"/>
      <c r="N637" s="172"/>
      <c r="O637" s="173"/>
      <c r="P637" s="173"/>
      <c r="Q637" s="173"/>
      <c r="R637" s="173"/>
      <c r="S637" s="173"/>
      <c r="T637" s="173"/>
      <c r="U637" s="173"/>
      <c r="V637" s="173"/>
    </row>
    <row r="638" spans="1:22" ht="15.75" customHeight="1">
      <c r="A638" s="238"/>
      <c r="B638" s="178"/>
      <c r="C638" s="244"/>
      <c r="D638" s="241"/>
      <c r="E638" s="241"/>
      <c r="F638" s="241"/>
      <c r="G638" s="241"/>
      <c r="H638" s="172"/>
      <c r="I638" s="172"/>
      <c r="J638" s="172"/>
      <c r="K638" s="172"/>
      <c r="L638" s="172"/>
      <c r="M638" s="172"/>
      <c r="N638" s="172"/>
      <c r="O638" s="173"/>
      <c r="P638" s="173"/>
      <c r="Q638" s="173"/>
      <c r="R638" s="173"/>
      <c r="S638" s="173"/>
      <c r="T638" s="173"/>
      <c r="U638" s="173"/>
      <c r="V638" s="173"/>
    </row>
    <row r="639" spans="1:22" ht="15.75" customHeight="1">
      <c r="A639" s="238"/>
      <c r="B639" s="178"/>
      <c r="C639" s="244"/>
      <c r="D639" s="241"/>
      <c r="E639" s="241"/>
      <c r="F639" s="241"/>
      <c r="G639" s="241"/>
      <c r="H639" s="172"/>
      <c r="I639" s="172"/>
      <c r="J639" s="172"/>
      <c r="K639" s="172"/>
      <c r="L639" s="172"/>
      <c r="M639" s="172"/>
      <c r="N639" s="172"/>
      <c r="O639" s="173"/>
      <c r="P639" s="173"/>
      <c r="Q639" s="173"/>
      <c r="R639" s="173"/>
      <c r="S639" s="173"/>
      <c r="T639" s="173"/>
      <c r="U639" s="173"/>
      <c r="V639" s="173"/>
    </row>
    <row r="640" spans="1:22" ht="15.75" customHeight="1">
      <c r="A640" s="238"/>
      <c r="B640" s="178"/>
      <c r="C640" s="244"/>
      <c r="D640" s="241"/>
      <c r="E640" s="241"/>
      <c r="F640" s="241"/>
      <c r="G640" s="241"/>
      <c r="H640" s="172"/>
      <c r="I640" s="172"/>
      <c r="J640" s="172"/>
      <c r="K640" s="172"/>
      <c r="L640" s="172"/>
      <c r="M640" s="172"/>
      <c r="N640" s="172"/>
      <c r="O640" s="173"/>
      <c r="P640" s="173"/>
      <c r="Q640" s="173"/>
      <c r="R640" s="173"/>
      <c r="S640" s="173"/>
      <c r="T640" s="173"/>
      <c r="U640" s="173"/>
      <c r="V640" s="173"/>
    </row>
    <row r="641" spans="1:22" ht="15.75" customHeight="1">
      <c r="A641" s="238"/>
      <c r="B641" s="178"/>
      <c r="C641" s="244"/>
      <c r="D641" s="241"/>
      <c r="E641" s="241"/>
      <c r="F641" s="241"/>
      <c r="G641" s="241"/>
      <c r="H641" s="172"/>
      <c r="I641" s="172"/>
      <c r="J641" s="172"/>
      <c r="K641" s="172"/>
      <c r="L641" s="172"/>
      <c r="M641" s="172"/>
      <c r="N641" s="172"/>
      <c r="O641" s="173"/>
      <c r="P641" s="173"/>
      <c r="Q641" s="173"/>
      <c r="R641" s="173"/>
      <c r="S641" s="173"/>
      <c r="T641" s="173"/>
      <c r="U641" s="173"/>
      <c r="V641" s="173"/>
    </row>
    <row r="642" spans="1:22" ht="15.75" customHeight="1">
      <c r="A642" s="238"/>
      <c r="B642" s="178"/>
      <c r="C642" s="244"/>
      <c r="D642" s="241"/>
      <c r="E642" s="241"/>
      <c r="F642" s="241"/>
      <c r="G642" s="241"/>
      <c r="H642" s="172"/>
      <c r="I642" s="172"/>
      <c r="J642" s="172"/>
      <c r="K642" s="172"/>
      <c r="L642" s="172"/>
      <c r="M642" s="172"/>
      <c r="N642" s="172"/>
      <c r="O642" s="173"/>
      <c r="P642" s="173"/>
      <c r="Q642" s="173"/>
      <c r="R642" s="173"/>
      <c r="S642" s="173"/>
      <c r="T642" s="173"/>
      <c r="U642" s="173"/>
      <c r="V642" s="173"/>
    </row>
    <row r="643" spans="1:22" ht="15.75" customHeight="1">
      <c r="A643" s="238"/>
      <c r="B643" s="178"/>
      <c r="C643" s="244"/>
      <c r="D643" s="241"/>
      <c r="E643" s="241"/>
      <c r="F643" s="241"/>
      <c r="G643" s="241"/>
      <c r="H643" s="172"/>
      <c r="I643" s="172"/>
      <c r="J643" s="172"/>
      <c r="K643" s="172"/>
      <c r="L643" s="172"/>
      <c r="M643" s="172"/>
      <c r="N643" s="172"/>
      <c r="O643" s="173"/>
      <c r="P643" s="173"/>
      <c r="Q643" s="173"/>
      <c r="R643" s="173"/>
      <c r="S643" s="173"/>
      <c r="T643" s="173"/>
      <c r="U643" s="173"/>
      <c r="V643" s="173"/>
    </row>
    <row r="644" spans="1:22" ht="15.75" customHeight="1">
      <c r="A644" s="238"/>
      <c r="B644" s="178"/>
      <c r="C644" s="244"/>
      <c r="D644" s="241"/>
      <c r="E644" s="241"/>
      <c r="F644" s="241"/>
      <c r="G644" s="241"/>
      <c r="H644" s="172"/>
      <c r="I644" s="172"/>
      <c r="J644" s="172"/>
      <c r="K644" s="172"/>
      <c r="L644" s="172"/>
      <c r="M644" s="172"/>
      <c r="N644" s="172"/>
      <c r="O644" s="173"/>
      <c r="P644" s="173"/>
      <c r="Q644" s="173"/>
      <c r="R644" s="173"/>
      <c r="S644" s="173"/>
      <c r="T644" s="173"/>
      <c r="U644" s="173"/>
      <c r="V644" s="173"/>
    </row>
    <row r="645" spans="1:22" ht="15.75" customHeight="1">
      <c r="A645" s="238"/>
      <c r="B645" s="178"/>
      <c r="C645" s="244"/>
      <c r="D645" s="241"/>
      <c r="E645" s="241"/>
      <c r="F645" s="241"/>
      <c r="G645" s="241"/>
      <c r="H645" s="172"/>
      <c r="I645" s="172"/>
      <c r="J645" s="172"/>
      <c r="K645" s="172"/>
      <c r="L645" s="172"/>
      <c r="M645" s="172"/>
      <c r="N645" s="172"/>
      <c r="O645" s="173"/>
      <c r="P645" s="173"/>
      <c r="Q645" s="173"/>
      <c r="R645" s="173"/>
      <c r="S645" s="173"/>
      <c r="T645" s="173"/>
      <c r="U645" s="173"/>
      <c r="V645" s="173"/>
    </row>
    <row r="646" spans="1:22" ht="15.75" customHeight="1">
      <c r="A646" s="238"/>
      <c r="B646" s="178"/>
      <c r="C646" s="244"/>
      <c r="D646" s="241"/>
      <c r="E646" s="241"/>
      <c r="F646" s="241"/>
      <c r="G646" s="241"/>
      <c r="H646" s="172"/>
      <c r="I646" s="172"/>
      <c r="J646" s="172"/>
      <c r="K646" s="172"/>
      <c r="L646" s="172"/>
      <c r="M646" s="172"/>
      <c r="N646" s="172"/>
      <c r="O646" s="173"/>
      <c r="P646" s="173"/>
      <c r="Q646" s="173"/>
      <c r="R646" s="173"/>
      <c r="S646" s="173"/>
      <c r="T646" s="173"/>
      <c r="U646" s="173"/>
      <c r="V646" s="173"/>
    </row>
    <row r="647" spans="1:22" ht="15.75" customHeight="1">
      <c r="A647" s="238"/>
      <c r="B647" s="178"/>
      <c r="C647" s="244"/>
      <c r="D647" s="241"/>
      <c r="E647" s="241"/>
      <c r="F647" s="241"/>
      <c r="G647" s="241"/>
      <c r="H647" s="172"/>
      <c r="I647" s="172"/>
      <c r="J647" s="172"/>
      <c r="K647" s="172"/>
      <c r="L647" s="172"/>
      <c r="M647" s="172"/>
      <c r="N647" s="172"/>
      <c r="O647" s="173"/>
      <c r="P647" s="173"/>
      <c r="Q647" s="173"/>
      <c r="R647" s="173"/>
      <c r="S647" s="173"/>
      <c r="T647" s="173"/>
      <c r="U647" s="173"/>
      <c r="V647" s="173"/>
    </row>
    <row r="648" spans="1:22" ht="15.75" customHeight="1">
      <c r="A648" s="238"/>
      <c r="B648" s="178"/>
      <c r="C648" s="244"/>
      <c r="D648" s="241"/>
      <c r="E648" s="241"/>
      <c r="F648" s="241"/>
      <c r="G648" s="241"/>
      <c r="H648" s="172"/>
      <c r="I648" s="172"/>
      <c r="J648" s="172"/>
      <c r="K648" s="172"/>
      <c r="L648" s="172"/>
      <c r="M648" s="172"/>
      <c r="N648" s="172"/>
      <c r="O648" s="173"/>
      <c r="P648" s="173"/>
      <c r="Q648" s="173"/>
      <c r="R648" s="173"/>
      <c r="S648" s="173"/>
      <c r="T648" s="173"/>
      <c r="U648" s="173"/>
      <c r="V648" s="173"/>
    </row>
    <row r="649" spans="1:22" ht="15.75" customHeight="1">
      <c r="A649" s="238"/>
      <c r="B649" s="178"/>
      <c r="C649" s="244"/>
      <c r="D649" s="241"/>
      <c r="E649" s="241"/>
      <c r="F649" s="241"/>
      <c r="G649" s="241"/>
      <c r="H649" s="172"/>
      <c r="I649" s="172"/>
      <c r="J649" s="172"/>
      <c r="K649" s="172"/>
      <c r="L649" s="172"/>
      <c r="M649" s="172"/>
      <c r="N649" s="172"/>
      <c r="O649" s="173"/>
      <c r="P649" s="173"/>
      <c r="Q649" s="173"/>
      <c r="R649" s="173"/>
      <c r="S649" s="173"/>
      <c r="T649" s="173"/>
      <c r="U649" s="173"/>
      <c r="V649" s="173"/>
    </row>
    <row r="650" spans="1:22" ht="15.75" customHeight="1">
      <c r="A650" s="238"/>
      <c r="B650" s="178"/>
      <c r="C650" s="244"/>
      <c r="D650" s="241"/>
      <c r="E650" s="241"/>
      <c r="F650" s="241"/>
      <c r="G650" s="241"/>
      <c r="H650" s="172"/>
      <c r="I650" s="172"/>
      <c r="J650" s="172"/>
      <c r="K650" s="172"/>
      <c r="L650" s="172"/>
      <c r="M650" s="172"/>
      <c r="N650" s="172"/>
      <c r="O650" s="173"/>
      <c r="P650" s="173"/>
      <c r="Q650" s="173"/>
      <c r="R650" s="173"/>
      <c r="S650" s="173"/>
      <c r="T650" s="173"/>
      <c r="U650" s="173"/>
      <c r="V650" s="173"/>
    </row>
    <row r="651" spans="1:22" ht="15.75" customHeight="1">
      <c r="A651" s="238"/>
      <c r="B651" s="178"/>
      <c r="C651" s="244"/>
      <c r="D651" s="241"/>
      <c r="E651" s="241"/>
      <c r="F651" s="241"/>
      <c r="G651" s="241"/>
      <c r="H651" s="172"/>
      <c r="I651" s="172"/>
      <c r="J651" s="172"/>
      <c r="K651" s="172"/>
      <c r="L651" s="172"/>
      <c r="M651" s="172"/>
      <c r="N651" s="172"/>
      <c r="O651" s="173"/>
      <c r="P651" s="173"/>
      <c r="Q651" s="173"/>
      <c r="R651" s="173"/>
      <c r="S651" s="173"/>
      <c r="T651" s="173"/>
      <c r="U651" s="173"/>
      <c r="V651" s="173"/>
    </row>
    <row r="652" spans="1:22" ht="15.75" customHeight="1">
      <c r="A652" s="238"/>
      <c r="B652" s="178"/>
      <c r="C652" s="244"/>
      <c r="D652" s="241"/>
      <c r="E652" s="241"/>
      <c r="F652" s="241"/>
      <c r="G652" s="241"/>
      <c r="H652" s="172"/>
      <c r="I652" s="172"/>
      <c r="J652" s="172"/>
      <c r="K652" s="172"/>
      <c r="L652" s="172"/>
      <c r="M652" s="172"/>
      <c r="N652" s="172"/>
      <c r="O652" s="173"/>
      <c r="P652" s="173"/>
      <c r="Q652" s="173"/>
      <c r="R652" s="173"/>
      <c r="S652" s="173"/>
      <c r="T652" s="173"/>
      <c r="U652" s="173"/>
      <c r="V652" s="173"/>
    </row>
    <row r="653" spans="1:22" ht="15.75" customHeight="1">
      <c r="A653" s="238"/>
      <c r="B653" s="178"/>
      <c r="C653" s="244"/>
      <c r="D653" s="241"/>
      <c r="E653" s="241"/>
      <c r="F653" s="241"/>
      <c r="G653" s="241"/>
      <c r="H653" s="172"/>
      <c r="I653" s="172"/>
      <c r="J653" s="172"/>
      <c r="K653" s="172"/>
      <c r="L653" s="172"/>
      <c r="M653" s="172"/>
      <c r="N653" s="172"/>
      <c r="O653" s="173"/>
      <c r="P653" s="173"/>
      <c r="Q653" s="173"/>
      <c r="R653" s="173"/>
      <c r="S653" s="173"/>
      <c r="T653" s="173"/>
      <c r="U653" s="173"/>
      <c r="V653" s="173"/>
    </row>
    <row r="654" spans="1:22" ht="15.75" customHeight="1">
      <c r="A654" s="238"/>
      <c r="B654" s="178"/>
      <c r="C654" s="244"/>
      <c r="D654" s="241"/>
      <c r="E654" s="241"/>
      <c r="F654" s="241"/>
      <c r="G654" s="241"/>
      <c r="H654" s="172"/>
      <c r="I654" s="172"/>
      <c r="J654" s="172"/>
      <c r="K654" s="172"/>
      <c r="L654" s="172"/>
      <c r="M654" s="172"/>
      <c r="N654" s="172"/>
      <c r="O654" s="173"/>
      <c r="P654" s="173"/>
      <c r="Q654" s="173"/>
      <c r="R654" s="173"/>
      <c r="S654" s="173"/>
      <c r="T654" s="173"/>
      <c r="U654" s="173"/>
      <c r="V654" s="173"/>
    </row>
    <row r="655" spans="1:22" ht="15.75" customHeight="1">
      <c r="A655" s="238"/>
      <c r="B655" s="178"/>
      <c r="C655" s="244"/>
      <c r="D655" s="241"/>
      <c r="E655" s="241"/>
      <c r="F655" s="241"/>
      <c r="G655" s="241"/>
      <c r="H655" s="172"/>
      <c r="I655" s="172"/>
      <c r="J655" s="172"/>
      <c r="K655" s="172"/>
      <c r="L655" s="172"/>
      <c r="M655" s="172"/>
      <c r="N655" s="172"/>
      <c r="O655" s="173"/>
      <c r="P655" s="173"/>
      <c r="Q655" s="173"/>
      <c r="R655" s="173"/>
      <c r="S655" s="173"/>
      <c r="T655" s="173"/>
      <c r="U655" s="173"/>
      <c r="V655" s="173"/>
    </row>
    <row r="656" spans="1:22" ht="15.75" customHeight="1">
      <c r="A656" s="238"/>
      <c r="B656" s="178"/>
      <c r="C656" s="244"/>
      <c r="D656" s="241"/>
      <c r="E656" s="241"/>
      <c r="F656" s="241"/>
      <c r="G656" s="241"/>
      <c r="H656" s="172"/>
      <c r="I656" s="172"/>
      <c r="J656" s="172"/>
      <c r="K656" s="172"/>
      <c r="L656" s="172"/>
      <c r="M656" s="172"/>
      <c r="N656" s="172"/>
      <c r="O656" s="173"/>
      <c r="P656" s="173"/>
      <c r="Q656" s="173"/>
      <c r="R656" s="173"/>
      <c r="S656" s="173"/>
      <c r="T656" s="173"/>
      <c r="U656" s="173"/>
      <c r="V656" s="173"/>
    </row>
    <row r="657" spans="1:22" ht="15.75" customHeight="1">
      <c r="A657" s="238"/>
      <c r="B657" s="178"/>
      <c r="C657" s="244"/>
      <c r="D657" s="241"/>
      <c r="E657" s="241"/>
      <c r="F657" s="241"/>
      <c r="G657" s="241"/>
      <c r="H657" s="172"/>
      <c r="I657" s="172"/>
      <c r="J657" s="172"/>
      <c r="K657" s="172"/>
      <c r="L657" s="172"/>
      <c r="M657" s="172"/>
      <c r="N657" s="172"/>
      <c r="O657" s="173"/>
      <c r="P657" s="173"/>
      <c r="Q657" s="173"/>
      <c r="R657" s="173"/>
      <c r="S657" s="173"/>
      <c r="T657" s="173"/>
      <c r="U657" s="173"/>
      <c r="V657" s="173"/>
    </row>
    <row r="658" spans="1:22" ht="15.75" customHeight="1">
      <c r="A658" s="238"/>
      <c r="B658" s="178"/>
      <c r="C658" s="244"/>
      <c r="D658" s="241"/>
      <c r="E658" s="241"/>
      <c r="F658" s="241"/>
      <c r="G658" s="241"/>
      <c r="H658" s="172"/>
      <c r="I658" s="172"/>
      <c r="J658" s="172"/>
      <c r="K658" s="172"/>
      <c r="L658" s="172"/>
      <c r="M658" s="172"/>
      <c r="N658" s="172"/>
      <c r="O658" s="173"/>
      <c r="P658" s="173"/>
      <c r="Q658" s="173"/>
      <c r="R658" s="173"/>
      <c r="S658" s="173"/>
      <c r="T658" s="173"/>
      <c r="U658" s="173"/>
      <c r="V658" s="173"/>
    </row>
    <row r="659" spans="1:22" ht="15.75" customHeight="1">
      <c r="A659" s="238"/>
      <c r="B659" s="178"/>
      <c r="C659" s="244"/>
      <c r="D659" s="241"/>
      <c r="E659" s="241"/>
      <c r="F659" s="241"/>
      <c r="G659" s="241"/>
      <c r="H659" s="172"/>
      <c r="I659" s="172"/>
      <c r="J659" s="172"/>
      <c r="K659" s="172"/>
      <c r="L659" s="172"/>
      <c r="M659" s="172"/>
      <c r="N659" s="172"/>
      <c r="O659" s="173"/>
      <c r="P659" s="173"/>
      <c r="Q659" s="173"/>
      <c r="R659" s="173"/>
      <c r="S659" s="173"/>
      <c r="T659" s="173"/>
      <c r="U659" s="173"/>
      <c r="V659" s="173"/>
    </row>
    <row r="660" spans="1:22" ht="15.75" customHeight="1">
      <c r="A660" s="238"/>
      <c r="B660" s="178"/>
      <c r="C660" s="244"/>
      <c r="D660" s="241"/>
      <c r="E660" s="241"/>
      <c r="F660" s="241"/>
      <c r="G660" s="241"/>
      <c r="H660" s="172"/>
      <c r="I660" s="172"/>
      <c r="J660" s="172"/>
      <c r="K660" s="172"/>
      <c r="L660" s="172"/>
      <c r="M660" s="172"/>
      <c r="N660" s="172"/>
      <c r="O660" s="173"/>
      <c r="P660" s="173"/>
      <c r="Q660" s="173"/>
      <c r="R660" s="173"/>
      <c r="S660" s="173"/>
      <c r="T660" s="173"/>
      <c r="U660" s="173"/>
      <c r="V660" s="173"/>
    </row>
    <row r="661" spans="1:22" ht="15.75" customHeight="1">
      <c r="A661" s="238"/>
      <c r="B661" s="178"/>
      <c r="C661" s="244"/>
      <c r="D661" s="241"/>
      <c r="E661" s="241"/>
      <c r="F661" s="241"/>
      <c r="G661" s="241"/>
      <c r="H661" s="172"/>
      <c r="I661" s="172"/>
      <c r="J661" s="172"/>
      <c r="K661" s="172"/>
      <c r="L661" s="172"/>
      <c r="M661" s="172"/>
      <c r="N661" s="172"/>
      <c r="O661" s="173"/>
      <c r="P661" s="173"/>
      <c r="Q661" s="173"/>
      <c r="R661" s="173"/>
      <c r="S661" s="173"/>
      <c r="T661" s="173"/>
      <c r="U661" s="173"/>
      <c r="V661" s="173"/>
    </row>
    <row r="662" spans="1:22" ht="15.75" customHeight="1">
      <c r="A662" s="238"/>
      <c r="B662" s="178"/>
      <c r="C662" s="244"/>
      <c r="D662" s="241"/>
      <c r="E662" s="241"/>
      <c r="F662" s="241"/>
      <c r="G662" s="241"/>
      <c r="H662" s="172"/>
      <c r="I662" s="172"/>
      <c r="J662" s="172"/>
      <c r="K662" s="172"/>
      <c r="L662" s="172"/>
      <c r="M662" s="172"/>
      <c r="N662" s="172"/>
      <c r="O662" s="173"/>
      <c r="P662" s="173"/>
      <c r="Q662" s="173"/>
      <c r="R662" s="173"/>
      <c r="S662" s="173"/>
      <c r="T662" s="173"/>
      <c r="U662" s="173"/>
      <c r="V662" s="173"/>
    </row>
    <row r="663" spans="1:22" ht="15.75" customHeight="1">
      <c r="A663" s="238"/>
      <c r="B663" s="178"/>
      <c r="C663" s="244"/>
      <c r="D663" s="241"/>
      <c r="E663" s="241"/>
      <c r="F663" s="241"/>
      <c r="G663" s="241"/>
      <c r="H663" s="172"/>
      <c r="I663" s="172"/>
      <c r="J663" s="172"/>
      <c r="K663" s="172"/>
      <c r="L663" s="172"/>
      <c r="M663" s="172"/>
      <c r="N663" s="172"/>
      <c r="O663" s="173"/>
      <c r="P663" s="173"/>
      <c r="Q663" s="173"/>
      <c r="R663" s="173"/>
      <c r="S663" s="173"/>
      <c r="T663" s="173"/>
      <c r="U663" s="173"/>
      <c r="V663" s="173"/>
    </row>
    <row r="664" spans="1:22" ht="15.75" customHeight="1">
      <c r="A664" s="238"/>
      <c r="B664" s="178"/>
      <c r="C664" s="244"/>
      <c r="D664" s="241"/>
      <c r="E664" s="241"/>
      <c r="F664" s="241"/>
      <c r="G664" s="241"/>
      <c r="H664" s="172"/>
      <c r="I664" s="172"/>
      <c r="J664" s="172"/>
      <c r="K664" s="172"/>
      <c r="L664" s="172"/>
      <c r="M664" s="172"/>
      <c r="N664" s="172"/>
      <c r="O664" s="173"/>
      <c r="P664" s="173"/>
      <c r="Q664" s="173"/>
      <c r="R664" s="173"/>
      <c r="S664" s="173"/>
      <c r="T664" s="173"/>
      <c r="U664" s="173"/>
      <c r="V664" s="173"/>
    </row>
    <row r="665" spans="1:22" ht="15.75" customHeight="1">
      <c r="A665" s="238"/>
      <c r="B665" s="178"/>
      <c r="C665" s="244"/>
      <c r="D665" s="241"/>
      <c r="E665" s="241"/>
      <c r="F665" s="241"/>
      <c r="G665" s="241"/>
      <c r="H665" s="172"/>
      <c r="I665" s="172"/>
      <c r="J665" s="172"/>
      <c r="K665" s="172"/>
      <c r="L665" s="172"/>
      <c r="M665" s="172"/>
      <c r="N665" s="172"/>
      <c r="O665" s="173"/>
      <c r="P665" s="173"/>
      <c r="Q665" s="173"/>
      <c r="R665" s="173"/>
      <c r="S665" s="173"/>
      <c r="T665" s="173"/>
      <c r="U665" s="173"/>
      <c r="V665" s="173"/>
    </row>
    <row r="666" spans="1:22" ht="15.75" customHeight="1">
      <c r="A666" s="238"/>
      <c r="B666" s="178"/>
      <c r="C666" s="244"/>
      <c r="D666" s="241"/>
      <c r="E666" s="241"/>
      <c r="F666" s="241"/>
      <c r="G666" s="241"/>
      <c r="H666" s="172"/>
      <c r="I666" s="172"/>
      <c r="J666" s="172"/>
      <c r="K666" s="172"/>
      <c r="L666" s="172"/>
      <c r="M666" s="172"/>
      <c r="N666" s="172"/>
      <c r="O666" s="173"/>
      <c r="P666" s="173"/>
      <c r="Q666" s="173"/>
      <c r="R666" s="173"/>
      <c r="S666" s="173"/>
      <c r="T666" s="173"/>
      <c r="U666" s="173"/>
      <c r="V666" s="173"/>
    </row>
    <row r="667" spans="1:22" ht="15.75" customHeight="1">
      <c r="A667" s="238"/>
      <c r="B667" s="178"/>
      <c r="C667" s="244"/>
      <c r="D667" s="241"/>
      <c r="E667" s="241"/>
      <c r="F667" s="241"/>
      <c r="G667" s="241"/>
      <c r="H667" s="172"/>
      <c r="I667" s="172"/>
      <c r="J667" s="172"/>
      <c r="K667" s="172"/>
      <c r="L667" s="172"/>
      <c r="M667" s="172"/>
      <c r="N667" s="172"/>
      <c r="O667" s="173"/>
      <c r="P667" s="173"/>
      <c r="Q667" s="173"/>
      <c r="R667" s="173"/>
      <c r="S667" s="173"/>
      <c r="T667" s="173"/>
      <c r="U667" s="173"/>
      <c r="V667" s="173"/>
    </row>
    <row r="668" spans="1:22" ht="15.75" customHeight="1">
      <c r="A668" s="238"/>
      <c r="B668" s="178"/>
      <c r="C668" s="244"/>
      <c r="D668" s="241"/>
      <c r="E668" s="241"/>
      <c r="F668" s="241"/>
      <c r="G668" s="241"/>
      <c r="H668" s="172"/>
      <c r="I668" s="172"/>
      <c r="J668" s="172"/>
      <c r="K668" s="172"/>
      <c r="L668" s="172"/>
      <c r="M668" s="172"/>
      <c r="N668" s="172"/>
      <c r="O668" s="173"/>
      <c r="P668" s="173"/>
      <c r="Q668" s="173"/>
      <c r="R668" s="173"/>
      <c r="S668" s="173"/>
      <c r="T668" s="173"/>
      <c r="U668" s="173"/>
      <c r="V668" s="173"/>
    </row>
    <row r="669" spans="1:22" ht="15.75" customHeight="1">
      <c r="A669" s="238"/>
      <c r="B669" s="178"/>
      <c r="C669" s="244"/>
      <c r="D669" s="241"/>
      <c r="E669" s="241"/>
      <c r="F669" s="241"/>
      <c r="G669" s="241"/>
      <c r="H669" s="172"/>
      <c r="I669" s="172"/>
      <c r="J669" s="172"/>
      <c r="K669" s="172"/>
      <c r="L669" s="172"/>
      <c r="M669" s="172"/>
      <c r="N669" s="172"/>
      <c r="O669" s="173"/>
      <c r="P669" s="173"/>
      <c r="Q669" s="173"/>
      <c r="R669" s="173"/>
      <c r="S669" s="173"/>
      <c r="T669" s="173"/>
      <c r="U669" s="173"/>
      <c r="V669" s="173"/>
    </row>
    <row r="670" spans="1:22" ht="15.75" customHeight="1">
      <c r="A670" s="238"/>
      <c r="B670" s="178"/>
      <c r="C670" s="244"/>
      <c r="D670" s="241"/>
      <c r="E670" s="241"/>
      <c r="F670" s="241"/>
      <c r="G670" s="241"/>
      <c r="H670" s="172"/>
      <c r="I670" s="172"/>
      <c r="J670" s="172"/>
      <c r="K670" s="172"/>
      <c r="L670" s="172"/>
      <c r="M670" s="172"/>
      <c r="N670" s="172"/>
      <c r="O670" s="173"/>
      <c r="P670" s="173"/>
      <c r="Q670" s="173"/>
      <c r="R670" s="173"/>
      <c r="S670" s="173"/>
      <c r="T670" s="173"/>
      <c r="U670" s="173"/>
      <c r="V670" s="173"/>
    </row>
    <row r="671" spans="1:22" ht="15.75" customHeight="1">
      <c r="A671" s="238"/>
      <c r="B671" s="178"/>
      <c r="C671" s="244"/>
      <c r="D671" s="241"/>
      <c r="E671" s="241"/>
      <c r="F671" s="241"/>
      <c r="G671" s="241"/>
      <c r="H671" s="172"/>
      <c r="I671" s="172"/>
      <c r="J671" s="172"/>
      <c r="K671" s="172"/>
      <c r="L671" s="172"/>
      <c r="M671" s="172"/>
      <c r="N671" s="172"/>
      <c r="O671" s="173"/>
      <c r="P671" s="173"/>
      <c r="Q671" s="173"/>
      <c r="R671" s="173"/>
      <c r="S671" s="173"/>
      <c r="T671" s="173"/>
      <c r="U671" s="173"/>
      <c r="V671" s="173"/>
    </row>
    <row r="672" spans="1:22" ht="15.75" customHeight="1">
      <c r="A672" s="238"/>
      <c r="B672" s="178"/>
      <c r="C672" s="244"/>
      <c r="D672" s="241"/>
      <c r="E672" s="241"/>
      <c r="F672" s="241"/>
      <c r="G672" s="241"/>
      <c r="H672" s="172"/>
      <c r="I672" s="172"/>
      <c r="J672" s="172"/>
      <c r="K672" s="172"/>
      <c r="L672" s="172"/>
      <c r="M672" s="172"/>
      <c r="N672" s="172"/>
      <c r="O672" s="173"/>
      <c r="P672" s="173"/>
      <c r="Q672" s="173"/>
      <c r="R672" s="173"/>
      <c r="S672" s="173"/>
      <c r="T672" s="173"/>
      <c r="U672" s="173"/>
      <c r="V672" s="173"/>
    </row>
    <row r="673" spans="1:22" ht="15.75" customHeight="1">
      <c r="A673" s="238"/>
      <c r="B673" s="178"/>
      <c r="C673" s="244"/>
      <c r="D673" s="241"/>
      <c r="E673" s="241"/>
      <c r="F673" s="241"/>
      <c r="G673" s="241"/>
      <c r="H673" s="172"/>
      <c r="I673" s="172"/>
      <c r="J673" s="172"/>
      <c r="K673" s="172"/>
      <c r="L673" s="172"/>
      <c r="M673" s="172"/>
      <c r="N673" s="172"/>
      <c r="O673" s="173"/>
      <c r="P673" s="173"/>
      <c r="Q673" s="173"/>
      <c r="R673" s="173"/>
      <c r="S673" s="173"/>
      <c r="T673" s="173"/>
      <c r="U673" s="173"/>
      <c r="V673" s="173"/>
    </row>
    <row r="674" spans="1:22" ht="15.75" customHeight="1">
      <c r="A674" s="238"/>
      <c r="B674" s="178"/>
      <c r="C674" s="244"/>
      <c r="D674" s="241"/>
      <c r="E674" s="241"/>
      <c r="F674" s="241"/>
      <c r="G674" s="241"/>
      <c r="H674" s="172"/>
      <c r="I674" s="172"/>
      <c r="J674" s="172"/>
      <c r="K674" s="172"/>
      <c r="L674" s="172"/>
      <c r="M674" s="172"/>
      <c r="N674" s="172"/>
      <c r="O674" s="173"/>
      <c r="P674" s="173"/>
      <c r="Q674" s="173"/>
      <c r="R674" s="173"/>
      <c r="S674" s="173"/>
      <c r="T674" s="173"/>
      <c r="U674" s="173"/>
      <c r="V674" s="173"/>
    </row>
    <row r="675" spans="1:22" ht="15.75" customHeight="1">
      <c r="A675" s="238"/>
      <c r="B675" s="178"/>
      <c r="C675" s="244"/>
      <c r="D675" s="241"/>
      <c r="E675" s="241"/>
      <c r="F675" s="241"/>
      <c r="G675" s="241"/>
      <c r="H675" s="172"/>
      <c r="I675" s="172"/>
      <c r="J675" s="172"/>
      <c r="K675" s="172"/>
      <c r="L675" s="172"/>
      <c r="M675" s="172"/>
      <c r="N675" s="172"/>
      <c r="O675" s="173"/>
      <c r="P675" s="173"/>
      <c r="Q675" s="173"/>
      <c r="R675" s="173"/>
      <c r="S675" s="173"/>
      <c r="T675" s="173"/>
      <c r="U675" s="173"/>
      <c r="V675" s="173"/>
    </row>
    <row r="676" spans="1:22" ht="15.75" customHeight="1">
      <c r="A676" s="238"/>
      <c r="B676" s="178"/>
      <c r="C676" s="244"/>
      <c r="D676" s="241"/>
      <c r="E676" s="241"/>
      <c r="F676" s="241"/>
      <c r="G676" s="241"/>
      <c r="H676" s="172"/>
      <c r="I676" s="172"/>
      <c r="J676" s="172"/>
      <c r="K676" s="172"/>
      <c r="L676" s="172"/>
      <c r="M676" s="172"/>
      <c r="N676" s="172"/>
      <c r="O676" s="173"/>
      <c r="P676" s="173"/>
      <c r="Q676" s="173"/>
      <c r="R676" s="173"/>
      <c r="S676" s="173"/>
      <c r="T676" s="173"/>
      <c r="U676" s="173"/>
      <c r="V676" s="173"/>
    </row>
    <row r="677" spans="1:22" ht="15.75" customHeight="1">
      <c r="A677" s="238"/>
      <c r="B677" s="178"/>
      <c r="C677" s="244"/>
      <c r="D677" s="241"/>
      <c r="E677" s="241"/>
      <c r="F677" s="241"/>
      <c r="G677" s="241"/>
      <c r="H677" s="172"/>
      <c r="I677" s="172"/>
      <c r="J677" s="172"/>
      <c r="K677" s="172"/>
      <c r="L677" s="172"/>
      <c r="M677" s="172"/>
      <c r="N677" s="172"/>
      <c r="O677" s="173"/>
      <c r="P677" s="173"/>
      <c r="Q677" s="173"/>
      <c r="R677" s="173"/>
      <c r="S677" s="173"/>
      <c r="T677" s="173"/>
      <c r="U677" s="173"/>
      <c r="V677" s="173"/>
    </row>
    <row r="678" spans="1:22" ht="15.75" customHeight="1">
      <c r="A678" s="238"/>
      <c r="B678" s="178"/>
      <c r="C678" s="244"/>
      <c r="D678" s="241"/>
      <c r="E678" s="241"/>
      <c r="F678" s="241"/>
      <c r="G678" s="241"/>
      <c r="H678" s="172"/>
      <c r="I678" s="172"/>
      <c r="J678" s="172"/>
      <c r="K678" s="172"/>
      <c r="L678" s="172"/>
      <c r="M678" s="172"/>
      <c r="N678" s="172"/>
      <c r="O678" s="173"/>
      <c r="P678" s="173"/>
      <c r="Q678" s="173"/>
      <c r="R678" s="173"/>
      <c r="S678" s="173"/>
      <c r="T678" s="173"/>
      <c r="U678" s="173"/>
      <c r="V678" s="173"/>
    </row>
    <row r="679" spans="1:22" ht="15.75" customHeight="1">
      <c r="A679" s="238"/>
      <c r="B679" s="178"/>
      <c r="C679" s="244"/>
      <c r="D679" s="241"/>
      <c r="E679" s="241"/>
      <c r="F679" s="241"/>
      <c r="G679" s="241"/>
      <c r="H679" s="172"/>
      <c r="I679" s="172"/>
      <c r="J679" s="172"/>
      <c r="K679" s="172"/>
      <c r="L679" s="172"/>
      <c r="M679" s="172"/>
      <c r="N679" s="172"/>
      <c r="O679" s="173"/>
      <c r="P679" s="173"/>
      <c r="Q679" s="173"/>
      <c r="R679" s="173"/>
      <c r="S679" s="173"/>
      <c r="T679" s="173"/>
      <c r="U679" s="173"/>
      <c r="V679" s="173"/>
    </row>
    <row r="680" spans="1:22" ht="15.75" customHeight="1">
      <c r="A680" s="238"/>
      <c r="B680" s="178"/>
      <c r="C680" s="244"/>
      <c r="D680" s="241"/>
      <c r="E680" s="241"/>
      <c r="F680" s="241"/>
      <c r="G680" s="241"/>
      <c r="H680" s="172"/>
      <c r="I680" s="172"/>
      <c r="J680" s="172"/>
      <c r="K680" s="172"/>
      <c r="L680" s="172"/>
      <c r="M680" s="172"/>
      <c r="N680" s="172"/>
      <c r="O680" s="173"/>
      <c r="P680" s="173"/>
      <c r="Q680" s="173"/>
      <c r="R680" s="173"/>
      <c r="S680" s="173"/>
      <c r="T680" s="173"/>
      <c r="U680" s="173"/>
      <c r="V680" s="173"/>
    </row>
    <row r="681" spans="1:22" ht="15.75" customHeight="1">
      <c r="A681" s="238"/>
      <c r="B681" s="178"/>
      <c r="C681" s="244"/>
      <c r="D681" s="241"/>
      <c r="E681" s="241"/>
      <c r="F681" s="241"/>
      <c r="G681" s="241"/>
      <c r="H681" s="172"/>
      <c r="I681" s="172"/>
      <c r="J681" s="172"/>
      <c r="K681" s="172"/>
      <c r="L681" s="172"/>
      <c r="M681" s="172"/>
      <c r="N681" s="172"/>
      <c r="O681" s="173"/>
      <c r="P681" s="173"/>
      <c r="Q681" s="173"/>
      <c r="R681" s="173"/>
      <c r="S681" s="173"/>
      <c r="T681" s="173"/>
      <c r="U681" s="173"/>
      <c r="V681" s="173"/>
    </row>
    <row r="682" spans="1:22" ht="15.75" customHeight="1">
      <c r="A682" s="238"/>
      <c r="B682" s="178"/>
      <c r="C682" s="244"/>
      <c r="D682" s="241"/>
      <c r="E682" s="241"/>
      <c r="F682" s="241"/>
      <c r="G682" s="241"/>
      <c r="H682" s="172"/>
      <c r="I682" s="172"/>
      <c r="J682" s="172"/>
      <c r="K682" s="172"/>
      <c r="L682" s="172"/>
      <c r="M682" s="172"/>
      <c r="N682" s="172"/>
      <c r="O682" s="173"/>
      <c r="P682" s="173"/>
      <c r="Q682" s="173"/>
      <c r="R682" s="173"/>
      <c r="S682" s="173"/>
      <c r="T682" s="173"/>
      <c r="U682" s="173"/>
      <c r="V682" s="173"/>
    </row>
    <row r="683" spans="1:22" ht="15.75" customHeight="1">
      <c r="A683" s="238"/>
      <c r="B683" s="178"/>
      <c r="C683" s="244"/>
      <c r="D683" s="241"/>
      <c r="E683" s="241"/>
      <c r="F683" s="241"/>
      <c r="G683" s="241"/>
      <c r="H683" s="172"/>
      <c r="I683" s="172"/>
      <c r="J683" s="172"/>
      <c r="K683" s="172"/>
      <c r="L683" s="172"/>
      <c r="M683" s="172"/>
      <c r="N683" s="172"/>
      <c r="O683" s="173"/>
      <c r="P683" s="173"/>
      <c r="Q683" s="173"/>
      <c r="R683" s="173"/>
      <c r="S683" s="173"/>
      <c r="T683" s="173"/>
      <c r="U683" s="173"/>
      <c r="V683" s="173"/>
    </row>
    <row r="684" spans="1:22" ht="15.75" customHeight="1">
      <c r="A684" s="238"/>
      <c r="B684" s="178"/>
      <c r="C684" s="244"/>
      <c r="D684" s="241"/>
      <c r="E684" s="241"/>
      <c r="F684" s="241"/>
      <c r="G684" s="241"/>
      <c r="H684" s="172"/>
      <c r="I684" s="172"/>
      <c r="J684" s="172"/>
      <c r="K684" s="172"/>
      <c r="L684" s="172"/>
      <c r="M684" s="172"/>
      <c r="N684" s="172"/>
      <c r="O684" s="173"/>
      <c r="P684" s="173"/>
      <c r="Q684" s="173"/>
      <c r="R684" s="173"/>
      <c r="S684" s="173"/>
      <c r="T684" s="173"/>
      <c r="U684" s="173"/>
      <c r="V684" s="173"/>
    </row>
    <row r="685" spans="1:22" ht="15.75" customHeight="1">
      <c r="A685" s="238"/>
      <c r="B685" s="178"/>
      <c r="C685" s="244"/>
      <c r="D685" s="241"/>
      <c r="E685" s="241"/>
      <c r="F685" s="241"/>
      <c r="G685" s="241"/>
      <c r="H685" s="172"/>
      <c r="I685" s="172"/>
      <c r="J685" s="172"/>
      <c r="K685" s="172"/>
      <c r="L685" s="172"/>
      <c r="M685" s="172"/>
      <c r="N685" s="172"/>
      <c r="O685" s="173"/>
      <c r="P685" s="173"/>
      <c r="Q685" s="173"/>
      <c r="R685" s="173"/>
      <c r="S685" s="173"/>
      <c r="T685" s="173"/>
      <c r="U685" s="173"/>
      <c r="V685" s="173"/>
    </row>
    <row r="686" spans="1:22" ht="15.75" customHeight="1">
      <c r="A686" s="238"/>
      <c r="B686" s="178"/>
      <c r="C686" s="244"/>
      <c r="D686" s="241"/>
      <c r="E686" s="241"/>
      <c r="F686" s="241"/>
      <c r="G686" s="241"/>
      <c r="H686" s="172"/>
      <c r="I686" s="172"/>
      <c r="J686" s="172"/>
      <c r="K686" s="172"/>
      <c r="L686" s="172"/>
      <c r="M686" s="172"/>
      <c r="N686" s="172"/>
      <c r="O686" s="173"/>
      <c r="P686" s="173"/>
      <c r="Q686" s="173"/>
      <c r="R686" s="173"/>
      <c r="S686" s="173"/>
      <c r="T686" s="173"/>
      <c r="U686" s="173"/>
      <c r="V686" s="173"/>
    </row>
    <row r="687" spans="1:22" ht="15.75" customHeight="1">
      <c r="A687" s="238"/>
      <c r="B687" s="178"/>
      <c r="C687" s="244"/>
      <c r="D687" s="241"/>
      <c r="E687" s="241"/>
      <c r="F687" s="241"/>
      <c r="G687" s="241"/>
      <c r="H687" s="172"/>
      <c r="I687" s="172"/>
      <c r="J687" s="172"/>
      <c r="K687" s="172"/>
      <c r="L687" s="172"/>
      <c r="M687" s="172"/>
      <c r="N687" s="172"/>
      <c r="O687" s="173"/>
      <c r="P687" s="173"/>
      <c r="Q687" s="173"/>
      <c r="R687" s="173"/>
      <c r="S687" s="173"/>
      <c r="T687" s="173"/>
      <c r="U687" s="173"/>
      <c r="V687" s="173"/>
    </row>
    <row r="688" spans="1:22" ht="15.75" customHeight="1">
      <c r="A688" s="238"/>
      <c r="B688" s="178"/>
      <c r="C688" s="244"/>
      <c r="D688" s="241"/>
      <c r="E688" s="241"/>
      <c r="F688" s="241"/>
      <c r="G688" s="241"/>
      <c r="H688" s="172"/>
      <c r="I688" s="172"/>
      <c r="J688" s="172"/>
      <c r="K688" s="172"/>
      <c r="L688" s="172"/>
      <c r="M688" s="172"/>
      <c r="N688" s="172"/>
      <c r="O688" s="173"/>
      <c r="P688" s="173"/>
      <c r="Q688" s="173"/>
      <c r="R688" s="173"/>
      <c r="S688" s="173"/>
      <c r="T688" s="173"/>
      <c r="U688" s="173"/>
      <c r="V688" s="173"/>
    </row>
    <row r="689" spans="1:22" ht="15.75" customHeight="1">
      <c r="A689" s="238"/>
      <c r="B689" s="178"/>
      <c r="C689" s="244"/>
      <c r="D689" s="241"/>
      <c r="E689" s="241"/>
      <c r="F689" s="241"/>
      <c r="G689" s="241"/>
      <c r="H689" s="172"/>
      <c r="I689" s="172"/>
      <c r="J689" s="172"/>
      <c r="K689" s="172"/>
      <c r="L689" s="172"/>
      <c r="M689" s="172"/>
      <c r="N689" s="172"/>
      <c r="O689" s="173"/>
      <c r="P689" s="173"/>
      <c r="Q689" s="173"/>
      <c r="R689" s="173"/>
      <c r="S689" s="173"/>
      <c r="T689" s="173"/>
      <c r="U689" s="173"/>
      <c r="V689" s="173"/>
    </row>
    <row r="690" spans="1:22" ht="15.75" customHeight="1">
      <c r="A690" s="238"/>
      <c r="B690" s="178"/>
      <c r="C690" s="244"/>
      <c r="D690" s="241"/>
      <c r="E690" s="241"/>
      <c r="F690" s="241"/>
      <c r="G690" s="241"/>
      <c r="H690" s="172"/>
      <c r="I690" s="172"/>
      <c r="J690" s="172"/>
      <c r="K690" s="172"/>
      <c r="L690" s="172"/>
      <c r="M690" s="172"/>
      <c r="N690" s="172"/>
      <c r="O690" s="173"/>
      <c r="P690" s="173"/>
      <c r="Q690" s="173"/>
      <c r="R690" s="173"/>
      <c r="S690" s="173"/>
      <c r="T690" s="173"/>
      <c r="U690" s="173"/>
      <c r="V690" s="173"/>
    </row>
    <row r="691" spans="1:22" ht="15.75" customHeight="1">
      <c r="A691" s="238"/>
      <c r="B691" s="178"/>
      <c r="C691" s="244"/>
      <c r="D691" s="241"/>
      <c r="E691" s="241"/>
      <c r="F691" s="241"/>
      <c r="G691" s="241"/>
      <c r="H691" s="172"/>
      <c r="I691" s="172"/>
      <c r="J691" s="172"/>
      <c r="K691" s="172"/>
      <c r="L691" s="172"/>
      <c r="M691" s="172"/>
      <c r="N691" s="172"/>
      <c r="O691" s="173"/>
      <c r="P691" s="173"/>
      <c r="Q691" s="173"/>
      <c r="R691" s="173"/>
      <c r="S691" s="173"/>
      <c r="T691" s="173"/>
      <c r="U691" s="173"/>
      <c r="V691" s="173"/>
    </row>
    <row r="692" spans="1:22" ht="15.75" customHeight="1">
      <c r="A692" s="238"/>
      <c r="B692" s="178"/>
      <c r="C692" s="244"/>
      <c r="D692" s="241"/>
      <c r="E692" s="241"/>
      <c r="F692" s="241"/>
      <c r="G692" s="241"/>
      <c r="H692" s="172"/>
      <c r="I692" s="172"/>
      <c r="J692" s="172"/>
      <c r="K692" s="172"/>
      <c r="L692" s="172"/>
      <c r="M692" s="172"/>
      <c r="N692" s="172"/>
      <c r="O692" s="173"/>
      <c r="P692" s="173"/>
      <c r="Q692" s="173"/>
      <c r="R692" s="173"/>
      <c r="S692" s="173"/>
      <c r="T692" s="173"/>
      <c r="U692" s="173"/>
      <c r="V692" s="173"/>
    </row>
    <row r="693" spans="1:22" ht="15.75" customHeight="1">
      <c r="A693" s="238"/>
      <c r="B693" s="178"/>
      <c r="C693" s="244"/>
      <c r="D693" s="241"/>
      <c r="E693" s="241"/>
      <c r="F693" s="241"/>
      <c r="G693" s="241"/>
      <c r="H693" s="172"/>
      <c r="I693" s="172"/>
      <c r="J693" s="172"/>
      <c r="K693" s="172"/>
      <c r="L693" s="172"/>
      <c r="M693" s="172"/>
      <c r="N693" s="172"/>
      <c r="O693" s="173"/>
      <c r="P693" s="173"/>
      <c r="Q693" s="173"/>
      <c r="R693" s="173"/>
      <c r="S693" s="173"/>
      <c r="T693" s="173"/>
      <c r="U693" s="173"/>
      <c r="V693" s="173"/>
    </row>
    <row r="694" spans="1:22" ht="15.75" customHeight="1">
      <c r="A694" s="238"/>
      <c r="B694" s="178"/>
      <c r="C694" s="244"/>
      <c r="D694" s="241"/>
      <c r="E694" s="241"/>
      <c r="F694" s="241"/>
      <c r="G694" s="241"/>
      <c r="H694" s="172"/>
      <c r="I694" s="172"/>
      <c r="J694" s="172"/>
      <c r="K694" s="172"/>
      <c r="L694" s="172"/>
      <c r="M694" s="172"/>
      <c r="N694" s="172"/>
      <c r="O694" s="173"/>
      <c r="P694" s="173"/>
      <c r="Q694" s="173"/>
      <c r="R694" s="173"/>
      <c r="S694" s="173"/>
      <c r="T694" s="173"/>
      <c r="U694" s="173"/>
      <c r="V694" s="173"/>
    </row>
    <row r="695" spans="1:22" ht="15.75" customHeight="1">
      <c r="A695" s="238"/>
      <c r="B695" s="178"/>
      <c r="C695" s="244"/>
      <c r="D695" s="241"/>
      <c r="E695" s="241"/>
      <c r="F695" s="241"/>
      <c r="G695" s="241"/>
      <c r="H695" s="172"/>
      <c r="I695" s="172"/>
      <c r="J695" s="172"/>
      <c r="K695" s="172"/>
      <c r="L695" s="172"/>
      <c r="M695" s="172"/>
      <c r="N695" s="172"/>
      <c r="O695" s="173"/>
      <c r="P695" s="173"/>
      <c r="Q695" s="173"/>
      <c r="R695" s="173"/>
      <c r="S695" s="173"/>
      <c r="T695" s="173"/>
      <c r="U695" s="173"/>
      <c r="V695" s="173"/>
    </row>
    <row r="696" spans="1:22" ht="15.75" customHeight="1">
      <c r="A696" s="238"/>
      <c r="B696" s="178"/>
      <c r="C696" s="244"/>
      <c r="D696" s="241"/>
      <c r="E696" s="241"/>
      <c r="F696" s="241"/>
      <c r="G696" s="241"/>
      <c r="H696" s="172"/>
      <c r="I696" s="172"/>
      <c r="J696" s="172"/>
      <c r="K696" s="172"/>
      <c r="L696" s="172"/>
      <c r="M696" s="172"/>
      <c r="N696" s="172"/>
      <c r="O696" s="173"/>
      <c r="P696" s="173"/>
      <c r="Q696" s="173"/>
      <c r="R696" s="173"/>
      <c r="S696" s="173"/>
      <c r="T696" s="173"/>
      <c r="U696" s="173"/>
      <c r="V696" s="173"/>
    </row>
    <row r="697" spans="1:22" ht="15.75" customHeight="1">
      <c r="A697" s="238"/>
      <c r="B697" s="178"/>
      <c r="C697" s="244"/>
      <c r="D697" s="241"/>
      <c r="E697" s="241"/>
      <c r="F697" s="241"/>
      <c r="G697" s="241"/>
      <c r="H697" s="172"/>
      <c r="I697" s="172"/>
      <c r="J697" s="172"/>
      <c r="K697" s="172"/>
      <c r="L697" s="172"/>
      <c r="M697" s="172"/>
      <c r="N697" s="172"/>
      <c r="O697" s="173"/>
      <c r="P697" s="173"/>
      <c r="Q697" s="173"/>
      <c r="R697" s="173"/>
      <c r="S697" s="173"/>
      <c r="T697" s="173"/>
      <c r="U697" s="173"/>
      <c r="V697" s="173"/>
    </row>
    <row r="698" spans="1:22" ht="15.75" customHeight="1">
      <c r="A698" s="238"/>
      <c r="B698" s="178"/>
      <c r="C698" s="244"/>
      <c r="D698" s="241"/>
      <c r="E698" s="241"/>
      <c r="F698" s="241"/>
      <c r="G698" s="241"/>
      <c r="H698" s="172"/>
      <c r="I698" s="172"/>
      <c r="J698" s="172"/>
      <c r="K698" s="172"/>
      <c r="L698" s="172"/>
      <c r="M698" s="172"/>
      <c r="N698" s="172"/>
      <c r="O698" s="173"/>
      <c r="P698" s="173"/>
      <c r="Q698" s="173"/>
      <c r="R698" s="173"/>
      <c r="S698" s="173"/>
      <c r="T698" s="173"/>
      <c r="U698" s="173"/>
      <c r="V698" s="173"/>
    </row>
    <row r="699" spans="1:22" ht="15.75" customHeight="1">
      <c r="A699" s="238"/>
      <c r="B699" s="178"/>
      <c r="C699" s="244"/>
      <c r="D699" s="241"/>
      <c r="E699" s="241"/>
      <c r="F699" s="241"/>
      <c r="G699" s="241"/>
      <c r="H699" s="172"/>
      <c r="I699" s="172"/>
      <c r="J699" s="172"/>
      <c r="K699" s="172"/>
      <c r="L699" s="172"/>
      <c r="M699" s="172"/>
      <c r="N699" s="172"/>
      <c r="O699" s="173"/>
      <c r="P699" s="173"/>
      <c r="Q699" s="173"/>
      <c r="R699" s="173"/>
      <c r="S699" s="173"/>
      <c r="T699" s="173"/>
      <c r="U699" s="173"/>
      <c r="V699" s="173"/>
    </row>
    <row r="700" spans="1:22" ht="15.75" customHeight="1">
      <c r="A700" s="238"/>
      <c r="B700" s="178"/>
      <c r="C700" s="244"/>
      <c r="D700" s="241"/>
      <c r="E700" s="241"/>
      <c r="F700" s="241"/>
      <c r="G700" s="241"/>
      <c r="H700" s="172"/>
      <c r="I700" s="172"/>
      <c r="J700" s="172"/>
      <c r="K700" s="172"/>
      <c r="L700" s="172"/>
      <c r="M700" s="172"/>
      <c r="N700" s="172"/>
      <c r="O700" s="173"/>
      <c r="P700" s="173"/>
      <c r="Q700" s="173"/>
      <c r="R700" s="173"/>
      <c r="S700" s="173"/>
      <c r="T700" s="173"/>
      <c r="U700" s="173"/>
      <c r="V700" s="173"/>
    </row>
    <row r="701" spans="1:22" ht="15.75" customHeight="1">
      <c r="A701" s="238"/>
      <c r="B701" s="178"/>
      <c r="C701" s="244"/>
      <c r="D701" s="241"/>
      <c r="E701" s="241"/>
      <c r="F701" s="241"/>
      <c r="G701" s="241"/>
      <c r="H701" s="172"/>
      <c r="I701" s="172"/>
      <c r="J701" s="172"/>
      <c r="K701" s="172"/>
      <c r="L701" s="172"/>
      <c r="M701" s="172"/>
      <c r="N701" s="172"/>
      <c r="O701" s="173"/>
      <c r="P701" s="173"/>
      <c r="Q701" s="173"/>
      <c r="R701" s="173"/>
      <c r="S701" s="173"/>
      <c r="T701" s="173"/>
      <c r="U701" s="173"/>
      <c r="V701" s="173"/>
    </row>
    <row r="702" spans="1:22" ht="15.75" customHeight="1">
      <c r="A702" s="238"/>
      <c r="B702" s="178"/>
      <c r="C702" s="244"/>
      <c r="D702" s="241"/>
      <c r="E702" s="241"/>
      <c r="F702" s="241"/>
      <c r="G702" s="241"/>
      <c r="H702" s="172"/>
      <c r="I702" s="172"/>
      <c r="J702" s="172"/>
      <c r="K702" s="172"/>
      <c r="L702" s="172"/>
      <c r="M702" s="172"/>
      <c r="N702" s="172"/>
      <c r="O702" s="173"/>
      <c r="P702" s="173"/>
      <c r="Q702" s="173"/>
      <c r="R702" s="173"/>
      <c r="S702" s="173"/>
      <c r="T702" s="173"/>
      <c r="U702" s="173"/>
      <c r="V702" s="173"/>
    </row>
    <row r="703" spans="1:22" ht="15.75" customHeight="1">
      <c r="A703" s="238"/>
      <c r="B703" s="178"/>
      <c r="C703" s="244"/>
      <c r="D703" s="241"/>
      <c r="E703" s="241"/>
      <c r="F703" s="241"/>
      <c r="G703" s="241"/>
      <c r="H703" s="172"/>
      <c r="I703" s="172"/>
      <c r="J703" s="172"/>
      <c r="K703" s="172"/>
      <c r="L703" s="172"/>
      <c r="M703" s="172"/>
      <c r="N703" s="172"/>
      <c r="O703" s="173"/>
      <c r="P703" s="173"/>
      <c r="Q703" s="173"/>
      <c r="R703" s="173"/>
      <c r="S703" s="173"/>
      <c r="T703" s="173"/>
      <c r="U703" s="173"/>
      <c r="V703" s="173"/>
    </row>
    <row r="704" spans="1:22" ht="15.75" customHeight="1">
      <c r="A704" s="238"/>
      <c r="B704" s="178"/>
      <c r="C704" s="244"/>
      <c r="D704" s="241"/>
      <c r="E704" s="241"/>
      <c r="F704" s="241"/>
      <c r="G704" s="241"/>
      <c r="H704" s="172"/>
      <c r="I704" s="172"/>
      <c r="J704" s="172"/>
      <c r="K704" s="172"/>
      <c r="L704" s="172"/>
      <c r="M704" s="172"/>
      <c r="N704" s="172"/>
      <c r="O704" s="173"/>
      <c r="P704" s="173"/>
      <c r="Q704" s="173"/>
      <c r="R704" s="173"/>
      <c r="S704" s="173"/>
      <c r="T704" s="173"/>
      <c r="U704" s="173"/>
      <c r="V704" s="173"/>
    </row>
    <row r="705" spans="1:22" ht="15.75" customHeight="1">
      <c r="A705" s="238"/>
      <c r="B705" s="178"/>
      <c r="C705" s="244"/>
      <c r="D705" s="241"/>
      <c r="E705" s="241"/>
      <c r="F705" s="241"/>
      <c r="G705" s="241"/>
      <c r="H705" s="172"/>
      <c r="I705" s="172"/>
      <c r="J705" s="172"/>
      <c r="K705" s="172"/>
      <c r="L705" s="172"/>
      <c r="M705" s="172"/>
      <c r="N705" s="172"/>
      <c r="O705" s="173"/>
      <c r="P705" s="173"/>
      <c r="Q705" s="173"/>
      <c r="R705" s="173"/>
      <c r="S705" s="173"/>
      <c r="T705" s="173"/>
      <c r="U705" s="173"/>
      <c r="V705" s="173"/>
    </row>
    <row r="706" spans="1:22" ht="15.75" customHeight="1">
      <c r="A706" s="238"/>
      <c r="B706" s="178"/>
      <c r="C706" s="244"/>
      <c r="D706" s="241"/>
      <c r="E706" s="241"/>
      <c r="F706" s="241"/>
      <c r="G706" s="241"/>
      <c r="H706" s="172"/>
      <c r="I706" s="172"/>
      <c r="J706" s="172"/>
      <c r="K706" s="172"/>
      <c r="L706" s="172"/>
      <c r="M706" s="172"/>
      <c r="N706" s="172"/>
      <c r="O706" s="173"/>
      <c r="P706" s="173"/>
      <c r="Q706" s="173"/>
      <c r="R706" s="173"/>
      <c r="S706" s="173"/>
      <c r="T706" s="173"/>
      <c r="U706" s="173"/>
      <c r="V706" s="173"/>
    </row>
    <row r="707" spans="1:22" ht="15.75" customHeight="1">
      <c r="A707" s="238"/>
      <c r="B707" s="178"/>
      <c r="C707" s="244"/>
      <c r="D707" s="241"/>
      <c r="E707" s="241"/>
      <c r="F707" s="241"/>
      <c r="G707" s="241"/>
      <c r="H707" s="172"/>
      <c r="I707" s="172"/>
      <c r="J707" s="172"/>
      <c r="K707" s="172"/>
      <c r="L707" s="172"/>
      <c r="M707" s="172"/>
      <c r="N707" s="172"/>
      <c r="O707" s="173"/>
      <c r="P707" s="173"/>
      <c r="Q707" s="173"/>
      <c r="R707" s="173"/>
      <c r="S707" s="173"/>
      <c r="T707" s="173"/>
      <c r="U707" s="173"/>
      <c r="V707" s="173"/>
    </row>
    <row r="708" spans="1:22" ht="15.75" customHeight="1">
      <c r="A708" s="238"/>
      <c r="B708" s="178"/>
      <c r="C708" s="244"/>
      <c r="D708" s="241"/>
      <c r="E708" s="241"/>
      <c r="F708" s="241"/>
      <c r="G708" s="241"/>
      <c r="H708" s="172"/>
      <c r="I708" s="172"/>
      <c r="J708" s="172"/>
      <c r="K708" s="172"/>
      <c r="L708" s="172"/>
      <c r="M708" s="172"/>
      <c r="N708" s="172"/>
      <c r="O708" s="173"/>
      <c r="P708" s="173"/>
      <c r="Q708" s="173"/>
      <c r="R708" s="173"/>
      <c r="S708" s="173"/>
      <c r="T708" s="173"/>
      <c r="U708" s="173"/>
      <c r="V708" s="173"/>
    </row>
    <row r="709" spans="1:22" ht="15.75" customHeight="1">
      <c r="A709" s="238"/>
      <c r="B709" s="178"/>
      <c r="C709" s="244"/>
      <c r="D709" s="241"/>
      <c r="E709" s="241"/>
      <c r="F709" s="241"/>
      <c r="G709" s="241"/>
      <c r="H709" s="172"/>
      <c r="I709" s="172"/>
      <c r="J709" s="172"/>
      <c r="K709" s="172"/>
      <c r="L709" s="172"/>
      <c r="M709" s="172"/>
      <c r="N709" s="172"/>
      <c r="O709" s="173"/>
      <c r="P709" s="173"/>
      <c r="Q709" s="173"/>
      <c r="R709" s="173"/>
      <c r="S709" s="173"/>
      <c r="T709" s="173"/>
      <c r="U709" s="173"/>
      <c r="V709" s="173"/>
    </row>
    <row r="710" spans="1:22" ht="15.75" customHeight="1">
      <c r="A710" s="238"/>
      <c r="B710" s="178"/>
      <c r="C710" s="244"/>
      <c r="D710" s="241"/>
      <c r="E710" s="241"/>
      <c r="F710" s="241"/>
      <c r="G710" s="241"/>
      <c r="H710" s="172"/>
      <c r="I710" s="172"/>
      <c r="J710" s="172"/>
      <c r="K710" s="172"/>
      <c r="L710" s="172"/>
      <c r="M710" s="172"/>
      <c r="N710" s="172"/>
      <c r="O710" s="173"/>
      <c r="P710" s="173"/>
      <c r="Q710" s="173"/>
      <c r="R710" s="173"/>
      <c r="S710" s="173"/>
      <c r="T710" s="173"/>
      <c r="U710" s="173"/>
      <c r="V710" s="173"/>
    </row>
    <row r="711" spans="1:22" ht="15.75" customHeight="1">
      <c r="A711" s="238"/>
      <c r="B711" s="178"/>
      <c r="C711" s="244"/>
      <c r="D711" s="241"/>
      <c r="E711" s="241"/>
      <c r="F711" s="241"/>
      <c r="G711" s="241"/>
      <c r="H711" s="172"/>
      <c r="I711" s="172"/>
      <c r="J711" s="172"/>
      <c r="K711" s="172"/>
      <c r="L711" s="172"/>
      <c r="M711" s="172"/>
      <c r="N711" s="172"/>
      <c r="O711" s="173"/>
      <c r="P711" s="173"/>
      <c r="Q711" s="173"/>
      <c r="R711" s="173"/>
      <c r="S711" s="173"/>
      <c r="T711" s="173"/>
      <c r="U711" s="173"/>
      <c r="V711" s="173"/>
    </row>
    <row r="712" spans="1:22" ht="15.75" customHeight="1">
      <c r="A712" s="238"/>
      <c r="B712" s="178"/>
      <c r="C712" s="244"/>
      <c r="D712" s="241"/>
      <c r="E712" s="241"/>
      <c r="F712" s="241"/>
      <c r="G712" s="241"/>
      <c r="H712" s="172"/>
      <c r="I712" s="172"/>
      <c r="J712" s="172"/>
      <c r="K712" s="172"/>
      <c r="L712" s="172"/>
      <c r="M712" s="172"/>
      <c r="N712" s="172"/>
      <c r="O712" s="173"/>
      <c r="P712" s="173"/>
      <c r="Q712" s="173"/>
      <c r="R712" s="173"/>
      <c r="S712" s="173"/>
      <c r="T712" s="173"/>
      <c r="U712" s="173"/>
      <c r="V712" s="173"/>
    </row>
    <row r="713" spans="1:22" ht="15.75" customHeight="1">
      <c r="A713" s="238"/>
      <c r="B713" s="178"/>
      <c r="C713" s="244"/>
      <c r="D713" s="241"/>
      <c r="E713" s="241"/>
      <c r="F713" s="241"/>
      <c r="G713" s="241"/>
      <c r="H713" s="172"/>
      <c r="I713" s="172"/>
      <c r="J713" s="172"/>
      <c r="K713" s="172"/>
      <c r="L713" s="172"/>
      <c r="M713" s="172"/>
      <c r="N713" s="172"/>
      <c r="O713" s="173"/>
      <c r="P713" s="173"/>
      <c r="Q713" s="173"/>
      <c r="R713" s="173"/>
      <c r="S713" s="173"/>
      <c r="T713" s="173"/>
      <c r="U713" s="173"/>
      <c r="V713" s="173"/>
    </row>
    <row r="714" spans="1:22" ht="15.75" customHeight="1">
      <c r="A714" s="238"/>
      <c r="B714" s="178"/>
      <c r="C714" s="244"/>
      <c r="D714" s="241"/>
      <c r="E714" s="241"/>
      <c r="F714" s="241"/>
      <c r="G714" s="241"/>
      <c r="H714" s="172"/>
      <c r="I714" s="172"/>
      <c r="J714" s="172"/>
      <c r="K714" s="172"/>
      <c r="L714" s="172"/>
      <c r="M714" s="172"/>
      <c r="N714" s="172"/>
      <c r="O714" s="173"/>
      <c r="P714" s="173"/>
      <c r="Q714" s="173"/>
      <c r="R714" s="173"/>
      <c r="S714" s="173"/>
      <c r="T714" s="173"/>
      <c r="U714" s="173"/>
      <c r="V714" s="173"/>
    </row>
    <row r="715" spans="1:22" ht="15.75" customHeight="1">
      <c r="A715" s="238"/>
      <c r="B715" s="178"/>
      <c r="C715" s="244"/>
      <c r="D715" s="241"/>
      <c r="E715" s="241"/>
      <c r="F715" s="241"/>
      <c r="G715" s="241"/>
      <c r="H715" s="172"/>
      <c r="I715" s="172"/>
      <c r="J715" s="172"/>
      <c r="K715" s="172"/>
      <c r="L715" s="172"/>
      <c r="M715" s="172"/>
      <c r="N715" s="172"/>
      <c r="O715" s="173"/>
      <c r="P715" s="173"/>
      <c r="Q715" s="173"/>
      <c r="R715" s="173"/>
      <c r="S715" s="173"/>
      <c r="T715" s="173"/>
      <c r="U715" s="173"/>
      <c r="V715" s="173"/>
    </row>
    <row r="716" spans="1:22" ht="15.75" customHeight="1">
      <c r="A716" s="238"/>
      <c r="B716" s="178"/>
      <c r="C716" s="244"/>
      <c r="D716" s="241"/>
      <c r="E716" s="241"/>
      <c r="F716" s="241"/>
      <c r="G716" s="241"/>
      <c r="H716" s="172"/>
      <c r="I716" s="172"/>
      <c r="J716" s="172"/>
      <c r="K716" s="172"/>
      <c r="L716" s="172"/>
      <c r="M716" s="172"/>
      <c r="N716" s="172"/>
      <c r="O716" s="173"/>
      <c r="P716" s="173"/>
      <c r="Q716" s="173"/>
      <c r="R716" s="173"/>
      <c r="S716" s="173"/>
      <c r="T716" s="173"/>
      <c r="U716" s="173"/>
      <c r="V716" s="173"/>
    </row>
    <row r="717" spans="1:22" ht="15.75" customHeight="1">
      <c r="A717" s="238"/>
      <c r="B717" s="178"/>
      <c r="C717" s="244"/>
      <c r="D717" s="241"/>
      <c r="E717" s="241"/>
      <c r="F717" s="241"/>
      <c r="G717" s="241"/>
      <c r="H717" s="172"/>
      <c r="I717" s="172"/>
      <c r="J717" s="172"/>
      <c r="K717" s="172"/>
      <c r="L717" s="172"/>
      <c r="M717" s="172"/>
      <c r="N717" s="172"/>
      <c r="O717" s="173"/>
      <c r="P717" s="173"/>
      <c r="Q717" s="173"/>
      <c r="R717" s="173"/>
      <c r="S717" s="173"/>
      <c r="T717" s="173"/>
      <c r="U717" s="173"/>
      <c r="V717" s="173"/>
    </row>
    <row r="718" spans="1:22" ht="15.75" customHeight="1">
      <c r="A718" s="238"/>
      <c r="B718" s="178"/>
      <c r="C718" s="244"/>
      <c r="D718" s="241"/>
      <c r="E718" s="241"/>
      <c r="F718" s="241"/>
      <c r="G718" s="241"/>
      <c r="H718" s="172"/>
      <c r="I718" s="172"/>
      <c r="J718" s="172"/>
      <c r="K718" s="172"/>
      <c r="L718" s="172"/>
      <c r="M718" s="172"/>
      <c r="N718" s="172"/>
      <c r="O718" s="173"/>
      <c r="P718" s="173"/>
      <c r="Q718" s="173"/>
      <c r="R718" s="173"/>
      <c r="S718" s="173"/>
      <c r="T718" s="173"/>
      <c r="U718" s="173"/>
      <c r="V718" s="173"/>
    </row>
    <row r="719" spans="1:22" ht="15.75" customHeight="1">
      <c r="A719" s="238"/>
      <c r="B719" s="178"/>
      <c r="C719" s="244"/>
      <c r="D719" s="241"/>
      <c r="E719" s="241"/>
      <c r="F719" s="241"/>
      <c r="G719" s="241"/>
      <c r="H719" s="172"/>
      <c r="I719" s="172"/>
      <c r="J719" s="172"/>
      <c r="K719" s="172"/>
      <c r="L719" s="172"/>
      <c r="M719" s="172"/>
      <c r="N719" s="172"/>
      <c r="O719" s="173"/>
      <c r="P719" s="173"/>
      <c r="Q719" s="173"/>
      <c r="R719" s="173"/>
      <c r="S719" s="173"/>
      <c r="T719" s="173"/>
      <c r="U719" s="173"/>
      <c r="V719" s="173"/>
    </row>
    <row r="720" spans="1:22" ht="15.75" customHeight="1">
      <c r="A720" s="238"/>
      <c r="B720" s="178"/>
      <c r="C720" s="244"/>
      <c r="D720" s="241"/>
      <c r="E720" s="241"/>
      <c r="F720" s="241"/>
      <c r="G720" s="241"/>
      <c r="H720" s="172"/>
      <c r="I720" s="172"/>
      <c r="J720" s="172"/>
      <c r="K720" s="172"/>
      <c r="L720" s="172"/>
      <c r="M720" s="172"/>
      <c r="N720" s="172"/>
      <c r="O720" s="173"/>
      <c r="P720" s="173"/>
      <c r="Q720" s="173"/>
      <c r="R720" s="173"/>
      <c r="S720" s="173"/>
      <c r="T720" s="173"/>
      <c r="U720" s="173"/>
      <c r="V720" s="173"/>
    </row>
    <row r="721" spans="1:22" ht="15.75" customHeight="1">
      <c r="A721" s="238"/>
      <c r="B721" s="178"/>
      <c r="C721" s="244"/>
      <c r="D721" s="241"/>
      <c r="E721" s="241"/>
      <c r="F721" s="241"/>
      <c r="G721" s="241"/>
      <c r="H721" s="172"/>
      <c r="I721" s="172"/>
      <c r="J721" s="172"/>
      <c r="K721" s="172"/>
      <c r="L721" s="172"/>
      <c r="M721" s="172"/>
      <c r="N721" s="172"/>
      <c r="O721" s="173"/>
      <c r="P721" s="173"/>
      <c r="Q721" s="173"/>
      <c r="R721" s="173"/>
      <c r="S721" s="173"/>
      <c r="T721" s="173"/>
      <c r="U721" s="173"/>
      <c r="V721" s="173"/>
    </row>
    <row r="722" spans="1:22" ht="15.75" customHeight="1">
      <c r="A722" s="238"/>
      <c r="B722" s="178"/>
      <c r="C722" s="244"/>
      <c r="D722" s="241"/>
      <c r="E722" s="241"/>
      <c r="F722" s="241"/>
      <c r="G722" s="241"/>
      <c r="H722" s="172"/>
      <c r="I722" s="172"/>
      <c r="J722" s="172"/>
      <c r="K722" s="172"/>
      <c r="L722" s="172"/>
      <c r="M722" s="172"/>
      <c r="N722" s="172"/>
      <c r="O722" s="173"/>
      <c r="P722" s="173"/>
      <c r="Q722" s="173"/>
      <c r="R722" s="173"/>
      <c r="S722" s="173"/>
      <c r="T722" s="173"/>
      <c r="U722" s="173"/>
      <c r="V722" s="173"/>
    </row>
    <row r="723" spans="1:22" ht="15.75" customHeight="1">
      <c r="A723" s="238"/>
      <c r="B723" s="178"/>
      <c r="C723" s="244"/>
      <c r="D723" s="241"/>
      <c r="E723" s="241"/>
      <c r="F723" s="241"/>
      <c r="G723" s="241"/>
      <c r="H723" s="172"/>
      <c r="I723" s="172"/>
      <c r="J723" s="172"/>
      <c r="K723" s="172"/>
      <c r="L723" s="172"/>
      <c r="M723" s="172"/>
      <c r="N723" s="172"/>
      <c r="O723" s="173"/>
      <c r="P723" s="173"/>
      <c r="Q723" s="173"/>
      <c r="R723" s="173"/>
      <c r="S723" s="173"/>
      <c r="T723" s="173"/>
      <c r="U723" s="173"/>
      <c r="V723" s="173"/>
    </row>
    <row r="724" spans="1:22" ht="15.75" customHeight="1">
      <c r="A724" s="238"/>
      <c r="B724" s="178"/>
      <c r="C724" s="244"/>
      <c r="D724" s="241"/>
      <c r="E724" s="241"/>
      <c r="F724" s="241"/>
      <c r="G724" s="241"/>
      <c r="H724" s="172"/>
      <c r="I724" s="172"/>
      <c r="J724" s="172"/>
      <c r="K724" s="172"/>
      <c r="L724" s="172"/>
      <c r="M724" s="172"/>
      <c r="N724" s="172"/>
      <c r="O724" s="173"/>
      <c r="P724" s="173"/>
      <c r="Q724" s="173"/>
      <c r="R724" s="173"/>
      <c r="S724" s="173"/>
      <c r="T724" s="173"/>
      <c r="U724" s="173"/>
      <c r="V724" s="173"/>
    </row>
    <row r="725" spans="1:22" ht="15.75" customHeight="1">
      <c r="A725" s="238"/>
      <c r="B725" s="178"/>
      <c r="C725" s="244"/>
      <c r="D725" s="241"/>
      <c r="E725" s="241"/>
      <c r="F725" s="241"/>
      <c r="G725" s="241"/>
      <c r="H725" s="172"/>
      <c r="I725" s="172"/>
      <c r="J725" s="172"/>
      <c r="K725" s="172"/>
      <c r="L725" s="172"/>
      <c r="M725" s="172"/>
      <c r="N725" s="172"/>
      <c r="O725" s="173"/>
      <c r="P725" s="173"/>
      <c r="Q725" s="173"/>
      <c r="R725" s="173"/>
      <c r="S725" s="173"/>
      <c r="T725" s="173"/>
      <c r="U725" s="173"/>
      <c r="V725" s="173"/>
    </row>
    <row r="726" spans="1:22" ht="15.75" customHeight="1">
      <c r="A726" s="238"/>
      <c r="B726" s="178"/>
      <c r="C726" s="244"/>
      <c r="D726" s="241"/>
      <c r="E726" s="241"/>
      <c r="F726" s="241"/>
      <c r="G726" s="241"/>
      <c r="H726" s="172"/>
      <c r="I726" s="172"/>
      <c r="J726" s="172"/>
      <c r="K726" s="172"/>
      <c r="L726" s="172"/>
      <c r="M726" s="172"/>
      <c r="N726" s="172"/>
      <c r="O726" s="173"/>
      <c r="P726" s="173"/>
      <c r="Q726" s="173"/>
      <c r="R726" s="173"/>
      <c r="S726" s="173"/>
      <c r="T726" s="173"/>
      <c r="U726" s="173"/>
      <c r="V726" s="173"/>
    </row>
    <row r="727" spans="1:22" ht="15.75" customHeight="1">
      <c r="A727" s="238"/>
      <c r="B727" s="178"/>
      <c r="C727" s="244"/>
      <c r="D727" s="241"/>
      <c r="E727" s="241"/>
      <c r="F727" s="241"/>
      <c r="G727" s="241"/>
      <c r="H727" s="172"/>
      <c r="I727" s="172"/>
      <c r="J727" s="172"/>
      <c r="K727" s="172"/>
      <c r="L727" s="172"/>
      <c r="M727" s="172"/>
      <c r="N727" s="172"/>
      <c r="O727" s="173"/>
      <c r="P727" s="173"/>
      <c r="Q727" s="173"/>
      <c r="R727" s="173"/>
      <c r="S727" s="173"/>
      <c r="T727" s="173"/>
      <c r="U727" s="173"/>
      <c r="V727" s="173"/>
    </row>
    <row r="728" spans="1:22" ht="15.75" customHeight="1">
      <c r="A728" s="238"/>
      <c r="B728" s="178"/>
      <c r="C728" s="244"/>
      <c r="D728" s="241"/>
      <c r="E728" s="241"/>
      <c r="F728" s="241"/>
      <c r="G728" s="241"/>
      <c r="H728" s="172"/>
      <c r="I728" s="172"/>
      <c r="J728" s="172"/>
      <c r="K728" s="172"/>
      <c r="L728" s="172"/>
      <c r="M728" s="172"/>
      <c r="N728" s="172"/>
      <c r="O728" s="173"/>
      <c r="P728" s="173"/>
      <c r="Q728" s="173"/>
      <c r="R728" s="173"/>
      <c r="S728" s="173"/>
      <c r="T728" s="173"/>
      <c r="U728" s="173"/>
      <c r="V728" s="173"/>
    </row>
    <row r="729" spans="1:22" ht="15.75" customHeight="1">
      <c r="A729" s="238"/>
      <c r="B729" s="178"/>
      <c r="C729" s="244"/>
      <c r="D729" s="241"/>
      <c r="E729" s="241"/>
      <c r="F729" s="241"/>
      <c r="G729" s="241"/>
      <c r="H729" s="172"/>
      <c r="I729" s="172"/>
      <c r="J729" s="172"/>
      <c r="K729" s="172"/>
      <c r="L729" s="172"/>
      <c r="M729" s="172"/>
      <c r="N729" s="172"/>
      <c r="O729" s="173"/>
      <c r="P729" s="173"/>
      <c r="Q729" s="173"/>
      <c r="R729" s="173"/>
      <c r="S729" s="173"/>
      <c r="T729" s="173"/>
      <c r="U729" s="173"/>
      <c r="V729" s="173"/>
    </row>
    <row r="730" spans="1:22" ht="15.75" customHeight="1">
      <c r="A730" s="238"/>
      <c r="B730" s="178"/>
      <c r="C730" s="244"/>
      <c r="D730" s="241"/>
      <c r="E730" s="241"/>
      <c r="F730" s="241"/>
      <c r="G730" s="241"/>
      <c r="H730" s="172"/>
      <c r="I730" s="172"/>
      <c r="J730" s="172"/>
      <c r="K730" s="172"/>
      <c r="L730" s="172"/>
      <c r="M730" s="172"/>
      <c r="N730" s="172"/>
      <c r="O730" s="173"/>
      <c r="P730" s="173"/>
      <c r="Q730" s="173"/>
      <c r="R730" s="173"/>
      <c r="S730" s="173"/>
      <c r="T730" s="173"/>
      <c r="U730" s="173"/>
      <c r="V730" s="173"/>
    </row>
    <row r="731" spans="1:22" ht="15.75" customHeight="1">
      <c r="A731" s="238"/>
      <c r="B731" s="178"/>
      <c r="C731" s="244"/>
      <c r="D731" s="241"/>
      <c r="E731" s="241"/>
      <c r="F731" s="241"/>
      <c r="G731" s="241"/>
      <c r="H731" s="172"/>
      <c r="I731" s="172"/>
      <c r="J731" s="172"/>
      <c r="K731" s="172"/>
      <c r="L731" s="172"/>
      <c r="M731" s="172"/>
      <c r="N731" s="172"/>
      <c r="O731" s="173"/>
      <c r="P731" s="173"/>
      <c r="Q731" s="173"/>
      <c r="R731" s="173"/>
      <c r="S731" s="173"/>
      <c r="T731" s="173"/>
      <c r="U731" s="173"/>
      <c r="V731" s="173"/>
    </row>
    <row r="732" spans="1:22" ht="15.75" customHeight="1">
      <c r="A732" s="238"/>
      <c r="B732" s="178"/>
      <c r="C732" s="244"/>
      <c r="D732" s="241"/>
      <c r="E732" s="241"/>
      <c r="F732" s="241"/>
      <c r="G732" s="241"/>
      <c r="H732" s="172"/>
      <c r="I732" s="172"/>
      <c r="J732" s="172"/>
      <c r="K732" s="172"/>
      <c r="L732" s="172"/>
      <c r="M732" s="172"/>
      <c r="N732" s="172"/>
      <c r="O732" s="173"/>
      <c r="P732" s="173"/>
      <c r="Q732" s="173"/>
      <c r="R732" s="173"/>
      <c r="S732" s="173"/>
      <c r="T732" s="173"/>
      <c r="U732" s="173"/>
      <c r="V732" s="173"/>
    </row>
    <row r="733" spans="1:22" ht="15.75" customHeight="1">
      <c r="A733" s="238"/>
      <c r="B733" s="178"/>
      <c r="C733" s="244"/>
      <c r="D733" s="241"/>
      <c r="E733" s="241"/>
      <c r="F733" s="241"/>
      <c r="G733" s="241"/>
      <c r="H733" s="172"/>
      <c r="I733" s="172"/>
      <c r="J733" s="172"/>
      <c r="K733" s="172"/>
      <c r="L733" s="172"/>
      <c r="M733" s="172"/>
      <c r="N733" s="172"/>
      <c r="O733" s="173"/>
      <c r="P733" s="173"/>
      <c r="Q733" s="173"/>
      <c r="R733" s="173"/>
      <c r="S733" s="173"/>
      <c r="T733" s="173"/>
      <c r="U733" s="173"/>
      <c r="V733" s="173"/>
    </row>
    <row r="734" spans="1:22" ht="15.75" customHeight="1">
      <c r="A734" s="238"/>
      <c r="B734" s="178"/>
      <c r="C734" s="244"/>
      <c r="D734" s="241"/>
      <c r="E734" s="241"/>
      <c r="F734" s="241"/>
      <c r="G734" s="241"/>
      <c r="H734" s="172"/>
      <c r="I734" s="172"/>
      <c r="J734" s="172"/>
      <c r="K734" s="172"/>
      <c r="L734" s="172"/>
      <c r="M734" s="172"/>
      <c r="N734" s="172"/>
      <c r="O734" s="173"/>
      <c r="P734" s="173"/>
      <c r="Q734" s="173"/>
      <c r="R734" s="173"/>
      <c r="S734" s="173"/>
      <c r="T734" s="173"/>
      <c r="U734" s="173"/>
      <c r="V734" s="173"/>
    </row>
    <row r="735" spans="1:22" ht="15.75" customHeight="1">
      <c r="A735" s="238"/>
      <c r="B735" s="178"/>
      <c r="C735" s="244"/>
      <c r="D735" s="241"/>
      <c r="E735" s="241"/>
      <c r="F735" s="241"/>
      <c r="G735" s="241"/>
      <c r="H735" s="172"/>
      <c r="I735" s="172"/>
      <c r="J735" s="172"/>
      <c r="K735" s="172"/>
      <c r="L735" s="172"/>
      <c r="M735" s="172"/>
      <c r="N735" s="172"/>
      <c r="O735" s="173"/>
      <c r="P735" s="173"/>
      <c r="Q735" s="173"/>
      <c r="R735" s="173"/>
      <c r="S735" s="173"/>
      <c r="T735" s="173"/>
      <c r="U735" s="173"/>
      <c r="V735" s="173"/>
    </row>
    <row r="736" spans="1:22" ht="15.75" customHeight="1">
      <c r="A736" s="238"/>
      <c r="B736" s="178"/>
      <c r="C736" s="244"/>
      <c r="D736" s="241"/>
      <c r="E736" s="241"/>
      <c r="F736" s="241"/>
      <c r="G736" s="241"/>
      <c r="H736" s="172"/>
      <c r="I736" s="172"/>
      <c r="J736" s="172"/>
      <c r="K736" s="172"/>
      <c r="L736" s="172"/>
      <c r="M736" s="172"/>
      <c r="N736" s="172"/>
      <c r="O736" s="173"/>
      <c r="P736" s="173"/>
      <c r="Q736" s="173"/>
      <c r="R736" s="173"/>
      <c r="S736" s="173"/>
      <c r="T736" s="173"/>
      <c r="U736" s="173"/>
      <c r="V736" s="173"/>
    </row>
    <row r="737" spans="1:22" ht="15.75" customHeight="1">
      <c r="A737" s="238"/>
      <c r="B737" s="178"/>
      <c r="C737" s="244"/>
      <c r="D737" s="241"/>
      <c r="E737" s="241"/>
      <c r="F737" s="241"/>
      <c r="G737" s="241"/>
      <c r="H737" s="172"/>
      <c r="I737" s="172"/>
      <c r="J737" s="172"/>
      <c r="K737" s="172"/>
      <c r="L737" s="172"/>
      <c r="M737" s="172"/>
      <c r="N737" s="172"/>
      <c r="O737" s="173"/>
      <c r="P737" s="173"/>
      <c r="Q737" s="173"/>
      <c r="R737" s="173"/>
      <c r="S737" s="173"/>
      <c r="T737" s="173"/>
      <c r="U737" s="173"/>
      <c r="V737" s="173"/>
    </row>
    <row r="738" spans="1:22" ht="15.75" customHeight="1">
      <c r="A738" s="238"/>
      <c r="B738" s="178"/>
      <c r="C738" s="244"/>
      <c r="D738" s="241"/>
      <c r="E738" s="241"/>
      <c r="F738" s="241"/>
      <c r="G738" s="241"/>
      <c r="H738" s="172"/>
      <c r="I738" s="172"/>
      <c r="J738" s="172"/>
      <c r="K738" s="172"/>
      <c r="L738" s="172"/>
      <c r="M738" s="172"/>
      <c r="N738" s="172"/>
      <c r="O738" s="173"/>
      <c r="P738" s="173"/>
      <c r="Q738" s="173"/>
      <c r="R738" s="173"/>
      <c r="S738" s="173"/>
      <c r="T738" s="173"/>
      <c r="U738" s="173"/>
      <c r="V738" s="173"/>
    </row>
    <row r="739" spans="1:22" ht="15.75" customHeight="1">
      <c r="A739" s="238"/>
      <c r="B739" s="178"/>
      <c r="C739" s="244"/>
      <c r="D739" s="241"/>
      <c r="E739" s="241"/>
      <c r="F739" s="241"/>
      <c r="G739" s="241"/>
      <c r="H739" s="172"/>
      <c r="I739" s="172"/>
      <c r="J739" s="172"/>
      <c r="K739" s="172"/>
      <c r="L739" s="172"/>
      <c r="M739" s="172"/>
      <c r="N739" s="172"/>
      <c r="O739" s="173"/>
      <c r="P739" s="173"/>
      <c r="Q739" s="173"/>
      <c r="R739" s="173"/>
      <c r="S739" s="173"/>
      <c r="T739" s="173"/>
      <c r="U739" s="173"/>
      <c r="V739" s="173"/>
    </row>
    <row r="740" spans="1:22" ht="15.75" customHeight="1">
      <c r="A740" s="238"/>
      <c r="B740" s="178"/>
      <c r="C740" s="244"/>
      <c r="D740" s="241"/>
      <c r="E740" s="241"/>
      <c r="F740" s="241"/>
      <c r="G740" s="241"/>
      <c r="H740" s="172"/>
      <c r="I740" s="172"/>
      <c r="J740" s="172"/>
      <c r="K740" s="172"/>
      <c r="L740" s="172"/>
      <c r="M740" s="172"/>
      <c r="N740" s="172"/>
      <c r="O740" s="173"/>
      <c r="P740" s="173"/>
      <c r="Q740" s="173"/>
      <c r="R740" s="173"/>
      <c r="S740" s="173"/>
      <c r="T740" s="173"/>
      <c r="U740" s="173"/>
      <c r="V740" s="173"/>
    </row>
    <row r="741" spans="1:22" ht="15.75" customHeight="1">
      <c r="A741" s="238"/>
      <c r="B741" s="178"/>
      <c r="C741" s="244"/>
      <c r="D741" s="241"/>
      <c r="E741" s="241"/>
      <c r="F741" s="241"/>
      <c r="G741" s="241"/>
      <c r="H741" s="172"/>
      <c r="I741" s="172"/>
      <c r="J741" s="172"/>
      <c r="K741" s="172"/>
      <c r="L741" s="172"/>
      <c r="M741" s="172"/>
      <c r="N741" s="172"/>
      <c r="O741" s="173"/>
      <c r="P741" s="173"/>
      <c r="Q741" s="173"/>
      <c r="R741" s="173"/>
      <c r="S741" s="173"/>
      <c r="T741" s="173"/>
      <c r="U741" s="173"/>
      <c r="V741" s="173"/>
    </row>
    <row r="742" spans="1:22" ht="15.75" customHeight="1">
      <c r="A742" s="238"/>
      <c r="B742" s="178"/>
      <c r="C742" s="244"/>
      <c r="D742" s="241"/>
      <c r="E742" s="241"/>
      <c r="F742" s="241"/>
      <c r="G742" s="241"/>
      <c r="H742" s="172"/>
      <c r="I742" s="172"/>
      <c r="J742" s="172"/>
      <c r="K742" s="172"/>
      <c r="L742" s="172"/>
      <c r="M742" s="172"/>
      <c r="N742" s="172"/>
      <c r="O742" s="173"/>
      <c r="P742" s="173"/>
      <c r="Q742" s="173"/>
      <c r="R742" s="173"/>
      <c r="S742" s="173"/>
      <c r="T742" s="173"/>
      <c r="U742" s="173"/>
      <c r="V742" s="173"/>
    </row>
    <row r="743" spans="1:22" ht="15.75" customHeight="1">
      <c r="A743" s="238"/>
      <c r="B743" s="178"/>
      <c r="C743" s="244"/>
      <c r="D743" s="241"/>
      <c r="E743" s="241"/>
      <c r="F743" s="241"/>
      <c r="G743" s="241"/>
      <c r="H743" s="172"/>
      <c r="I743" s="172"/>
      <c r="J743" s="172"/>
      <c r="K743" s="172"/>
      <c r="L743" s="172"/>
      <c r="M743" s="172"/>
      <c r="N743" s="172"/>
      <c r="O743" s="173"/>
      <c r="P743" s="173"/>
      <c r="Q743" s="173"/>
      <c r="R743" s="173"/>
      <c r="S743" s="173"/>
      <c r="T743" s="173"/>
      <c r="U743" s="173"/>
      <c r="V743" s="173"/>
    </row>
    <row r="744" spans="1:22" ht="15.75" customHeight="1">
      <c r="A744" s="238"/>
      <c r="B744" s="178"/>
      <c r="C744" s="244"/>
      <c r="D744" s="241"/>
      <c r="E744" s="241"/>
      <c r="F744" s="241"/>
      <c r="G744" s="241"/>
      <c r="H744" s="172"/>
      <c r="I744" s="172"/>
      <c r="J744" s="172"/>
      <c r="K744" s="172"/>
      <c r="L744" s="172"/>
      <c r="M744" s="172"/>
      <c r="N744" s="172"/>
      <c r="O744" s="173"/>
      <c r="P744" s="173"/>
      <c r="Q744" s="173"/>
      <c r="R744" s="173"/>
      <c r="S744" s="173"/>
      <c r="T744" s="173"/>
      <c r="U744" s="173"/>
      <c r="V744" s="173"/>
    </row>
    <row r="745" spans="1:22" ht="15.75" customHeight="1">
      <c r="A745" s="238"/>
      <c r="B745" s="178"/>
      <c r="C745" s="244"/>
      <c r="D745" s="241"/>
      <c r="E745" s="241"/>
      <c r="F745" s="241"/>
      <c r="G745" s="241"/>
      <c r="H745" s="172"/>
      <c r="I745" s="172"/>
      <c r="J745" s="172"/>
      <c r="K745" s="172"/>
      <c r="L745" s="172"/>
      <c r="M745" s="172"/>
      <c r="N745" s="172"/>
      <c r="O745" s="173"/>
      <c r="P745" s="173"/>
      <c r="Q745" s="173"/>
      <c r="R745" s="173"/>
      <c r="S745" s="173"/>
      <c r="T745" s="173"/>
      <c r="U745" s="173"/>
      <c r="V745" s="173"/>
    </row>
    <row r="746" spans="1:22" ht="15.75" customHeight="1">
      <c r="A746" s="238"/>
      <c r="B746" s="178"/>
      <c r="C746" s="244"/>
      <c r="D746" s="241"/>
      <c r="E746" s="241"/>
      <c r="F746" s="241"/>
      <c r="G746" s="241"/>
      <c r="H746" s="172"/>
      <c r="I746" s="172"/>
      <c r="J746" s="172"/>
      <c r="K746" s="172"/>
      <c r="L746" s="172"/>
      <c r="M746" s="172"/>
      <c r="N746" s="172"/>
      <c r="O746" s="173"/>
      <c r="P746" s="173"/>
      <c r="Q746" s="173"/>
      <c r="R746" s="173"/>
      <c r="S746" s="173"/>
      <c r="T746" s="173"/>
      <c r="U746" s="173"/>
      <c r="V746" s="173"/>
    </row>
    <row r="747" spans="1:22" ht="15.75" customHeight="1">
      <c r="A747" s="238"/>
      <c r="B747" s="178"/>
      <c r="C747" s="244"/>
      <c r="D747" s="241"/>
      <c r="E747" s="241"/>
      <c r="F747" s="241"/>
      <c r="G747" s="241"/>
      <c r="H747" s="172"/>
      <c r="I747" s="172"/>
      <c r="J747" s="172"/>
      <c r="K747" s="172"/>
      <c r="L747" s="172"/>
      <c r="M747" s="172"/>
      <c r="N747" s="172"/>
      <c r="O747" s="173"/>
      <c r="P747" s="173"/>
      <c r="Q747" s="173"/>
      <c r="R747" s="173"/>
      <c r="S747" s="173"/>
      <c r="T747" s="173"/>
      <c r="U747" s="173"/>
      <c r="V747" s="173"/>
    </row>
    <row r="748" spans="1:22" ht="15.75" customHeight="1">
      <c r="A748" s="238"/>
      <c r="B748" s="178"/>
      <c r="C748" s="244"/>
      <c r="D748" s="241"/>
      <c r="E748" s="241"/>
      <c r="F748" s="241"/>
      <c r="G748" s="241"/>
      <c r="H748" s="172"/>
      <c r="I748" s="172"/>
      <c r="J748" s="172"/>
      <c r="K748" s="172"/>
      <c r="L748" s="172"/>
      <c r="M748" s="172"/>
      <c r="N748" s="172"/>
      <c r="O748" s="173"/>
      <c r="P748" s="173"/>
      <c r="Q748" s="173"/>
      <c r="R748" s="173"/>
      <c r="S748" s="173"/>
      <c r="T748" s="173"/>
      <c r="U748" s="173"/>
      <c r="V748" s="173"/>
    </row>
    <row r="749" spans="1:22" ht="15.75" customHeight="1">
      <c r="A749" s="238"/>
      <c r="B749" s="178"/>
      <c r="C749" s="244"/>
      <c r="D749" s="241"/>
      <c r="E749" s="241"/>
      <c r="F749" s="241"/>
      <c r="G749" s="241"/>
      <c r="H749" s="172"/>
      <c r="I749" s="172"/>
      <c r="J749" s="172"/>
      <c r="K749" s="172"/>
      <c r="L749" s="172"/>
      <c r="M749" s="172"/>
      <c r="N749" s="172"/>
      <c r="O749" s="173"/>
      <c r="P749" s="173"/>
      <c r="Q749" s="173"/>
      <c r="R749" s="173"/>
      <c r="S749" s="173"/>
      <c r="T749" s="173"/>
      <c r="U749" s="173"/>
      <c r="V749" s="173"/>
    </row>
    <row r="750" spans="1:22" ht="15.75" customHeight="1">
      <c r="A750" s="238"/>
      <c r="B750" s="178"/>
      <c r="C750" s="244"/>
      <c r="D750" s="241"/>
      <c r="E750" s="241"/>
      <c r="F750" s="241"/>
      <c r="G750" s="241"/>
      <c r="H750" s="172"/>
      <c r="I750" s="172"/>
      <c r="J750" s="172"/>
      <c r="K750" s="172"/>
      <c r="L750" s="172"/>
      <c r="M750" s="172"/>
      <c r="N750" s="172"/>
      <c r="O750" s="173"/>
      <c r="P750" s="173"/>
      <c r="Q750" s="173"/>
      <c r="R750" s="173"/>
      <c r="S750" s="173"/>
      <c r="T750" s="173"/>
      <c r="U750" s="173"/>
      <c r="V750" s="173"/>
    </row>
    <row r="751" spans="1:22" ht="15.75" customHeight="1">
      <c r="A751" s="238"/>
      <c r="B751" s="178"/>
      <c r="C751" s="244"/>
      <c r="D751" s="241"/>
      <c r="E751" s="241"/>
      <c r="F751" s="241"/>
      <c r="G751" s="241"/>
      <c r="H751" s="172"/>
      <c r="I751" s="172"/>
      <c r="J751" s="172"/>
      <c r="K751" s="172"/>
      <c r="L751" s="172"/>
      <c r="M751" s="172"/>
      <c r="N751" s="172"/>
      <c r="O751" s="173"/>
      <c r="P751" s="173"/>
      <c r="Q751" s="173"/>
      <c r="R751" s="173"/>
      <c r="S751" s="173"/>
      <c r="T751" s="173"/>
      <c r="U751" s="173"/>
      <c r="V751" s="173"/>
    </row>
    <row r="752" spans="1:22" ht="15.75" customHeight="1">
      <c r="A752" s="238"/>
      <c r="B752" s="178"/>
      <c r="C752" s="244"/>
      <c r="D752" s="241"/>
      <c r="E752" s="241"/>
      <c r="F752" s="241"/>
      <c r="G752" s="241"/>
      <c r="H752" s="172"/>
      <c r="I752" s="172"/>
      <c r="J752" s="172"/>
      <c r="K752" s="172"/>
      <c r="L752" s="172"/>
      <c r="M752" s="172"/>
      <c r="N752" s="172"/>
      <c r="O752" s="173"/>
      <c r="P752" s="173"/>
      <c r="Q752" s="173"/>
      <c r="R752" s="173"/>
      <c r="S752" s="173"/>
      <c r="T752" s="173"/>
      <c r="U752" s="173"/>
      <c r="V752" s="173"/>
    </row>
    <row r="753" spans="1:22" ht="15.75" customHeight="1">
      <c r="A753" s="238"/>
      <c r="B753" s="178"/>
      <c r="C753" s="244"/>
      <c r="D753" s="241"/>
      <c r="E753" s="241"/>
      <c r="F753" s="241"/>
      <c r="G753" s="241"/>
      <c r="H753" s="172"/>
      <c r="I753" s="172"/>
      <c r="J753" s="172"/>
      <c r="K753" s="172"/>
      <c r="L753" s="172"/>
      <c r="M753" s="172"/>
      <c r="N753" s="172"/>
      <c r="O753" s="173"/>
      <c r="P753" s="173"/>
      <c r="Q753" s="173"/>
      <c r="R753" s="173"/>
      <c r="S753" s="173"/>
      <c r="T753" s="173"/>
      <c r="U753" s="173"/>
      <c r="V753" s="173"/>
    </row>
    <row r="754" spans="1:22" ht="15.75" customHeight="1">
      <c r="A754" s="238"/>
      <c r="B754" s="178"/>
      <c r="C754" s="244"/>
      <c r="D754" s="241"/>
      <c r="E754" s="241"/>
      <c r="F754" s="241"/>
      <c r="G754" s="241"/>
      <c r="H754" s="172"/>
      <c r="I754" s="172"/>
      <c r="J754" s="172"/>
      <c r="K754" s="172"/>
      <c r="L754" s="172"/>
      <c r="M754" s="172"/>
      <c r="N754" s="172"/>
      <c r="O754" s="173"/>
      <c r="P754" s="173"/>
      <c r="Q754" s="173"/>
      <c r="R754" s="173"/>
      <c r="S754" s="173"/>
      <c r="T754" s="173"/>
      <c r="U754" s="173"/>
      <c r="V754" s="173"/>
    </row>
    <row r="755" spans="1:22" ht="15.75" customHeight="1">
      <c r="A755" s="238"/>
      <c r="B755" s="178"/>
      <c r="C755" s="244"/>
      <c r="D755" s="241"/>
      <c r="E755" s="241"/>
      <c r="F755" s="241"/>
      <c r="G755" s="241"/>
      <c r="H755" s="172"/>
      <c r="I755" s="172"/>
      <c r="J755" s="172"/>
      <c r="K755" s="172"/>
      <c r="L755" s="172"/>
      <c r="M755" s="172"/>
      <c r="N755" s="172"/>
      <c r="O755" s="173"/>
      <c r="P755" s="173"/>
      <c r="Q755" s="173"/>
      <c r="R755" s="173"/>
      <c r="S755" s="173"/>
      <c r="T755" s="173"/>
      <c r="U755" s="173"/>
      <c r="V755" s="173"/>
    </row>
    <row r="756" spans="1:22" ht="15.75" customHeight="1">
      <c r="A756" s="238"/>
      <c r="B756" s="178"/>
      <c r="C756" s="244"/>
      <c r="D756" s="241"/>
      <c r="E756" s="241"/>
      <c r="F756" s="241"/>
      <c r="G756" s="241"/>
      <c r="H756" s="172"/>
      <c r="I756" s="172"/>
      <c r="J756" s="172"/>
      <c r="K756" s="172"/>
      <c r="L756" s="172"/>
      <c r="M756" s="172"/>
      <c r="N756" s="172"/>
      <c r="O756" s="173"/>
      <c r="P756" s="173"/>
      <c r="Q756" s="173"/>
      <c r="R756" s="173"/>
      <c r="S756" s="173"/>
      <c r="T756" s="173"/>
      <c r="U756" s="173"/>
      <c r="V756" s="173"/>
    </row>
    <row r="757" spans="1:22" ht="15.75" customHeight="1">
      <c r="A757" s="238"/>
      <c r="B757" s="178"/>
      <c r="C757" s="244"/>
      <c r="D757" s="241"/>
      <c r="E757" s="241"/>
      <c r="F757" s="241"/>
      <c r="G757" s="241"/>
      <c r="H757" s="172"/>
      <c r="I757" s="172"/>
      <c r="J757" s="172"/>
      <c r="K757" s="172"/>
      <c r="L757" s="172"/>
      <c r="M757" s="172"/>
      <c r="N757" s="172"/>
      <c r="O757" s="173"/>
      <c r="P757" s="173"/>
      <c r="Q757" s="173"/>
      <c r="R757" s="173"/>
      <c r="S757" s="173"/>
      <c r="T757" s="173"/>
      <c r="U757" s="173"/>
      <c r="V757" s="173"/>
    </row>
    <row r="758" spans="1:22" ht="15.75" customHeight="1">
      <c r="A758" s="238"/>
      <c r="B758" s="178"/>
      <c r="C758" s="244"/>
      <c r="D758" s="241"/>
      <c r="E758" s="241"/>
      <c r="F758" s="241"/>
      <c r="G758" s="241"/>
      <c r="H758" s="172"/>
      <c r="I758" s="172"/>
      <c r="J758" s="172"/>
      <c r="K758" s="172"/>
      <c r="L758" s="172"/>
      <c r="M758" s="172"/>
      <c r="N758" s="172"/>
      <c r="O758" s="173"/>
      <c r="P758" s="173"/>
      <c r="Q758" s="173"/>
      <c r="R758" s="173"/>
      <c r="S758" s="173"/>
      <c r="T758" s="173"/>
      <c r="U758" s="173"/>
      <c r="V758" s="173"/>
    </row>
    <row r="759" spans="1:22" ht="15.75" customHeight="1">
      <c r="A759" s="238"/>
      <c r="B759" s="178"/>
      <c r="C759" s="244"/>
      <c r="D759" s="241"/>
      <c r="E759" s="241"/>
      <c r="F759" s="241"/>
      <c r="G759" s="241"/>
      <c r="H759" s="172"/>
      <c r="I759" s="172"/>
      <c r="J759" s="172"/>
      <c r="K759" s="172"/>
      <c r="L759" s="172"/>
      <c r="M759" s="172"/>
      <c r="N759" s="172"/>
      <c r="O759" s="173"/>
      <c r="P759" s="173"/>
      <c r="Q759" s="173"/>
      <c r="R759" s="173"/>
      <c r="S759" s="173"/>
      <c r="T759" s="173"/>
      <c r="U759" s="173"/>
      <c r="V759" s="173"/>
    </row>
    <row r="760" spans="1:22" ht="15.75" customHeight="1">
      <c r="A760" s="238"/>
      <c r="B760" s="178"/>
      <c r="C760" s="244"/>
      <c r="D760" s="241"/>
      <c r="E760" s="241"/>
      <c r="F760" s="241"/>
      <c r="G760" s="241"/>
      <c r="H760" s="172"/>
      <c r="I760" s="172"/>
      <c r="J760" s="172"/>
      <c r="K760" s="172"/>
      <c r="L760" s="172"/>
      <c r="M760" s="172"/>
      <c r="N760" s="172"/>
      <c r="O760" s="173"/>
      <c r="P760" s="173"/>
      <c r="Q760" s="173"/>
      <c r="R760" s="173"/>
      <c r="S760" s="173"/>
      <c r="T760" s="173"/>
      <c r="U760" s="173"/>
      <c r="V760" s="173"/>
    </row>
    <row r="761" spans="1:22" ht="15.75" customHeight="1">
      <c r="A761" s="238"/>
      <c r="B761" s="178"/>
      <c r="C761" s="244"/>
      <c r="D761" s="241"/>
      <c r="E761" s="241"/>
      <c r="F761" s="241"/>
      <c r="G761" s="241"/>
      <c r="H761" s="172"/>
      <c r="I761" s="172"/>
      <c r="J761" s="172"/>
      <c r="K761" s="172"/>
      <c r="L761" s="172"/>
      <c r="M761" s="172"/>
      <c r="N761" s="172"/>
      <c r="O761" s="173"/>
      <c r="P761" s="173"/>
      <c r="Q761" s="173"/>
      <c r="R761" s="173"/>
      <c r="S761" s="173"/>
      <c r="T761" s="173"/>
      <c r="U761" s="173"/>
      <c r="V761" s="173"/>
    </row>
    <row r="762" spans="1:22" ht="15.75" customHeight="1">
      <c r="A762" s="238"/>
      <c r="B762" s="178"/>
      <c r="C762" s="244"/>
      <c r="D762" s="241"/>
      <c r="E762" s="241"/>
      <c r="F762" s="241"/>
      <c r="G762" s="241"/>
      <c r="H762" s="172"/>
      <c r="I762" s="172"/>
      <c r="J762" s="172"/>
      <c r="K762" s="172"/>
      <c r="L762" s="172"/>
      <c r="M762" s="172"/>
      <c r="N762" s="172"/>
      <c r="O762" s="173"/>
      <c r="P762" s="173"/>
      <c r="Q762" s="173"/>
      <c r="R762" s="173"/>
      <c r="S762" s="173"/>
      <c r="T762" s="173"/>
      <c r="U762" s="173"/>
      <c r="V762" s="173"/>
    </row>
    <row r="763" spans="1:22" ht="15.75" customHeight="1">
      <c r="A763" s="238"/>
      <c r="B763" s="178"/>
      <c r="C763" s="244"/>
      <c r="D763" s="241"/>
      <c r="E763" s="241"/>
      <c r="F763" s="241"/>
      <c r="G763" s="241"/>
      <c r="H763" s="172"/>
      <c r="I763" s="172"/>
      <c r="J763" s="172"/>
      <c r="K763" s="172"/>
      <c r="L763" s="172"/>
      <c r="M763" s="172"/>
      <c r="N763" s="172"/>
      <c r="O763" s="173"/>
      <c r="P763" s="173"/>
      <c r="Q763" s="173"/>
      <c r="R763" s="173"/>
      <c r="S763" s="173"/>
      <c r="T763" s="173"/>
      <c r="U763" s="173"/>
      <c r="V763" s="173"/>
    </row>
    <row r="764" spans="1:22" ht="15.75" customHeight="1">
      <c r="A764" s="238"/>
      <c r="B764" s="178"/>
      <c r="C764" s="244"/>
      <c r="D764" s="241"/>
      <c r="E764" s="241"/>
      <c r="F764" s="241"/>
      <c r="G764" s="241"/>
      <c r="H764" s="172"/>
      <c r="I764" s="172"/>
      <c r="J764" s="172"/>
      <c r="K764" s="172"/>
      <c r="L764" s="172"/>
      <c r="M764" s="172"/>
      <c r="N764" s="172"/>
      <c r="O764" s="173"/>
      <c r="P764" s="173"/>
      <c r="Q764" s="173"/>
      <c r="R764" s="173"/>
      <c r="S764" s="173"/>
      <c r="T764" s="173"/>
      <c r="U764" s="173"/>
      <c r="V764" s="173"/>
    </row>
    <row r="765" spans="1:22" ht="15.75" customHeight="1">
      <c r="A765" s="238"/>
      <c r="B765" s="178"/>
      <c r="C765" s="244"/>
      <c r="D765" s="241"/>
      <c r="E765" s="241"/>
      <c r="F765" s="241"/>
      <c r="G765" s="241"/>
      <c r="H765" s="172"/>
      <c r="I765" s="172"/>
      <c r="J765" s="172"/>
      <c r="K765" s="172"/>
      <c r="L765" s="172"/>
      <c r="M765" s="172"/>
      <c r="N765" s="172"/>
      <c r="O765" s="173"/>
      <c r="P765" s="173"/>
      <c r="Q765" s="173"/>
      <c r="R765" s="173"/>
      <c r="S765" s="173"/>
      <c r="T765" s="173"/>
      <c r="U765" s="173"/>
      <c r="V765" s="173"/>
    </row>
    <row r="766" spans="1:22" ht="15.75" customHeight="1">
      <c r="A766" s="238"/>
      <c r="B766" s="178"/>
      <c r="C766" s="244"/>
      <c r="D766" s="241"/>
      <c r="E766" s="241"/>
      <c r="F766" s="241"/>
      <c r="G766" s="241"/>
      <c r="H766" s="172"/>
      <c r="I766" s="172"/>
      <c r="J766" s="172"/>
      <c r="K766" s="172"/>
      <c r="L766" s="172"/>
      <c r="M766" s="172"/>
      <c r="N766" s="172"/>
      <c r="O766" s="173"/>
      <c r="P766" s="173"/>
      <c r="Q766" s="173"/>
      <c r="R766" s="173"/>
      <c r="S766" s="173"/>
      <c r="T766" s="173"/>
      <c r="U766" s="173"/>
      <c r="V766" s="173"/>
    </row>
    <row r="767" spans="1:22" ht="15.75" customHeight="1">
      <c r="A767" s="238"/>
      <c r="B767" s="178"/>
      <c r="C767" s="244"/>
      <c r="D767" s="241"/>
      <c r="E767" s="241"/>
      <c r="F767" s="241"/>
      <c r="G767" s="241"/>
      <c r="H767" s="172"/>
      <c r="I767" s="172"/>
      <c r="J767" s="172"/>
      <c r="K767" s="172"/>
      <c r="L767" s="172"/>
      <c r="M767" s="172"/>
      <c r="N767" s="172"/>
      <c r="O767" s="173"/>
      <c r="P767" s="173"/>
      <c r="Q767" s="173"/>
      <c r="R767" s="173"/>
      <c r="S767" s="173"/>
      <c r="T767" s="173"/>
      <c r="U767" s="173"/>
      <c r="V767" s="173"/>
    </row>
    <row r="768" spans="1:22" ht="15.75" customHeight="1">
      <c r="A768" s="238"/>
      <c r="B768" s="178"/>
      <c r="C768" s="244"/>
      <c r="D768" s="241"/>
      <c r="E768" s="241"/>
      <c r="F768" s="241"/>
      <c r="G768" s="241"/>
      <c r="H768" s="172"/>
      <c r="I768" s="172"/>
      <c r="J768" s="172"/>
      <c r="K768" s="172"/>
      <c r="L768" s="172"/>
      <c r="M768" s="172"/>
      <c r="N768" s="172"/>
      <c r="O768" s="173"/>
      <c r="P768" s="173"/>
      <c r="Q768" s="173"/>
      <c r="R768" s="173"/>
      <c r="S768" s="173"/>
      <c r="T768" s="173"/>
      <c r="U768" s="173"/>
      <c r="V768" s="173"/>
    </row>
    <row r="769" spans="1:22" ht="15.75" customHeight="1">
      <c r="A769" s="238"/>
      <c r="B769" s="178"/>
      <c r="C769" s="244"/>
      <c r="D769" s="241"/>
      <c r="E769" s="241"/>
      <c r="F769" s="241"/>
      <c r="G769" s="241"/>
      <c r="H769" s="172"/>
      <c r="I769" s="172"/>
      <c r="J769" s="172"/>
      <c r="K769" s="172"/>
      <c r="L769" s="172"/>
      <c r="M769" s="172"/>
      <c r="N769" s="172"/>
      <c r="O769" s="173"/>
      <c r="P769" s="173"/>
      <c r="Q769" s="173"/>
      <c r="R769" s="173"/>
      <c r="S769" s="173"/>
      <c r="T769" s="173"/>
      <c r="U769" s="173"/>
      <c r="V769" s="173"/>
    </row>
    <row r="770" spans="1:22" ht="15.75" customHeight="1">
      <c r="A770" s="238"/>
      <c r="B770" s="178"/>
      <c r="C770" s="244"/>
      <c r="D770" s="241"/>
      <c r="E770" s="241"/>
      <c r="F770" s="241"/>
      <c r="G770" s="241"/>
      <c r="H770" s="172"/>
      <c r="I770" s="172"/>
      <c r="J770" s="172"/>
      <c r="K770" s="172"/>
      <c r="L770" s="172"/>
      <c r="M770" s="172"/>
      <c r="N770" s="172"/>
      <c r="O770" s="173"/>
      <c r="P770" s="173"/>
      <c r="Q770" s="173"/>
      <c r="R770" s="173"/>
      <c r="S770" s="173"/>
      <c r="T770" s="173"/>
      <c r="U770" s="173"/>
      <c r="V770" s="173"/>
    </row>
    <row r="771" spans="1:22" ht="15.75" customHeight="1">
      <c r="A771" s="238"/>
      <c r="B771" s="178"/>
      <c r="C771" s="244"/>
      <c r="D771" s="241"/>
      <c r="E771" s="241"/>
      <c r="F771" s="241"/>
      <c r="G771" s="241"/>
      <c r="H771" s="172"/>
      <c r="I771" s="172"/>
      <c r="J771" s="172"/>
      <c r="K771" s="172"/>
      <c r="L771" s="172"/>
      <c r="M771" s="172"/>
      <c r="N771" s="172"/>
      <c r="O771" s="173"/>
      <c r="P771" s="173"/>
      <c r="Q771" s="173"/>
      <c r="R771" s="173"/>
      <c r="S771" s="173"/>
      <c r="T771" s="173"/>
      <c r="U771" s="173"/>
      <c r="V771" s="173"/>
    </row>
    <row r="772" spans="1:22" ht="15.75" customHeight="1">
      <c r="A772" s="238"/>
      <c r="B772" s="178"/>
      <c r="C772" s="244"/>
      <c r="D772" s="241"/>
      <c r="E772" s="241"/>
      <c r="F772" s="241"/>
      <c r="G772" s="241"/>
      <c r="H772" s="172"/>
      <c r="I772" s="172"/>
      <c r="J772" s="172"/>
      <c r="K772" s="172"/>
      <c r="L772" s="172"/>
      <c r="M772" s="172"/>
      <c r="N772" s="172"/>
      <c r="O772" s="173"/>
      <c r="P772" s="173"/>
      <c r="Q772" s="173"/>
      <c r="R772" s="173"/>
      <c r="S772" s="173"/>
      <c r="T772" s="173"/>
      <c r="U772" s="173"/>
      <c r="V772" s="173"/>
    </row>
    <row r="773" spans="1:22" ht="15.75" customHeight="1">
      <c r="A773" s="238"/>
      <c r="B773" s="178"/>
      <c r="C773" s="244"/>
      <c r="D773" s="241"/>
      <c r="E773" s="241"/>
      <c r="F773" s="241"/>
      <c r="G773" s="241"/>
      <c r="H773" s="172"/>
      <c r="I773" s="172"/>
      <c r="J773" s="172"/>
      <c r="K773" s="172"/>
      <c r="L773" s="172"/>
      <c r="M773" s="172"/>
      <c r="N773" s="172"/>
      <c r="O773" s="173"/>
      <c r="P773" s="173"/>
      <c r="Q773" s="173"/>
      <c r="R773" s="173"/>
      <c r="S773" s="173"/>
      <c r="T773" s="173"/>
      <c r="U773" s="173"/>
      <c r="V773" s="173"/>
    </row>
    <row r="774" spans="1:22" ht="15.75" customHeight="1">
      <c r="A774" s="238"/>
      <c r="B774" s="178"/>
      <c r="C774" s="244"/>
      <c r="D774" s="241"/>
      <c r="E774" s="241"/>
      <c r="F774" s="241"/>
      <c r="G774" s="241"/>
      <c r="H774" s="172"/>
      <c r="I774" s="172"/>
      <c r="J774" s="172"/>
      <c r="K774" s="172"/>
      <c r="L774" s="172"/>
      <c r="M774" s="172"/>
      <c r="N774" s="172"/>
      <c r="O774" s="173"/>
      <c r="P774" s="173"/>
      <c r="Q774" s="173"/>
      <c r="R774" s="173"/>
      <c r="S774" s="173"/>
      <c r="T774" s="173"/>
      <c r="U774" s="173"/>
      <c r="V774" s="173"/>
    </row>
    <row r="775" spans="1:22" ht="15.75" customHeight="1">
      <c r="A775" s="238"/>
      <c r="B775" s="178"/>
      <c r="C775" s="244"/>
      <c r="D775" s="241"/>
      <c r="E775" s="241"/>
      <c r="F775" s="241"/>
      <c r="G775" s="241"/>
      <c r="H775" s="172"/>
      <c r="I775" s="172"/>
      <c r="J775" s="172"/>
      <c r="K775" s="172"/>
      <c r="L775" s="172"/>
      <c r="M775" s="172"/>
      <c r="N775" s="172"/>
      <c r="O775" s="173"/>
      <c r="P775" s="173"/>
      <c r="Q775" s="173"/>
      <c r="R775" s="173"/>
      <c r="S775" s="173"/>
      <c r="T775" s="173"/>
      <c r="U775" s="173"/>
      <c r="V775" s="173"/>
    </row>
    <row r="776" spans="1:22" ht="15.75" customHeight="1">
      <c r="A776" s="238"/>
      <c r="B776" s="178"/>
      <c r="C776" s="244"/>
      <c r="D776" s="241"/>
      <c r="E776" s="241"/>
      <c r="F776" s="241"/>
      <c r="G776" s="241"/>
      <c r="H776" s="172"/>
      <c r="I776" s="172"/>
      <c r="J776" s="172"/>
      <c r="K776" s="172"/>
      <c r="L776" s="172"/>
      <c r="M776" s="172"/>
      <c r="N776" s="172"/>
      <c r="O776" s="173"/>
      <c r="P776" s="173"/>
      <c r="Q776" s="173"/>
      <c r="R776" s="173"/>
      <c r="S776" s="173"/>
      <c r="T776" s="173"/>
      <c r="U776" s="173"/>
      <c r="V776" s="173"/>
    </row>
    <row r="777" spans="1:22" ht="15.75" customHeight="1">
      <c r="A777" s="238"/>
      <c r="B777" s="178"/>
      <c r="C777" s="244"/>
      <c r="D777" s="241"/>
      <c r="E777" s="241"/>
      <c r="F777" s="241"/>
      <c r="G777" s="241"/>
      <c r="H777" s="172"/>
      <c r="I777" s="172"/>
      <c r="J777" s="172"/>
      <c r="K777" s="172"/>
      <c r="L777" s="172"/>
      <c r="M777" s="172"/>
      <c r="N777" s="172"/>
      <c r="O777" s="173"/>
      <c r="P777" s="173"/>
      <c r="Q777" s="173"/>
      <c r="R777" s="173"/>
      <c r="S777" s="173"/>
      <c r="T777" s="173"/>
      <c r="U777" s="173"/>
      <c r="V777" s="173"/>
    </row>
    <row r="778" spans="1:22" ht="15.75" customHeight="1">
      <c r="A778" s="238"/>
      <c r="B778" s="178"/>
      <c r="C778" s="244"/>
      <c r="D778" s="241"/>
      <c r="E778" s="241"/>
      <c r="F778" s="241"/>
      <c r="G778" s="241"/>
      <c r="H778" s="172"/>
      <c r="I778" s="172"/>
      <c r="J778" s="172"/>
      <c r="K778" s="172"/>
      <c r="L778" s="172"/>
      <c r="M778" s="172"/>
      <c r="N778" s="172"/>
      <c r="O778" s="173"/>
      <c r="P778" s="173"/>
      <c r="Q778" s="173"/>
      <c r="R778" s="173"/>
      <c r="S778" s="173"/>
      <c r="T778" s="173"/>
      <c r="U778" s="173"/>
      <c r="V778" s="173"/>
    </row>
    <row r="779" spans="1:22" ht="15.75" customHeight="1">
      <c r="A779" s="238"/>
      <c r="B779" s="178"/>
      <c r="C779" s="244"/>
      <c r="D779" s="241"/>
      <c r="E779" s="241"/>
      <c r="F779" s="241"/>
      <c r="G779" s="241"/>
      <c r="H779" s="172"/>
      <c r="I779" s="172"/>
      <c r="J779" s="172"/>
      <c r="K779" s="172"/>
      <c r="L779" s="172"/>
      <c r="M779" s="172"/>
      <c r="N779" s="172"/>
      <c r="O779" s="173"/>
      <c r="P779" s="173"/>
      <c r="Q779" s="173"/>
      <c r="R779" s="173"/>
      <c r="S779" s="173"/>
      <c r="T779" s="173"/>
      <c r="U779" s="173"/>
      <c r="V779" s="173"/>
    </row>
    <row r="780" spans="1:22" ht="15.75" customHeight="1">
      <c r="A780" s="238"/>
      <c r="B780" s="178"/>
      <c r="C780" s="244"/>
      <c r="D780" s="241"/>
      <c r="E780" s="241"/>
      <c r="F780" s="241"/>
      <c r="G780" s="241"/>
      <c r="H780" s="172"/>
      <c r="I780" s="172"/>
      <c r="J780" s="172"/>
      <c r="K780" s="172"/>
      <c r="L780" s="172"/>
      <c r="M780" s="172"/>
      <c r="N780" s="172"/>
      <c r="O780" s="173"/>
      <c r="P780" s="173"/>
      <c r="Q780" s="173"/>
      <c r="R780" s="173"/>
      <c r="S780" s="173"/>
      <c r="T780" s="173"/>
      <c r="U780" s="173"/>
      <c r="V780" s="173"/>
    </row>
    <row r="781" spans="1:22" ht="15.75" customHeight="1">
      <c r="A781" s="238"/>
      <c r="B781" s="178"/>
      <c r="C781" s="244"/>
      <c r="D781" s="241"/>
      <c r="E781" s="241"/>
      <c r="F781" s="241"/>
      <c r="G781" s="241"/>
      <c r="H781" s="172"/>
      <c r="I781" s="172"/>
      <c r="J781" s="172"/>
      <c r="K781" s="172"/>
      <c r="L781" s="172"/>
      <c r="M781" s="172"/>
      <c r="N781" s="172"/>
      <c r="O781" s="173"/>
      <c r="P781" s="173"/>
      <c r="Q781" s="173"/>
      <c r="R781" s="173"/>
      <c r="S781" s="173"/>
      <c r="T781" s="173"/>
      <c r="U781" s="173"/>
      <c r="V781" s="173"/>
    </row>
    <row r="782" spans="1:22" ht="15.75" customHeight="1">
      <c r="A782" s="238"/>
      <c r="B782" s="178"/>
      <c r="C782" s="244"/>
      <c r="D782" s="241"/>
      <c r="E782" s="241"/>
      <c r="F782" s="241"/>
      <c r="G782" s="241"/>
      <c r="H782" s="172"/>
      <c r="I782" s="172"/>
      <c r="J782" s="172"/>
      <c r="K782" s="172"/>
      <c r="L782" s="172"/>
      <c r="M782" s="172"/>
      <c r="N782" s="172"/>
      <c r="O782" s="173"/>
      <c r="P782" s="173"/>
      <c r="Q782" s="173"/>
      <c r="R782" s="173"/>
      <c r="S782" s="173"/>
      <c r="T782" s="173"/>
      <c r="U782" s="173"/>
      <c r="V782" s="173"/>
    </row>
    <row r="783" spans="1:22" ht="15.75" customHeight="1">
      <c r="A783" s="238"/>
      <c r="B783" s="178"/>
      <c r="C783" s="244"/>
      <c r="D783" s="241"/>
      <c r="E783" s="241"/>
      <c r="F783" s="241"/>
      <c r="G783" s="241"/>
      <c r="H783" s="172"/>
      <c r="I783" s="172"/>
      <c r="J783" s="172"/>
      <c r="K783" s="172"/>
      <c r="L783" s="172"/>
      <c r="M783" s="172"/>
      <c r="N783" s="172"/>
      <c r="O783" s="173"/>
      <c r="P783" s="173"/>
      <c r="Q783" s="173"/>
      <c r="R783" s="173"/>
      <c r="S783" s="173"/>
      <c r="T783" s="173"/>
      <c r="U783" s="173"/>
      <c r="V783" s="173"/>
    </row>
    <row r="784" spans="1:22" ht="15.75" customHeight="1">
      <c r="A784" s="238"/>
      <c r="B784" s="178"/>
      <c r="C784" s="244"/>
      <c r="D784" s="241"/>
      <c r="E784" s="241"/>
      <c r="F784" s="241"/>
      <c r="G784" s="241"/>
      <c r="H784" s="172"/>
      <c r="I784" s="172"/>
      <c r="J784" s="172"/>
      <c r="K784" s="172"/>
      <c r="L784" s="172"/>
      <c r="M784" s="172"/>
      <c r="N784" s="172"/>
      <c r="O784" s="173"/>
      <c r="P784" s="173"/>
      <c r="Q784" s="173"/>
      <c r="R784" s="173"/>
      <c r="S784" s="173"/>
      <c r="T784" s="173"/>
      <c r="U784" s="173"/>
      <c r="V784" s="173"/>
    </row>
    <row r="785" spans="1:22" ht="15.75" customHeight="1">
      <c r="A785" s="238"/>
      <c r="B785" s="178"/>
      <c r="C785" s="244"/>
      <c r="D785" s="241"/>
      <c r="E785" s="241"/>
      <c r="F785" s="241"/>
      <c r="G785" s="241"/>
      <c r="H785" s="172"/>
      <c r="I785" s="172"/>
      <c r="J785" s="172"/>
      <c r="K785" s="172"/>
      <c r="L785" s="172"/>
      <c r="M785" s="172"/>
      <c r="N785" s="172"/>
      <c r="O785" s="173"/>
      <c r="P785" s="173"/>
      <c r="Q785" s="173"/>
      <c r="R785" s="173"/>
      <c r="S785" s="173"/>
      <c r="T785" s="173"/>
      <c r="U785" s="173"/>
      <c r="V785" s="173"/>
    </row>
    <row r="786" spans="1:22" ht="15.75" customHeight="1">
      <c r="A786" s="238"/>
      <c r="B786" s="178"/>
      <c r="C786" s="244"/>
      <c r="D786" s="241"/>
      <c r="E786" s="241"/>
      <c r="F786" s="241"/>
      <c r="G786" s="241"/>
      <c r="H786" s="172"/>
      <c r="I786" s="172"/>
      <c r="J786" s="172"/>
      <c r="K786" s="172"/>
      <c r="L786" s="172"/>
      <c r="M786" s="172"/>
      <c r="N786" s="172"/>
      <c r="O786" s="173"/>
      <c r="P786" s="173"/>
      <c r="Q786" s="173"/>
      <c r="R786" s="173"/>
      <c r="S786" s="173"/>
      <c r="T786" s="173"/>
      <c r="U786" s="173"/>
      <c r="V786" s="173"/>
    </row>
    <row r="787" spans="1:22" ht="15.75" customHeight="1">
      <c r="A787" s="238"/>
      <c r="B787" s="178"/>
      <c r="C787" s="244"/>
      <c r="D787" s="241"/>
      <c r="E787" s="241"/>
      <c r="F787" s="241"/>
      <c r="G787" s="241"/>
      <c r="H787" s="172"/>
      <c r="I787" s="172"/>
      <c r="J787" s="172"/>
      <c r="K787" s="172"/>
      <c r="L787" s="172"/>
      <c r="M787" s="172"/>
      <c r="N787" s="172"/>
      <c r="O787" s="173"/>
      <c r="P787" s="173"/>
      <c r="Q787" s="173"/>
      <c r="R787" s="173"/>
      <c r="S787" s="173"/>
      <c r="T787" s="173"/>
      <c r="U787" s="173"/>
      <c r="V787" s="173"/>
    </row>
    <row r="788" spans="1:22" ht="15.75" customHeight="1">
      <c r="A788" s="238"/>
      <c r="B788" s="178"/>
      <c r="C788" s="244"/>
      <c r="D788" s="241"/>
      <c r="E788" s="241"/>
      <c r="F788" s="241"/>
      <c r="G788" s="241"/>
      <c r="H788" s="172"/>
      <c r="I788" s="172"/>
      <c r="J788" s="172"/>
      <c r="K788" s="172"/>
      <c r="L788" s="172"/>
      <c r="M788" s="172"/>
      <c r="N788" s="172"/>
      <c r="O788" s="173"/>
      <c r="P788" s="173"/>
      <c r="Q788" s="173"/>
      <c r="R788" s="173"/>
      <c r="S788" s="173"/>
      <c r="T788" s="173"/>
      <c r="U788" s="173"/>
      <c r="V788" s="173"/>
    </row>
    <row r="789" spans="1:22" ht="15.75" customHeight="1">
      <c r="A789" s="238"/>
      <c r="B789" s="178"/>
      <c r="C789" s="244"/>
      <c r="D789" s="241"/>
      <c r="E789" s="241"/>
      <c r="F789" s="241"/>
      <c r="G789" s="241"/>
      <c r="H789" s="172"/>
      <c r="I789" s="172"/>
      <c r="J789" s="172"/>
      <c r="K789" s="172"/>
      <c r="L789" s="172"/>
      <c r="M789" s="172"/>
      <c r="N789" s="172"/>
      <c r="O789" s="173"/>
      <c r="P789" s="173"/>
      <c r="Q789" s="173"/>
      <c r="R789" s="173"/>
      <c r="S789" s="173"/>
      <c r="T789" s="173"/>
      <c r="U789" s="173"/>
      <c r="V789" s="173"/>
    </row>
    <row r="790" spans="1:22" ht="15.75" customHeight="1">
      <c r="A790" s="238"/>
      <c r="B790" s="178"/>
      <c r="C790" s="244"/>
      <c r="D790" s="241"/>
      <c r="E790" s="241"/>
      <c r="F790" s="241"/>
      <c r="G790" s="241"/>
      <c r="H790" s="172"/>
      <c r="I790" s="172"/>
      <c r="J790" s="172"/>
      <c r="K790" s="172"/>
      <c r="L790" s="172"/>
      <c r="M790" s="172"/>
      <c r="N790" s="172"/>
      <c r="O790" s="173"/>
      <c r="P790" s="173"/>
      <c r="Q790" s="173"/>
      <c r="R790" s="173"/>
      <c r="S790" s="173"/>
      <c r="T790" s="173"/>
      <c r="U790" s="173"/>
      <c r="V790" s="173"/>
    </row>
    <row r="791" spans="1:22" ht="15.75" customHeight="1">
      <c r="A791" s="238"/>
      <c r="B791" s="178"/>
      <c r="C791" s="244"/>
      <c r="D791" s="241"/>
      <c r="E791" s="241"/>
      <c r="F791" s="241"/>
      <c r="G791" s="241"/>
      <c r="H791" s="172"/>
      <c r="I791" s="172"/>
      <c r="J791" s="172"/>
      <c r="K791" s="172"/>
      <c r="L791" s="172"/>
      <c r="M791" s="172"/>
      <c r="N791" s="172"/>
      <c r="O791" s="173"/>
      <c r="P791" s="173"/>
      <c r="Q791" s="173"/>
      <c r="R791" s="173"/>
      <c r="S791" s="173"/>
      <c r="T791" s="173"/>
      <c r="U791" s="173"/>
      <c r="V791" s="173"/>
    </row>
    <row r="792" spans="1:22" ht="15.75" customHeight="1">
      <c r="A792" s="238"/>
      <c r="B792" s="178"/>
      <c r="C792" s="244"/>
      <c r="D792" s="241"/>
      <c r="E792" s="241"/>
      <c r="F792" s="241"/>
      <c r="G792" s="241"/>
      <c r="H792" s="172"/>
      <c r="I792" s="172"/>
      <c r="J792" s="172"/>
      <c r="K792" s="172"/>
      <c r="L792" s="172"/>
      <c r="M792" s="172"/>
      <c r="N792" s="172"/>
      <c r="O792" s="173"/>
      <c r="P792" s="173"/>
      <c r="Q792" s="173"/>
      <c r="R792" s="173"/>
      <c r="S792" s="173"/>
      <c r="T792" s="173"/>
      <c r="U792" s="173"/>
      <c r="V792" s="173"/>
    </row>
    <row r="793" spans="1:22" ht="15.75" customHeight="1">
      <c r="A793" s="238"/>
      <c r="B793" s="178"/>
      <c r="C793" s="244"/>
      <c r="D793" s="241"/>
      <c r="E793" s="241"/>
      <c r="F793" s="241"/>
      <c r="G793" s="241"/>
      <c r="H793" s="172"/>
      <c r="I793" s="172"/>
      <c r="J793" s="172"/>
      <c r="K793" s="172"/>
      <c r="L793" s="172"/>
      <c r="M793" s="172"/>
      <c r="N793" s="172"/>
      <c r="O793" s="173"/>
      <c r="P793" s="173"/>
      <c r="Q793" s="173"/>
      <c r="R793" s="173"/>
      <c r="S793" s="173"/>
      <c r="T793" s="173"/>
      <c r="U793" s="173"/>
      <c r="V793" s="173"/>
    </row>
    <row r="794" spans="1:22" ht="15.75" customHeight="1">
      <c r="A794" s="238"/>
      <c r="B794" s="178"/>
      <c r="C794" s="244"/>
      <c r="D794" s="241"/>
      <c r="E794" s="241"/>
      <c r="F794" s="241"/>
      <c r="G794" s="241"/>
      <c r="H794" s="172"/>
      <c r="I794" s="172"/>
      <c r="J794" s="172"/>
      <c r="K794" s="172"/>
      <c r="L794" s="172"/>
      <c r="M794" s="172"/>
      <c r="N794" s="172"/>
      <c r="O794" s="173"/>
      <c r="P794" s="173"/>
      <c r="Q794" s="173"/>
      <c r="R794" s="173"/>
      <c r="S794" s="173"/>
      <c r="T794" s="173"/>
      <c r="U794" s="173"/>
      <c r="V794" s="173"/>
    </row>
    <row r="795" spans="1:22" ht="15.75" customHeight="1">
      <c r="A795" s="238"/>
      <c r="B795" s="178"/>
      <c r="C795" s="244"/>
      <c r="D795" s="241"/>
      <c r="E795" s="241"/>
      <c r="F795" s="241"/>
      <c r="G795" s="241"/>
      <c r="H795" s="172"/>
      <c r="I795" s="172"/>
      <c r="J795" s="172"/>
      <c r="K795" s="172"/>
      <c r="L795" s="172"/>
      <c r="M795" s="172"/>
      <c r="N795" s="172"/>
      <c r="O795" s="173"/>
      <c r="P795" s="173"/>
      <c r="Q795" s="173"/>
      <c r="R795" s="173"/>
      <c r="S795" s="173"/>
      <c r="T795" s="173"/>
      <c r="U795" s="173"/>
      <c r="V795" s="173"/>
    </row>
    <row r="796" spans="1:22" ht="15.75" customHeight="1">
      <c r="A796" s="238"/>
      <c r="B796" s="178"/>
      <c r="C796" s="244"/>
      <c r="D796" s="241"/>
      <c r="E796" s="241"/>
      <c r="F796" s="241"/>
      <c r="G796" s="241"/>
      <c r="H796" s="172"/>
      <c r="I796" s="172"/>
      <c r="J796" s="172"/>
      <c r="K796" s="172"/>
      <c r="L796" s="172"/>
      <c r="M796" s="172"/>
      <c r="N796" s="172"/>
      <c r="O796" s="173"/>
      <c r="P796" s="173"/>
      <c r="Q796" s="173"/>
      <c r="R796" s="173"/>
      <c r="S796" s="173"/>
      <c r="T796" s="173"/>
      <c r="U796" s="173"/>
      <c r="V796" s="173"/>
    </row>
    <row r="797" spans="1:22" ht="15.75" customHeight="1">
      <c r="A797" s="238"/>
      <c r="B797" s="178"/>
      <c r="C797" s="244"/>
      <c r="D797" s="241"/>
      <c r="E797" s="241"/>
      <c r="F797" s="241"/>
      <c r="G797" s="241"/>
      <c r="H797" s="172"/>
      <c r="I797" s="172"/>
      <c r="J797" s="172"/>
      <c r="K797" s="172"/>
      <c r="L797" s="172"/>
      <c r="M797" s="172"/>
      <c r="N797" s="172"/>
      <c r="O797" s="173"/>
      <c r="P797" s="173"/>
      <c r="Q797" s="173"/>
      <c r="R797" s="173"/>
      <c r="S797" s="173"/>
      <c r="T797" s="173"/>
      <c r="U797" s="173"/>
      <c r="V797" s="173"/>
    </row>
    <row r="798" spans="1:22" ht="15.75" customHeight="1">
      <c r="A798" s="238"/>
      <c r="B798" s="178"/>
      <c r="C798" s="244"/>
      <c r="D798" s="241"/>
      <c r="E798" s="241"/>
      <c r="F798" s="241"/>
      <c r="G798" s="241"/>
      <c r="H798" s="172"/>
      <c r="I798" s="172"/>
      <c r="J798" s="172"/>
      <c r="K798" s="172"/>
      <c r="L798" s="172"/>
      <c r="M798" s="172"/>
      <c r="N798" s="172"/>
      <c r="O798" s="173"/>
      <c r="P798" s="173"/>
      <c r="Q798" s="173"/>
      <c r="R798" s="173"/>
      <c r="S798" s="173"/>
      <c r="T798" s="173"/>
      <c r="U798" s="173"/>
      <c r="V798" s="173"/>
    </row>
    <row r="799" spans="1:22" ht="15.75" customHeight="1">
      <c r="A799" s="238"/>
      <c r="B799" s="178"/>
      <c r="C799" s="244"/>
      <c r="D799" s="241"/>
      <c r="E799" s="241"/>
      <c r="F799" s="241"/>
      <c r="G799" s="241"/>
      <c r="H799" s="172"/>
      <c r="I799" s="172"/>
      <c r="J799" s="172"/>
      <c r="K799" s="172"/>
      <c r="L799" s="172"/>
      <c r="M799" s="172"/>
      <c r="N799" s="172"/>
      <c r="O799" s="173"/>
      <c r="P799" s="173"/>
      <c r="Q799" s="173"/>
      <c r="R799" s="173"/>
      <c r="S799" s="173"/>
      <c r="T799" s="173"/>
      <c r="U799" s="173"/>
      <c r="V799" s="173"/>
    </row>
    <row r="800" spans="1:22" ht="15.75" customHeight="1">
      <c r="A800" s="238"/>
      <c r="B800" s="178"/>
      <c r="C800" s="244"/>
      <c r="D800" s="241"/>
      <c r="E800" s="241"/>
      <c r="F800" s="241"/>
      <c r="G800" s="241"/>
      <c r="H800" s="172"/>
      <c r="I800" s="172"/>
      <c r="J800" s="172"/>
      <c r="K800" s="172"/>
      <c r="L800" s="172"/>
      <c r="M800" s="172"/>
      <c r="N800" s="172"/>
      <c r="O800" s="173"/>
      <c r="P800" s="173"/>
      <c r="Q800" s="173"/>
      <c r="R800" s="173"/>
      <c r="S800" s="173"/>
      <c r="T800" s="173"/>
      <c r="U800" s="173"/>
      <c r="V800" s="173"/>
    </row>
    <row r="801" spans="1:22" ht="15.75" customHeight="1">
      <c r="A801" s="238"/>
      <c r="B801" s="178"/>
      <c r="C801" s="244"/>
      <c r="D801" s="241"/>
      <c r="E801" s="241"/>
      <c r="F801" s="241"/>
      <c r="G801" s="241"/>
      <c r="H801" s="172"/>
      <c r="I801" s="172"/>
      <c r="J801" s="172"/>
      <c r="K801" s="172"/>
      <c r="L801" s="172"/>
      <c r="M801" s="172"/>
      <c r="N801" s="172"/>
      <c r="O801" s="173"/>
      <c r="P801" s="173"/>
      <c r="Q801" s="173"/>
      <c r="R801" s="173"/>
      <c r="S801" s="173"/>
      <c r="T801" s="173"/>
      <c r="U801" s="173"/>
      <c r="V801" s="173"/>
    </row>
    <row r="802" spans="1:22" ht="15.75" customHeight="1">
      <c r="A802" s="238"/>
      <c r="B802" s="178"/>
      <c r="C802" s="244"/>
      <c r="D802" s="241"/>
      <c r="E802" s="241"/>
      <c r="F802" s="241"/>
      <c r="G802" s="241"/>
      <c r="H802" s="172"/>
      <c r="I802" s="172"/>
      <c r="J802" s="172"/>
      <c r="K802" s="172"/>
      <c r="L802" s="172"/>
      <c r="M802" s="172"/>
      <c r="N802" s="172"/>
      <c r="O802" s="173"/>
      <c r="P802" s="173"/>
      <c r="Q802" s="173"/>
      <c r="R802" s="173"/>
      <c r="S802" s="173"/>
      <c r="T802" s="173"/>
      <c r="U802" s="173"/>
      <c r="V802" s="173"/>
    </row>
    <row r="803" spans="1:22" ht="15.75" customHeight="1">
      <c r="A803" s="238"/>
      <c r="B803" s="178"/>
      <c r="C803" s="244"/>
      <c r="D803" s="241"/>
      <c r="E803" s="241"/>
      <c r="F803" s="241"/>
      <c r="G803" s="241"/>
      <c r="H803" s="172"/>
      <c r="I803" s="172"/>
      <c r="J803" s="172"/>
      <c r="K803" s="172"/>
      <c r="L803" s="172"/>
      <c r="M803" s="172"/>
      <c r="N803" s="172"/>
      <c r="O803" s="173"/>
      <c r="P803" s="173"/>
      <c r="Q803" s="173"/>
      <c r="R803" s="173"/>
      <c r="S803" s="173"/>
      <c r="T803" s="173"/>
      <c r="U803" s="173"/>
      <c r="V803" s="173"/>
    </row>
    <row r="804" spans="1:22" ht="15.75" customHeight="1">
      <c r="A804" s="238"/>
      <c r="B804" s="178"/>
      <c r="C804" s="244"/>
      <c r="D804" s="241"/>
      <c r="E804" s="241"/>
      <c r="F804" s="241"/>
      <c r="G804" s="241"/>
      <c r="H804" s="172"/>
      <c r="I804" s="172"/>
      <c r="J804" s="172"/>
      <c r="K804" s="172"/>
      <c r="L804" s="172"/>
      <c r="M804" s="172"/>
      <c r="N804" s="172"/>
      <c r="O804" s="173"/>
      <c r="P804" s="173"/>
      <c r="Q804" s="173"/>
      <c r="R804" s="173"/>
      <c r="S804" s="173"/>
      <c r="T804" s="173"/>
      <c r="U804" s="173"/>
      <c r="V804" s="173"/>
    </row>
    <row r="805" spans="1:22" ht="15.75" customHeight="1">
      <c r="A805" s="238"/>
      <c r="B805" s="178"/>
      <c r="C805" s="244"/>
      <c r="D805" s="241"/>
      <c r="E805" s="241"/>
      <c r="F805" s="241"/>
      <c r="G805" s="241"/>
      <c r="H805" s="172"/>
      <c r="I805" s="172"/>
      <c r="J805" s="172"/>
      <c r="K805" s="172"/>
      <c r="L805" s="172"/>
      <c r="M805" s="172"/>
      <c r="N805" s="172"/>
      <c r="O805" s="173"/>
      <c r="P805" s="173"/>
      <c r="Q805" s="173"/>
      <c r="R805" s="173"/>
      <c r="S805" s="173"/>
      <c r="T805" s="173"/>
      <c r="U805" s="173"/>
      <c r="V805" s="173"/>
    </row>
    <row r="806" spans="1:22" ht="15.75" customHeight="1">
      <c r="A806" s="238"/>
      <c r="B806" s="178"/>
      <c r="C806" s="244"/>
      <c r="D806" s="241"/>
      <c r="E806" s="241"/>
      <c r="F806" s="241"/>
      <c r="G806" s="241"/>
      <c r="H806" s="172"/>
      <c r="I806" s="172"/>
      <c r="J806" s="172"/>
      <c r="K806" s="172"/>
      <c r="L806" s="172"/>
      <c r="M806" s="172"/>
      <c r="N806" s="172"/>
      <c r="O806" s="173"/>
      <c r="P806" s="173"/>
      <c r="Q806" s="173"/>
      <c r="R806" s="173"/>
      <c r="S806" s="173"/>
      <c r="T806" s="173"/>
      <c r="U806" s="173"/>
      <c r="V806" s="173"/>
    </row>
    <row r="807" spans="1:22" ht="15.75" customHeight="1">
      <c r="A807" s="238"/>
      <c r="B807" s="178"/>
      <c r="C807" s="244"/>
      <c r="D807" s="241"/>
      <c r="E807" s="241"/>
      <c r="F807" s="241"/>
      <c r="G807" s="241"/>
      <c r="H807" s="172"/>
      <c r="I807" s="172"/>
      <c r="J807" s="172"/>
      <c r="K807" s="172"/>
      <c r="L807" s="172"/>
      <c r="M807" s="172"/>
      <c r="N807" s="172"/>
      <c r="O807" s="173"/>
      <c r="P807" s="173"/>
      <c r="Q807" s="173"/>
      <c r="R807" s="173"/>
      <c r="S807" s="173"/>
      <c r="T807" s="173"/>
      <c r="U807" s="173"/>
      <c r="V807" s="173"/>
    </row>
    <row r="808" spans="1:22" ht="15.75" customHeight="1">
      <c r="A808" s="238"/>
      <c r="B808" s="178"/>
      <c r="C808" s="244"/>
      <c r="D808" s="241"/>
      <c r="E808" s="241"/>
      <c r="F808" s="241"/>
      <c r="G808" s="241"/>
      <c r="H808" s="172"/>
      <c r="I808" s="172"/>
      <c r="J808" s="172"/>
      <c r="K808" s="172"/>
      <c r="L808" s="172"/>
      <c r="M808" s="172"/>
      <c r="N808" s="172"/>
      <c r="O808" s="173"/>
      <c r="P808" s="173"/>
      <c r="Q808" s="173"/>
      <c r="R808" s="173"/>
      <c r="S808" s="173"/>
      <c r="T808" s="173"/>
      <c r="U808" s="173"/>
      <c r="V808" s="173"/>
    </row>
    <row r="809" spans="1:22" ht="15.75" customHeight="1">
      <c r="A809" s="238"/>
      <c r="B809" s="178"/>
      <c r="C809" s="244"/>
      <c r="D809" s="241"/>
      <c r="E809" s="241"/>
      <c r="F809" s="241"/>
      <c r="G809" s="241"/>
      <c r="H809" s="172"/>
      <c r="I809" s="172"/>
      <c r="J809" s="172"/>
      <c r="K809" s="172"/>
      <c r="L809" s="172"/>
      <c r="M809" s="172"/>
      <c r="N809" s="172"/>
      <c r="O809" s="173"/>
      <c r="P809" s="173"/>
      <c r="Q809" s="173"/>
      <c r="R809" s="173"/>
      <c r="S809" s="173"/>
      <c r="T809" s="173"/>
      <c r="U809" s="173"/>
      <c r="V809" s="173"/>
    </row>
    <row r="810" spans="1:22" ht="15.75" customHeight="1">
      <c r="A810" s="238"/>
      <c r="B810" s="178"/>
      <c r="C810" s="244"/>
      <c r="D810" s="241"/>
      <c r="E810" s="241"/>
      <c r="F810" s="241"/>
      <c r="G810" s="241"/>
      <c r="H810" s="172"/>
      <c r="I810" s="172"/>
      <c r="J810" s="172"/>
      <c r="K810" s="172"/>
      <c r="L810" s="172"/>
      <c r="M810" s="172"/>
      <c r="N810" s="172"/>
      <c r="O810" s="173"/>
      <c r="P810" s="173"/>
      <c r="Q810" s="173"/>
      <c r="R810" s="173"/>
      <c r="S810" s="173"/>
      <c r="T810" s="173"/>
      <c r="U810" s="173"/>
      <c r="V810" s="173"/>
    </row>
    <row r="811" spans="1:22" ht="15.75" customHeight="1">
      <c r="A811" s="238"/>
      <c r="B811" s="178"/>
      <c r="C811" s="244"/>
      <c r="D811" s="241"/>
      <c r="E811" s="241"/>
      <c r="F811" s="241"/>
      <c r="G811" s="241"/>
      <c r="H811" s="172"/>
      <c r="I811" s="172"/>
      <c r="J811" s="172"/>
      <c r="K811" s="172"/>
      <c r="L811" s="172"/>
      <c r="M811" s="172"/>
      <c r="N811" s="172"/>
      <c r="O811" s="173"/>
      <c r="P811" s="173"/>
      <c r="Q811" s="173"/>
      <c r="R811" s="173"/>
      <c r="S811" s="173"/>
      <c r="T811" s="173"/>
      <c r="U811" s="173"/>
      <c r="V811" s="173"/>
    </row>
    <row r="812" spans="1:22" ht="15.75" customHeight="1">
      <c r="A812" s="238"/>
      <c r="B812" s="178"/>
      <c r="C812" s="244"/>
      <c r="D812" s="241"/>
      <c r="E812" s="241"/>
      <c r="F812" s="241"/>
      <c r="G812" s="241"/>
      <c r="H812" s="172"/>
      <c r="I812" s="172"/>
      <c r="J812" s="172"/>
      <c r="K812" s="172"/>
      <c r="L812" s="172"/>
      <c r="M812" s="172"/>
      <c r="N812" s="172"/>
      <c r="O812" s="173"/>
      <c r="P812" s="173"/>
      <c r="Q812" s="173"/>
      <c r="R812" s="173"/>
      <c r="S812" s="173"/>
      <c r="T812" s="173"/>
      <c r="U812" s="173"/>
      <c r="V812" s="173"/>
    </row>
    <row r="813" spans="1:22" ht="15.75" customHeight="1">
      <c r="A813" s="238"/>
      <c r="B813" s="178"/>
      <c r="C813" s="244"/>
      <c r="D813" s="241"/>
      <c r="E813" s="241"/>
      <c r="F813" s="241"/>
      <c r="G813" s="241"/>
      <c r="H813" s="172"/>
      <c r="I813" s="172"/>
      <c r="J813" s="172"/>
      <c r="K813" s="172"/>
      <c r="L813" s="172"/>
      <c r="M813" s="172"/>
      <c r="N813" s="172"/>
      <c r="O813" s="173"/>
      <c r="P813" s="173"/>
      <c r="Q813" s="173"/>
      <c r="R813" s="173"/>
      <c r="S813" s="173"/>
      <c r="T813" s="173"/>
      <c r="U813" s="173"/>
      <c r="V813" s="173"/>
    </row>
    <row r="814" spans="1:22" ht="15.75" customHeight="1">
      <c r="A814" s="238"/>
      <c r="B814" s="178"/>
      <c r="C814" s="244"/>
      <c r="D814" s="241"/>
      <c r="E814" s="241"/>
      <c r="F814" s="241"/>
      <c r="G814" s="241"/>
      <c r="H814" s="172"/>
      <c r="I814" s="172"/>
      <c r="J814" s="172"/>
      <c r="K814" s="172"/>
      <c r="L814" s="172"/>
      <c r="M814" s="172"/>
      <c r="N814" s="172"/>
      <c r="O814" s="173"/>
      <c r="P814" s="173"/>
      <c r="Q814" s="173"/>
      <c r="R814" s="173"/>
      <c r="S814" s="173"/>
      <c r="T814" s="173"/>
      <c r="U814" s="173"/>
      <c r="V814" s="173"/>
    </row>
    <row r="815" spans="1:22" ht="15.75" customHeight="1">
      <c r="A815" s="238"/>
      <c r="B815" s="178"/>
      <c r="C815" s="244"/>
      <c r="D815" s="241"/>
      <c r="E815" s="241"/>
      <c r="F815" s="241"/>
      <c r="G815" s="241"/>
      <c r="H815" s="172"/>
      <c r="I815" s="172"/>
      <c r="J815" s="172"/>
      <c r="K815" s="172"/>
      <c r="L815" s="172"/>
      <c r="M815" s="172"/>
      <c r="N815" s="172"/>
      <c r="O815" s="173"/>
      <c r="P815" s="173"/>
      <c r="Q815" s="173"/>
      <c r="R815" s="173"/>
      <c r="S815" s="173"/>
      <c r="T815" s="173"/>
      <c r="U815" s="173"/>
      <c r="V815" s="173"/>
    </row>
    <row r="816" spans="1:22" ht="15.75" customHeight="1">
      <c r="A816" s="238"/>
      <c r="B816" s="178"/>
      <c r="C816" s="244"/>
      <c r="D816" s="241"/>
      <c r="E816" s="241"/>
      <c r="F816" s="241"/>
      <c r="G816" s="241"/>
      <c r="H816" s="172"/>
      <c r="I816" s="172"/>
      <c r="J816" s="172"/>
      <c r="K816" s="172"/>
      <c r="L816" s="172"/>
      <c r="M816" s="172"/>
      <c r="N816" s="172"/>
      <c r="O816" s="173"/>
      <c r="P816" s="173"/>
      <c r="Q816" s="173"/>
      <c r="R816" s="173"/>
      <c r="S816" s="173"/>
      <c r="T816" s="173"/>
      <c r="U816" s="173"/>
      <c r="V816" s="173"/>
    </row>
    <row r="817" spans="1:22" ht="15.75" customHeight="1">
      <c r="A817" s="238"/>
      <c r="B817" s="178"/>
      <c r="C817" s="244"/>
      <c r="D817" s="241"/>
      <c r="E817" s="241"/>
      <c r="F817" s="241"/>
      <c r="G817" s="241"/>
      <c r="H817" s="172"/>
      <c r="I817" s="172"/>
      <c r="J817" s="172"/>
      <c r="K817" s="172"/>
      <c r="L817" s="172"/>
      <c r="M817" s="172"/>
      <c r="N817" s="172"/>
      <c r="O817" s="173"/>
      <c r="P817" s="173"/>
      <c r="Q817" s="173"/>
      <c r="R817" s="173"/>
      <c r="S817" s="173"/>
      <c r="T817" s="173"/>
      <c r="U817" s="173"/>
      <c r="V817" s="173"/>
    </row>
    <row r="818" spans="1:22" ht="15.75" customHeight="1">
      <c r="A818" s="238"/>
      <c r="B818" s="178"/>
      <c r="C818" s="244"/>
      <c r="D818" s="241"/>
      <c r="E818" s="241"/>
      <c r="F818" s="241"/>
      <c r="G818" s="241"/>
      <c r="H818" s="172"/>
      <c r="I818" s="172"/>
      <c r="J818" s="172"/>
      <c r="K818" s="172"/>
      <c r="L818" s="172"/>
      <c r="M818" s="172"/>
      <c r="N818" s="172"/>
      <c r="O818" s="173"/>
      <c r="P818" s="173"/>
      <c r="Q818" s="173"/>
      <c r="R818" s="173"/>
      <c r="S818" s="173"/>
      <c r="T818" s="173"/>
      <c r="U818" s="173"/>
      <c r="V818" s="173"/>
    </row>
    <row r="819" spans="1:22" ht="15.75" customHeight="1">
      <c r="A819" s="238"/>
      <c r="B819" s="178"/>
      <c r="C819" s="244"/>
      <c r="D819" s="241"/>
      <c r="E819" s="241"/>
      <c r="F819" s="241"/>
      <c r="G819" s="241"/>
      <c r="H819" s="172"/>
      <c r="I819" s="172"/>
      <c r="J819" s="172"/>
      <c r="K819" s="172"/>
      <c r="L819" s="172"/>
      <c r="M819" s="172"/>
      <c r="N819" s="172"/>
      <c r="O819" s="173"/>
      <c r="P819" s="173"/>
      <c r="Q819" s="173"/>
      <c r="R819" s="173"/>
      <c r="S819" s="173"/>
      <c r="T819" s="173"/>
      <c r="U819" s="173"/>
      <c r="V819" s="173"/>
    </row>
    <row r="820" spans="1:22" ht="15.75" customHeight="1">
      <c r="A820" s="238"/>
      <c r="B820" s="178"/>
      <c r="C820" s="244"/>
      <c r="D820" s="241"/>
      <c r="E820" s="241"/>
      <c r="F820" s="241"/>
      <c r="G820" s="241"/>
      <c r="H820" s="172"/>
      <c r="I820" s="172"/>
      <c r="J820" s="172"/>
      <c r="K820" s="172"/>
      <c r="L820" s="172"/>
      <c r="M820" s="172"/>
      <c r="N820" s="172"/>
      <c r="O820" s="173"/>
      <c r="P820" s="173"/>
      <c r="Q820" s="173"/>
      <c r="R820" s="173"/>
      <c r="S820" s="173"/>
      <c r="T820" s="173"/>
      <c r="U820" s="173"/>
      <c r="V820" s="173"/>
    </row>
    <row r="821" spans="1:22" ht="15.75" customHeight="1">
      <c r="A821" s="238"/>
      <c r="B821" s="178"/>
      <c r="C821" s="244"/>
      <c r="D821" s="241"/>
      <c r="E821" s="241"/>
      <c r="F821" s="241"/>
      <c r="G821" s="241"/>
      <c r="H821" s="172"/>
      <c r="I821" s="172"/>
      <c r="J821" s="172"/>
      <c r="K821" s="172"/>
      <c r="L821" s="172"/>
      <c r="M821" s="172"/>
      <c r="N821" s="172"/>
      <c r="O821" s="173"/>
      <c r="P821" s="173"/>
      <c r="Q821" s="173"/>
      <c r="R821" s="173"/>
      <c r="S821" s="173"/>
      <c r="T821" s="173"/>
      <c r="U821" s="173"/>
      <c r="V821" s="173"/>
    </row>
    <row r="822" spans="1:22" ht="15.75" customHeight="1">
      <c r="A822" s="238"/>
      <c r="B822" s="178"/>
      <c r="C822" s="244"/>
      <c r="D822" s="241"/>
      <c r="E822" s="241"/>
      <c r="F822" s="241"/>
      <c r="G822" s="241"/>
      <c r="H822" s="172"/>
      <c r="I822" s="172"/>
      <c r="J822" s="172"/>
      <c r="K822" s="172"/>
      <c r="L822" s="172"/>
      <c r="M822" s="172"/>
      <c r="N822" s="172"/>
      <c r="O822" s="173"/>
      <c r="P822" s="173"/>
      <c r="Q822" s="173"/>
      <c r="R822" s="173"/>
      <c r="S822" s="173"/>
      <c r="T822" s="173"/>
      <c r="U822" s="173"/>
      <c r="V822" s="173"/>
    </row>
    <row r="823" spans="1:22" ht="15.75" customHeight="1">
      <c r="A823" s="238"/>
      <c r="B823" s="178"/>
      <c r="C823" s="244"/>
      <c r="D823" s="241"/>
      <c r="E823" s="241"/>
      <c r="F823" s="241"/>
      <c r="G823" s="241"/>
      <c r="H823" s="172"/>
      <c r="I823" s="172"/>
      <c r="J823" s="172"/>
      <c r="K823" s="172"/>
      <c r="L823" s="172"/>
      <c r="M823" s="172"/>
      <c r="N823" s="172"/>
      <c r="O823" s="173"/>
      <c r="P823" s="173"/>
      <c r="Q823" s="173"/>
      <c r="R823" s="173"/>
      <c r="S823" s="173"/>
      <c r="T823" s="173"/>
      <c r="U823" s="173"/>
      <c r="V823" s="173"/>
    </row>
    <row r="824" spans="1:22" ht="15.75" customHeight="1">
      <c r="A824" s="238"/>
      <c r="B824" s="178"/>
      <c r="C824" s="244"/>
      <c r="D824" s="241"/>
      <c r="E824" s="241"/>
      <c r="F824" s="241"/>
      <c r="G824" s="241"/>
      <c r="H824" s="172"/>
      <c r="I824" s="172"/>
      <c r="J824" s="172"/>
      <c r="K824" s="172"/>
      <c r="L824" s="172"/>
      <c r="M824" s="172"/>
      <c r="N824" s="172"/>
      <c r="O824" s="173"/>
      <c r="P824" s="173"/>
      <c r="Q824" s="173"/>
      <c r="R824" s="173"/>
      <c r="S824" s="173"/>
      <c r="T824" s="173"/>
      <c r="U824" s="173"/>
      <c r="V824" s="173"/>
    </row>
    <row r="825" spans="1:22" ht="15.75" customHeight="1">
      <c r="A825" s="238"/>
      <c r="B825" s="178"/>
      <c r="C825" s="244"/>
      <c r="D825" s="241"/>
      <c r="E825" s="241"/>
      <c r="F825" s="241"/>
      <c r="G825" s="241"/>
      <c r="H825" s="172"/>
      <c r="I825" s="172"/>
      <c r="J825" s="172"/>
      <c r="K825" s="172"/>
      <c r="L825" s="172"/>
      <c r="M825" s="172"/>
      <c r="N825" s="172"/>
      <c r="O825" s="173"/>
      <c r="P825" s="173"/>
      <c r="Q825" s="173"/>
      <c r="R825" s="173"/>
      <c r="S825" s="173"/>
      <c r="T825" s="173"/>
      <c r="U825" s="173"/>
      <c r="V825" s="173"/>
    </row>
    <row r="826" spans="1:22" ht="15.75" customHeight="1">
      <c r="A826" s="238"/>
      <c r="B826" s="178"/>
      <c r="C826" s="244"/>
      <c r="D826" s="241"/>
      <c r="E826" s="241"/>
      <c r="F826" s="241"/>
      <c r="G826" s="241"/>
      <c r="H826" s="172"/>
      <c r="I826" s="172"/>
      <c r="J826" s="172"/>
      <c r="K826" s="172"/>
      <c r="L826" s="172"/>
      <c r="M826" s="172"/>
      <c r="N826" s="172"/>
      <c r="O826" s="173"/>
      <c r="P826" s="173"/>
      <c r="Q826" s="173"/>
      <c r="R826" s="173"/>
      <c r="S826" s="173"/>
      <c r="T826" s="173"/>
      <c r="U826" s="173"/>
      <c r="V826" s="173"/>
    </row>
    <row r="827" spans="1:22" ht="15.75" customHeight="1">
      <c r="A827" s="238"/>
      <c r="B827" s="178"/>
      <c r="C827" s="244"/>
      <c r="D827" s="241"/>
      <c r="E827" s="241"/>
      <c r="F827" s="241"/>
      <c r="G827" s="241"/>
      <c r="H827" s="172"/>
      <c r="I827" s="172"/>
      <c r="J827" s="172"/>
      <c r="K827" s="172"/>
      <c r="L827" s="172"/>
      <c r="M827" s="172"/>
      <c r="N827" s="172"/>
      <c r="O827" s="173"/>
      <c r="P827" s="173"/>
      <c r="Q827" s="173"/>
      <c r="R827" s="173"/>
      <c r="S827" s="173"/>
      <c r="T827" s="173"/>
      <c r="U827" s="173"/>
      <c r="V827" s="173"/>
    </row>
    <row r="828" spans="1:22" ht="15.75" customHeight="1">
      <c r="A828" s="238"/>
      <c r="B828" s="178"/>
      <c r="C828" s="244"/>
      <c r="D828" s="241"/>
      <c r="E828" s="241"/>
      <c r="F828" s="241"/>
      <c r="G828" s="241"/>
      <c r="H828" s="172"/>
      <c r="I828" s="172"/>
      <c r="J828" s="172"/>
      <c r="K828" s="172"/>
      <c r="L828" s="172"/>
      <c r="M828" s="172"/>
      <c r="N828" s="172"/>
      <c r="O828" s="173"/>
      <c r="P828" s="173"/>
      <c r="Q828" s="173"/>
      <c r="R828" s="173"/>
      <c r="S828" s="173"/>
      <c r="T828" s="173"/>
      <c r="U828" s="173"/>
      <c r="V828" s="173"/>
    </row>
    <row r="829" spans="1:22" ht="15.75" customHeight="1">
      <c r="A829" s="238"/>
      <c r="B829" s="178"/>
      <c r="C829" s="244"/>
      <c r="D829" s="241"/>
      <c r="E829" s="241"/>
      <c r="F829" s="241"/>
      <c r="G829" s="241"/>
      <c r="H829" s="172"/>
      <c r="I829" s="172"/>
      <c r="J829" s="172"/>
      <c r="K829" s="172"/>
      <c r="L829" s="172"/>
      <c r="M829" s="172"/>
      <c r="N829" s="172"/>
      <c r="O829" s="173"/>
      <c r="P829" s="173"/>
      <c r="Q829" s="173"/>
      <c r="R829" s="173"/>
      <c r="S829" s="173"/>
      <c r="T829" s="173"/>
      <c r="U829" s="173"/>
      <c r="V829" s="173"/>
    </row>
    <row r="830" spans="1:22" ht="15.75" customHeight="1">
      <c r="A830" s="238"/>
      <c r="B830" s="178"/>
      <c r="C830" s="244"/>
      <c r="D830" s="241"/>
      <c r="E830" s="241"/>
      <c r="F830" s="241"/>
      <c r="G830" s="241"/>
      <c r="H830" s="172"/>
      <c r="I830" s="172"/>
      <c r="J830" s="172"/>
      <c r="K830" s="172"/>
      <c r="L830" s="172"/>
      <c r="M830" s="172"/>
      <c r="N830" s="172"/>
      <c r="O830" s="173"/>
      <c r="P830" s="173"/>
      <c r="Q830" s="173"/>
      <c r="R830" s="173"/>
      <c r="S830" s="173"/>
      <c r="T830" s="173"/>
      <c r="U830" s="173"/>
      <c r="V830" s="173"/>
    </row>
    <row r="831" spans="1:22" ht="15.75" customHeight="1">
      <c r="A831" s="238"/>
      <c r="B831" s="178"/>
      <c r="C831" s="244"/>
      <c r="D831" s="241"/>
      <c r="E831" s="241"/>
      <c r="F831" s="241"/>
      <c r="G831" s="241"/>
      <c r="H831" s="172"/>
      <c r="I831" s="172"/>
      <c r="J831" s="172"/>
      <c r="K831" s="172"/>
      <c r="L831" s="172"/>
      <c r="M831" s="172"/>
      <c r="N831" s="172"/>
      <c r="O831" s="173"/>
      <c r="P831" s="173"/>
      <c r="Q831" s="173"/>
      <c r="R831" s="173"/>
      <c r="S831" s="173"/>
      <c r="T831" s="173"/>
      <c r="U831" s="173"/>
      <c r="V831" s="173"/>
    </row>
    <row r="832" spans="1:22" ht="15.75" customHeight="1">
      <c r="A832" s="238"/>
      <c r="B832" s="178"/>
      <c r="C832" s="244"/>
      <c r="D832" s="241"/>
      <c r="E832" s="241"/>
      <c r="F832" s="241"/>
      <c r="G832" s="241"/>
      <c r="H832" s="172"/>
      <c r="I832" s="172"/>
      <c r="J832" s="172"/>
      <c r="K832" s="172"/>
      <c r="L832" s="172"/>
      <c r="M832" s="172"/>
      <c r="N832" s="172"/>
      <c r="O832" s="173"/>
      <c r="P832" s="173"/>
      <c r="Q832" s="173"/>
      <c r="R832" s="173"/>
      <c r="S832" s="173"/>
      <c r="T832" s="173"/>
      <c r="U832" s="173"/>
      <c r="V832" s="173"/>
    </row>
    <row r="833" spans="1:22" ht="15.75" customHeight="1">
      <c r="A833" s="238"/>
      <c r="B833" s="178"/>
      <c r="C833" s="244"/>
      <c r="D833" s="241"/>
      <c r="E833" s="241"/>
      <c r="F833" s="241"/>
      <c r="G833" s="241"/>
      <c r="H833" s="172"/>
      <c r="I833" s="172"/>
      <c r="J833" s="172"/>
      <c r="K833" s="172"/>
      <c r="L833" s="172"/>
      <c r="M833" s="172"/>
      <c r="N833" s="172"/>
      <c r="O833" s="173"/>
      <c r="P833" s="173"/>
      <c r="Q833" s="173"/>
      <c r="R833" s="173"/>
      <c r="S833" s="173"/>
      <c r="T833" s="173"/>
      <c r="U833" s="173"/>
      <c r="V833" s="173"/>
    </row>
    <row r="834" spans="1:22" ht="15.75" customHeight="1">
      <c r="A834" s="238"/>
      <c r="B834" s="178"/>
      <c r="C834" s="244"/>
      <c r="D834" s="241"/>
      <c r="E834" s="241"/>
      <c r="F834" s="241"/>
      <c r="G834" s="241"/>
      <c r="H834" s="172"/>
      <c r="I834" s="172"/>
      <c r="J834" s="172"/>
      <c r="K834" s="172"/>
      <c r="L834" s="172"/>
      <c r="M834" s="172"/>
      <c r="N834" s="172"/>
      <c r="O834" s="173"/>
      <c r="P834" s="173"/>
      <c r="Q834" s="173"/>
      <c r="R834" s="173"/>
      <c r="S834" s="173"/>
      <c r="T834" s="173"/>
      <c r="U834" s="173"/>
      <c r="V834" s="173"/>
    </row>
    <row r="835" spans="1:22" ht="15.75" customHeight="1">
      <c r="A835" s="238"/>
      <c r="B835" s="178"/>
      <c r="C835" s="244"/>
      <c r="D835" s="241"/>
      <c r="E835" s="241"/>
      <c r="F835" s="241"/>
      <c r="G835" s="241"/>
      <c r="H835" s="172"/>
      <c r="I835" s="172"/>
      <c r="J835" s="172"/>
      <c r="K835" s="172"/>
      <c r="L835" s="172"/>
      <c r="M835" s="172"/>
      <c r="N835" s="172"/>
      <c r="O835" s="173"/>
      <c r="P835" s="173"/>
      <c r="Q835" s="173"/>
      <c r="R835" s="173"/>
      <c r="S835" s="173"/>
      <c r="T835" s="173"/>
      <c r="U835" s="173"/>
      <c r="V835" s="173"/>
    </row>
    <row r="836" spans="1:22" ht="15.75" customHeight="1">
      <c r="A836" s="238"/>
      <c r="B836" s="178"/>
      <c r="C836" s="244"/>
      <c r="D836" s="241"/>
      <c r="E836" s="241"/>
      <c r="F836" s="241"/>
      <c r="G836" s="241"/>
      <c r="H836" s="172"/>
      <c r="I836" s="172"/>
      <c r="J836" s="172"/>
      <c r="K836" s="172"/>
      <c r="L836" s="172"/>
      <c r="M836" s="172"/>
      <c r="N836" s="172"/>
      <c r="O836" s="173"/>
      <c r="P836" s="173"/>
      <c r="Q836" s="173"/>
      <c r="R836" s="173"/>
      <c r="S836" s="173"/>
      <c r="T836" s="173"/>
      <c r="U836" s="173"/>
      <c r="V836" s="173"/>
    </row>
    <row r="837" spans="1:22" ht="15.75" customHeight="1">
      <c r="A837" s="238"/>
      <c r="B837" s="178"/>
      <c r="C837" s="244"/>
      <c r="D837" s="241"/>
      <c r="E837" s="241"/>
      <c r="F837" s="241"/>
      <c r="G837" s="241"/>
      <c r="H837" s="172"/>
      <c r="I837" s="172"/>
      <c r="J837" s="172"/>
      <c r="K837" s="172"/>
      <c r="L837" s="172"/>
      <c r="M837" s="172"/>
      <c r="N837" s="172"/>
      <c r="O837" s="173"/>
      <c r="P837" s="173"/>
      <c r="Q837" s="173"/>
      <c r="R837" s="173"/>
      <c r="S837" s="173"/>
      <c r="T837" s="173"/>
      <c r="U837" s="173"/>
      <c r="V837" s="173"/>
    </row>
    <row r="838" spans="1:22" ht="15.75" customHeight="1">
      <c r="A838" s="238"/>
      <c r="B838" s="178"/>
      <c r="C838" s="244"/>
      <c r="D838" s="241"/>
      <c r="E838" s="241"/>
      <c r="F838" s="241"/>
      <c r="G838" s="241"/>
      <c r="H838" s="172"/>
      <c r="I838" s="172"/>
      <c r="J838" s="172"/>
      <c r="K838" s="172"/>
      <c r="L838" s="172"/>
      <c r="M838" s="172"/>
      <c r="N838" s="172"/>
      <c r="O838" s="173"/>
      <c r="P838" s="173"/>
      <c r="Q838" s="173"/>
      <c r="R838" s="173"/>
      <c r="S838" s="173"/>
      <c r="T838" s="173"/>
      <c r="U838" s="173"/>
      <c r="V838" s="173"/>
    </row>
    <row r="839" spans="1:22" ht="15.75" customHeight="1">
      <c r="A839" s="238"/>
      <c r="B839" s="178"/>
      <c r="C839" s="244"/>
      <c r="D839" s="241"/>
      <c r="E839" s="241"/>
      <c r="F839" s="241"/>
      <c r="G839" s="241"/>
      <c r="H839" s="172"/>
      <c r="I839" s="172"/>
      <c r="J839" s="172"/>
      <c r="K839" s="172"/>
      <c r="L839" s="172"/>
      <c r="M839" s="172"/>
      <c r="N839" s="172"/>
      <c r="O839" s="173"/>
      <c r="P839" s="173"/>
      <c r="Q839" s="173"/>
      <c r="R839" s="173"/>
      <c r="S839" s="173"/>
      <c r="T839" s="173"/>
      <c r="U839" s="173"/>
      <c r="V839" s="173"/>
    </row>
    <row r="840" spans="1:22" ht="15.75" customHeight="1">
      <c r="A840" s="238"/>
      <c r="B840" s="178"/>
      <c r="C840" s="244"/>
      <c r="D840" s="241"/>
      <c r="E840" s="241"/>
      <c r="F840" s="241"/>
      <c r="G840" s="241"/>
      <c r="H840" s="172"/>
      <c r="I840" s="172"/>
      <c r="J840" s="172"/>
      <c r="K840" s="172"/>
      <c r="L840" s="172"/>
      <c r="M840" s="172"/>
      <c r="N840" s="172"/>
      <c r="O840" s="173"/>
      <c r="P840" s="173"/>
      <c r="Q840" s="173"/>
      <c r="R840" s="173"/>
      <c r="S840" s="173"/>
      <c r="T840" s="173"/>
      <c r="U840" s="173"/>
      <c r="V840" s="173"/>
    </row>
    <row r="841" spans="1:22" ht="15.75" customHeight="1">
      <c r="A841" s="238"/>
      <c r="B841" s="178"/>
      <c r="C841" s="244"/>
      <c r="D841" s="241"/>
      <c r="E841" s="241"/>
      <c r="F841" s="241"/>
      <c r="G841" s="241"/>
      <c r="H841" s="172"/>
      <c r="I841" s="172"/>
      <c r="J841" s="172"/>
      <c r="K841" s="172"/>
      <c r="L841" s="172"/>
      <c r="M841" s="172"/>
      <c r="N841" s="172"/>
      <c r="O841" s="173"/>
      <c r="P841" s="173"/>
      <c r="Q841" s="173"/>
      <c r="R841" s="173"/>
      <c r="S841" s="173"/>
      <c r="T841" s="173"/>
      <c r="U841" s="173"/>
      <c r="V841" s="173"/>
    </row>
    <row r="842" spans="1:22" ht="15.75" customHeight="1">
      <c r="A842" s="238"/>
      <c r="B842" s="178"/>
      <c r="C842" s="244"/>
      <c r="D842" s="241"/>
      <c r="E842" s="241"/>
      <c r="F842" s="241"/>
      <c r="G842" s="241"/>
      <c r="H842" s="172"/>
      <c r="I842" s="172"/>
      <c r="J842" s="172"/>
      <c r="K842" s="172"/>
      <c r="L842" s="172"/>
      <c r="M842" s="172"/>
      <c r="N842" s="172"/>
      <c r="O842" s="173"/>
      <c r="P842" s="173"/>
      <c r="Q842" s="173"/>
      <c r="R842" s="173"/>
      <c r="S842" s="173"/>
      <c r="T842" s="173"/>
      <c r="U842" s="173"/>
      <c r="V842" s="173"/>
    </row>
    <row r="843" spans="1:22" ht="15.75" customHeight="1">
      <c r="A843" s="238"/>
      <c r="B843" s="178"/>
      <c r="C843" s="244"/>
      <c r="D843" s="241"/>
      <c r="E843" s="241"/>
      <c r="F843" s="241"/>
      <c r="G843" s="241"/>
      <c r="H843" s="172"/>
      <c r="I843" s="172"/>
      <c r="J843" s="172"/>
      <c r="K843" s="172"/>
      <c r="L843" s="172"/>
      <c r="M843" s="172"/>
      <c r="N843" s="172"/>
      <c r="O843" s="173"/>
      <c r="P843" s="173"/>
      <c r="Q843" s="173"/>
      <c r="R843" s="173"/>
      <c r="S843" s="173"/>
      <c r="T843" s="173"/>
      <c r="U843" s="173"/>
      <c r="V843" s="173"/>
    </row>
    <row r="844" spans="1:22" ht="15.75" customHeight="1">
      <c r="A844" s="238"/>
      <c r="B844" s="178"/>
      <c r="C844" s="244"/>
      <c r="D844" s="241"/>
      <c r="E844" s="241"/>
      <c r="F844" s="241"/>
      <c r="G844" s="241"/>
      <c r="H844" s="172"/>
      <c r="I844" s="172"/>
      <c r="J844" s="172"/>
      <c r="K844" s="172"/>
      <c r="L844" s="172"/>
      <c r="M844" s="172"/>
      <c r="N844" s="172"/>
      <c r="O844" s="173"/>
      <c r="P844" s="173"/>
      <c r="Q844" s="173"/>
      <c r="R844" s="173"/>
      <c r="S844" s="173"/>
      <c r="T844" s="173"/>
      <c r="U844" s="173"/>
      <c r="V844" s="173"/>
    </row>
    <row r="845" spans="1:22" ht="15.75" customHeight="1">
      <c r="A845" s="238"/>
      <c r="B845" s="178"/>
      <c r="C845" s="244"/>
      <c r="D845" s="241"/>
      <c r="E845" s="241"/>
      <c r="F845" s="241"/>
      <c r="G845" s="241"/>
      <c r="H845" s="172"/>
      <c r="I845" s="172"/>
      <c r="J845" s="172"/>
      <c r="K845" s="172"/>
      <c r="L845" s="172"/>
      <c r="M845" s="172"/>
      <c r="N845" s="172"/>
      <c r="O845" s="173"/>
      <c r="P845" s="173"/>
      <c r="Q845" s="173"/>
      <c r="R845" s="173"/>
      <c r="S845" s="173"/>
      <c r="T845" s="173"/>
      <c r="U845" s="173"/>
      <c r="V845" s="173"/>
    </row>
    <row r="846" spans="1:22" ht="15.75" customHeight="1">
      <c r="A846" s="238"/>
      <c r="B846" s="178"/>
      <c r="C846" s="244"/>
      <c r="D846" s="241"/>
      <c r="E846" s="241"/>
      <c r="F846" s="241"/>
      <c r="G846" s="241"/>
      <c r="H846" s="172"/>
      <c r="I846" s="172"/>
      <c r="J846" s="172"/>
      <c r="K846" s="172"/>
      <c r="L846" s="172"/>
      <c r="M846" s="172"/>
      <c r="N846" s="172"/>
      <c r="O846" s="173"/>
      <c r="P846" s="173"/>
      <c r="Q846" s="173"/>
      <c r="R846" s="173"/>
      <c r="S846" s="173"/>
      <c r="T846" s="173"/>
      <c r="U846" s="173"/>
      <c r="V846" s="173"/>
    </row>
    <row r="847" spans="1:22" ht="15.75" customHeight="1">
      <c r="A847" s="238"/>
      <c r="B847" s="178"/>
      <c r="C847" s="244"/>
      <c r="D847" s="241"/>
      <c r="E847" s="241"/>
      <c r="F847" s="241"/>
      <c r="G847" s="241"/>
      <c r="H847" s="172"/>
      <c r="I847" s="172"/>
      <c r="J847" s="172"/>
      <c r="K847" s="172"/>
      <c r="L847" s="172"/>
      <c r="M847" s="172"/>
      <c r="N847" s="172"/>
      <c r="O847" s="173"/>
      <c r="P847" s="173"/>
      <c r="Q847" s="173"/>
      <c r="R847" s="173"/>
      <c r="S847" s="173"/>
      <c r="T847" s="173"/>
      <c r="U847" s="173"/>
      <c r="V847" s="173"/>
    </row>
    <row r="848" spans="1:22" ht="15.75" customHeight="1">
      <c r="A848" s="238"/>
      <c r="B848" s="178"/>
      <c r="C848" s="244"/>
      <c r="D848" s="241"/>
      <c r="E848" s="241"/>
      <c r="F848" s="241"/>
      <c r="G848" s="241"/>
      <c r="H848" s="172"/>
      <c r="I848" s="172"/>
      <c r="J848" s="172"/>
      <c r="K848" s="172"/>
      <c r="L848" s="172"/>
      <c r="M848" s="172"/>
      <c r="N848" s="172"/>
      <c r="O848" s="173"/>
      <c r="P848" s="173"/>
      <c r="Q848" s="173"/>
      <c r="R848" s="173"/>
      <c r="S848" s="173"/>
      <c r="T848" s="173"/>
      <c r="U848" s="173"/>
      <c r="V848" s="173"/>
    </row>
    <row r="849" spans="1:22" ht="15.75" customHeight="1">
      <c r="A849" s="238"/>
      <c r="B849" s="178"/>
      <c r="C849" s="244"/>
      <c r="D849" s="241"/>
      <c r="E849" s="241"/>
      <c r="F849" s="241"/>
      <c r="G849" s="241"/>
      <c r="H849" s="172"/>
      <c r="I849" s="172"/>
      <c r="J849" s="172"/>
      <c r="K849" s="172"/>
      <c r="L849" s="172"/>
      <c r="M849" s="172"/>
      <c r="N849" s="172"/>
      <c r="O849" s="173"/>
      <c r="P849" s="173"/>
      <c r="Q849" s="173"/>
      <c r="R849" s="173"/>
      <c r="S849" s="173"/>
      <c r="T849" s="173"/>
      <c r="U849" s="173"/>
      <c r="V849" s="173"/>
    </row>
    <row r="850" spans="1:22" ht="15.75" customHeight="1">
      <c r="A850" s="238"/>
      <c r="B850" s="178"/>
      <c r="C850" s="244"/>
      <c r="D850" s="241"/>
      <c r="E850" s="241"/>
      <c r="F850" s="241"/>
      <c r="G850" s="241"/>
      <c r="H850" s="172"/>
      <c r="I850" s="172"/>
      <c r="J850" s="172"/>
      <c r="K850" s="172"/>
      <c r="L850" s="172"/>
      <c r="M850" s="172"/>
      <c r="N850" s="172"/>
      <c r="O850" s="173"/>
      <c r="P850" s="173"/>
      <c r="Q850" s="173"/>
      <c r="R850" s="173"/>
      <c r="S850" s="173"/>
      <c r="T850" s="173"/>
      <c r="U850" s="173"/>
      <c r="V850" s="173"/>
    </row>
    <row r="851" spans="1:22" ht="15.75" customHeight="1">
      <c r="A851" s="238"/>
      <c r="B851" s="178"/>
      <c r="C851" s="244"/>
      <c r="D851" s="241"/>
      <c r="E851" s="241"/>
      <c r="F851" s="241"/>
      <c r="G851" s="241"/>
      <c r="H851" s="172"/>
      <c r="I851" s="172"/>
      <c r="J851" s="172"/>
      <c r="K851" s="172"/>
      <c r="L851" s="172"/>
      <c r="M851" s="172"/>
      <c r="N851" s="172"/>
      <c r="O851" s="173"/>
      <c r="P851" s="173"/>
      <c r="Q851" s="173"/>
      <c r="R851" s="173"/>
      <c r="S851" s="173"/>
      <c r="T851" s="173"/>
      <c r="U851" s="173"/>
      <c r="V851" s="173"/>
    </row>
    <row r="852" spans="1:22" ht="15.75" customHeight="1">
      <c r="A852" s="238"/>
      <c r="B852" s="178"/>
      <c r="C852" s="244"/>
      <c r="D852" s="241"/>
      <c r="E852" s="241"/>
      <c r="F852" s="241"/>
      <c r="G852" s="241"/>
      <c r="H852" s="172"/>
      <c r="I852" s="172"/>
      <c r="J852" s="172"/>
      <c r="K852" s="172"/>
      <c r="L852" s="172"/>
      <c r="M852" s="172"/>
      <c r="N852" s="172"/>
      <c r="O852" s="173"/>
      <c r="P852" s="173"/>
      <c r="Q852" s="173"/>
      <c r="R852" s="173"/>
      <c r="S852" s="173"/>
      <c r="T852" s="173"/>
      <c r="U852" s="173"/>
      <c r="V852" s="173"/>
    </row>
    <row r="853" spans="1:22" ht="15.75" customHeight="1">
      <c r="A853" s="238"/>
      <c r="B853" s="178"/>
      <c r="C853" s="244"/>
      <c r="D853" s="241"/>
      <c r="E853" s="241"/>
      <c r="F853" s="241"/>
      <c r="G853" s="241"/>
      <c r="H853" s="172"/>
      <c r="I853" s="172"/>
      <c r="J853" s="172"/>
      <c r="K853" s="172"/>
      <c r="L853" s="172"/>
      <c r="M853" s="172"/>
      <c r="N853" s="172"/>
      <c r="O853" s="173"/>
      <c r="P853" s="173"/>
      <c r="Q853" s="173"/>
      <c r="R853" s="173"/>
      <c r="S853" s="173"/>
      <c r="T853" s="173"/>
      <c r="U853" s="173"/>
      <c r="V853" s="173"/>
    </row>
    <row r="854" spans="1:22" ht="15.75" customHeight="1">
      <c r="A854" s="238"/>
      <c r="B854" s="178"/>
      <c r="C854" s="244"/>
      <c r="D854" s="241"/>
      <c r="E854" s="241"/>
      <c r="F854" s="241"/>
      <c r="G854" s="241"/>
      <c r="H854" s="172"/>
      <c r="I854" s="172"/>
      <c r="J854" s="172"/>
      <c r="K854" s="172"/>
      <c r="L854" s="172"/>
      <c r="M854" s="172"/>
      <c r="N854" s="172"/>
      <c r="O854" s="173"/>
      <c r="P854" s="173"/>
      <c r="Q854" s="173"/>
      <c r="R854" s="173"/>
      <c r="S854" s="173"/>
      <c r="T854" s="173"/>
      <c r="U854" s="173"/>
      <c r="V854" s="173"/>
    </row>
    <row r="855" spans="1:22" ht="15.75" customHeight="1">
      <c r="A855" s="238"/>
      <c r="B855" s="178"/>
      <c r="C855" s="244"/>
      <c r="D855" s="241"/>
      <c r="E855" s="241"/>
      <c r="F855" s="241"/>
      <c r="G855" s="241"/>
      <c r="H855" s="172"/>
      <c r="I855" s="172"/>
      <c r="J855" s="172"/>
      <c r="K855" s="172"/>
      <c r="L855" s="172"/>
      <c r="M855" s="172"/>
      <c r="N855" s="172"/>
      <c r="O855" s="173"/>
      <c r="P855" s="173"/>
      <c r="Q855" s="173"/>
      <c r="R855" s="173"/>
      <c r="S855" s="173"/>
      <c r="T855" s="173"/>
      <c r="U855" s="173"/>
      <c r="V855" s="173"/>
    </row>
    <row r="856" spans="1:22" ht="15.75" customHeight="1">
      <c r="A856" s="238"/>
      <c r="B856" s="178"/>
      <c r="C856" s="244"/>
      <c r="D856" s="241"/>
      <c r="E856" s="241"/>
      <c r="F856" s="241"/>
      <c r="G856" s="241"/>
      <c r="H856" s="172"/>
      <c r="I856" s="172"/>
      <c r="J856" s="172"/>
      <c r="K856" s="172"/>
      <c r="L856" s="172"/>
      <c r="M856" s="172"/>
      <c r="N856" s="172"/>
      <c r="O856" s="173"/>
      <c r="P856" s="173"/>
      <c r="Q856" s="173"/>
      <c r="R856" s="173"/>
      <c r="S856" s="173"/>
      <c r="T856" s="173"/>
      <c r="U856" s="173"/>
      <c r="V856" s="173"/>
    </row>
    <row r="857" spans="1:22" ht="15.75" customHeight="1">
      <c r="A857" s="238"/>
      <c r="B857" s="178"/>
      <c r="C857" s="244"/>
      <c r="D857" s="241"/>
      <c r="E857" s="241"/>
      <c r="F857" s="241"/>
      <c r="G857" s="241"/>
      <c r="H857" s="172"/>
      <c r="I857" s="172"/>
      <c r="J857" s="172"/>
      <c r="K857" s="172"/>
      <c r="L857" s="172"/>
      <c r="M857" s="172"/>
      <c r="N857" s="172"/>
      <c r="O857" s="173"/>
      <c r="P857" s="173"/>
      <c r="Q857" s="173"/>
      <c r="R857" s="173"/>
      <c r="S857" s="173"/>
      <c r="T857" s="173"/>
      <c r="U857" s="173"/>
      <c r="V857" s="173"/>
    </row>
    <row r="858" spans="1:22" ht="15.75" customHeight="1">
      <c r="A858" s="238"/>
      <c r="B858" s="178"/>
      <c r="C858" s="244"/>
      <c r="D858" s="241"/>
      <c r="E858" s="241"/>
      <c r="F858" s="241"/>
      <c r="G858" s="241"/>
      <c r="H858" s="172"/>
      <c r="I858" s="172"/>
      <c r="J858" s="172"/>
      <c r="K858" s="172"/>
      <c r="L858" s="172"/>
      <c r="M858" s="172"/>
      <c r="N858" s="172"/>
      <c r="O858" s="173"/>
      <c r="P858" s="173"/>
      <c r="Q858" s="173"/>
      <c r="R858" s="173"/>
      <c r="S858" s="173"/>
      <c r="T858" s="173"/>
      <c r="U858" s="173"/>
      <c r="V858" s="173"/>
    </row>
    <row r="859" spans="1:22" ht="15.75" customHeight="1">
      <c r="A859" s="238"/>
      <c r="B859" s="178"/>
      <c r="C859" s="244"/>
      <c r="D859" s="241"/>
      <c r="E859" s="241"/>
      <c r="F859" s="241"/>
      <c r="G859" s="241"/>
      <c r="H859" s="172"/>
      <c r="I859" s="172"/>
      <c r="J859" s="172"/>
      <c r="K859" s="172"/>
      <c r="L859" s="172"/>
      <c r="M859" s="172"/>
      <c r="N859" s="172"/>
      <c r="O859" s="173"/>
      <c r="P859" s="173"/>
      <c r="Q859" s="173"/>
      <c r="R859" s="173"/>
      <c r="S859" s="173"/>
      <c r="T859" s="173"/>
      <c r="U859" s="173"/>
      <c r="V859" s="173"/>
    </row>
    <row r="860" spans="1:22" ht="15.75" customHeight="1">
      <c r="A860" s="238"/>
      <c r="B860" s="178"/>
      <c r="C860" s="244"/>
      <c r="D860" s="241"/>
      <c r="E860" s="241"/>
      <c r="F860" s="241"/>
      <c r="G860" s="241"/>
      <c r="H860" s="172"/>
      <c r="I860" s="172"/>
      <c r="J860" s="172"/>
      <c r="K860" s="172"/>
      <c r="L860" s="172"/>
      <c r="M860" s="172"/>
      <c r="N860" s="172"/>
      <c r="O860" s="173"/>
      <c r="P860" s="173"/>
      <c r="Q860" s="173"/>
      <c r="R860" s="173"/>
      <c r="S860" s="173"/>
      <c r="T860" s="173"/>
      <c r="U860" s="173"/>
      <c r="V860" s="173"/>
    </row>
    <row r="861" spans="1:22" ht="15.75" customHeight="1">
      <c r="A861" s="238"/>
      <c r="B861" s="178"/>
      <c r="C861" s="244"/>
      <c r="D861" s="241"/>
      <c r="E861" s="241"/>
      <c r="F861" s="241"/>
      <c r="G861" s="241"/>
      <c r="H861" s="172"/>
      <c r="I861" s="172"/>
      <c r="J861" s="172"/>
      <c r="K861" s="172"/>
      <c r="L861" s="172"/>
      <c r="M861" s="172"/>
      <c r="N861" s="172"/>
      <c r="O861" s="173"/>
      <c r="P861" s="173"/>
      <c r="Q861" s="173"/>
      <c r="R861" s="173"/>
      <c r="S861" s="173"/>
      <c r="T861" s="173"/>
      <c r="U861" s="173"/>
      <c r="V861" s="173"/>
    </row>
    <row r="862" spans="1:22" ht="15.75" customHeight="1">
      <c r="A862" s="238"/>
      <c r="B862" s="178"/>
      <c r="C862" s="244"/>
      <c r="D862" s="241"/>
      <c r="E862" s="241"/>
      <c r="F862" s="241"/>
      <c r="G862" s="241"/>
      <c r="H862" s="172"/>
      <c r="I862" s="172"/>
      <c r="J862" s="172"/>
      <c r="K862" s="172"/>
      <c r="L862" s="172"/>
      <c r="M862" s="172"/>
      <c r="N862" s="172"/>
      <c r="O862" s="173"/>
      <c r="P862" s="173"/>
      <c r="Q862" s="173"/>
      <c r="R862" s="173"/>
      <c r="S862" s="173"/>
      <c r="T862" s="173"/>
      <c r="U862" s="173"/>
      <c r="V862" s="173"/>
    </row>
    <row r="863" spans="1:22" ht="15.75" customHeight="1">
      <c r="A863" s="238"/>
      <c r="B863" s="178"/>
      <c r="C863" s="244"/>
      <c r="D863" s="241"/>
      <c r="E863" s="241"/>
      <c r="F863" s="241"/>
      <c r="G863" s="241"/>
      <c r="H863" s="172"/>
      <c r="I863" s="172"/>
      <c r="J863" s="172"/>
      <c r="K863" s="172"/>
      <c r="L863" s="172"/>
      <c r="M863" s="172"/>
      <c r="N863" s="172"/>
      <c r="O863" s="173"/>
      <c r="P863" s="173"/>
      <c r="Q863" s="173"/>
      <c r="R863" s="173"/>
      <c r="S863" s="173"/>
      <c r="T863" s="173"/>
      <c r="U863" s="173"/>
      <c r="V863" s="173"/>
    </row>
    <row r="864" spans="1:22" ht="15.75" customHeight="1">
      <c r="A864" s="238"/>
      <c r="B864" s="178"/>
      <c r="C864" s="244"/>
      <c r="D864" s="241"/>
      <c r="E864" s="241"/>
      <c r="F864" s="241"/>
      <c r="G864" s="241"/>
      <c r="H864" s="172"/>
      <c r="I864" s="172"/>
      <c r="J864" s="172"/>
      <c r="K864" s="172"/>
      <c r="L864" s="172"/>
      <c r="M864" s="172"/>
      <c r="N864" s="172"/>
      <c r="O864" s="173"/>
      <c r="P864" s="173"/>
      <c r="Q864" s="173"/>
      <c r="R864" s="173"/>
      <c r="S864" s="173"/>
      <c r="T864" s="173"/>
      <c r="U864" s="173"/>
      <c r="V864" s="173"/>
    </row>
    <row r="865" spans="1:22" ht="15.75" customHeight="1">
      <c r="A865" s="238"/>
      <c r="B865" s="178"/>
      <c r="C865" s="244"/>
      <c r="D865" s="241"/>
      <c r="E865" s="241"/>
      <c r="F865" s="241"/>
      <c r="G865" s="241"/>
      <c r="H865" s="172"/>
      <c r="I865" s="172"/>
      <c r="J865" s="172"/>
      <c r="K865" s="172"/>
      <c r="L865" s="172"/>
      <c r="M865" s="172"/>
      <c r="N865" s="172"/>
      <c r="O865" s="173"/>
      <c r="P865" s="173"/>
      <c r="Q865" s="173"/>
      <c r="R865" s="173"/>
      <c r="S865" s="173"/>
      <c r="T865" s="173"/>
      <c r="U865" s="173"/>
      <c r="V865" s="173"/>
    </row>
    <row r="866" spans="1:22" ht="15.75" customHeight="1">
      <c r="A866" s="238"/>
      <c r="B866" s="178"/>
      <c r="C866" s="244"/>
      <c r="D866" s="241"/>
      <c r="E866" s="241"/>
      <c r="F866" s="241"/>
      <c r="G866" s="241"/>
      <c r="H866" s="172"/>
      <c r="I866" s="172"/>
      <c r="J866" s="172"/>
      <c r="K866" s="172"/>
      <c r="L866" s="172"/>
      <c r="M866" s="172"/>
      <c r="N866" s="172"/>
      <c r="O866" s="173"/>
      <c r="P866" s="173"/>
      <c r="Q866" s="173"/>
      <c r="R866" s="173"/>
      <c r="S866" s="173"/>
      <c r="T866" s="173"/>
      <c r="U866" s="173"/>
      <c r="V866" s="173"/>
    </row>
    <row r="867" spans="1:22" ht="15.75" customHeight="1">
      <c r="A867" s="238"/>
      <c r="B867" s="178"/>
      <c r="C867" s="244"/>
      <c r="D867" s="241"/>
      <c r="E867" s="241"/>
      <c r="F867" s="241"/>
      <c r="G867" s="241"/>
      <c r="H867" s="172"/>
      <c r="I867" s="172"/>
      <c r="J867" s="172"/>
      <c r="K867" s="172"/>
      <c r="L867" s="172"/>
      <c r="M867" s="172"/>
      <c r="N867" s="172"/>
      <c r="O867" s="173"/>
      <c r="P867" s="173"/>
      <c r="Q867" s="173"/>
      <c r="R867" s="173"/>
      <c r="S867" s="173"/>
      <c r="T867" s="173"/>
      <c r="U867" s="173"/>
      <c r="V867" s="173"/>
    </row>
    <row r="868" spans="1:22" ht="15.75" customHeight="1">
      <c r="A868" s="238"/>
      <c r="B868" s="178"/>
      <c r="C868" s="244"/>
      <c r="D868" s="241"/>
      <c r="E868" s="241"/>
      <c r="F868" s="241"/>
      <c r="G868" s="241"/>
      <c r="H868" s="172"/>
      <c r="I868" s="172"/>
      <c r="J868" s="172"/>
      <c r="K868" s="172"/>
      <c r="L868" s="172"/>
      <c r="M868" s="172"/>
      <c r="N868" s="172"/>
      <c r="O868" s="173"/>
      <c r="P868" s="173"/>
      <c r="Q868" s="173"/>
      <c r="R868" s="173"/>
      <c r="S868" s="173"/>
      <c r="T868" s="173"/>
      <c r="U868" s="173"/>
      <c r="V868" s="173"/>
    </row>
    <row r="869" spans="1:22" ht="15.75" customHeight="1">
      <c r="A869" s="238"/>
      <c r="B869" s="178"/>
      <c r="C869" s="244"/>
      <c r="D869" s="241"/>
      <c r="E869" s="241"/>
      <c r="F869" s="241"/>
      <c r="G869" s="241"/>
      <c r="H869" s="172"/>
      <c r="I869" s="172"/>
      <c r="J869" s="172"/>
      <c r="K869" s="172"/>
      <c r="L869" s="172"/>
      <c r="M869" s="172"/>
      <c r="N869" s="172"/>
      <c r="O869" s="173"/>
      <c r="P869" s="173"/>
      <c r="Q869" s="173"/>
      <c r="R869" s="173"/>
      <c r="S869" s="173"/>
      <c r="T869" s="173"/>
      <c r="U869" s="173"/>
      <c r="V869" s="173"/>
    </row>
    <row r="870" spans="1:22" ht="15.75" customHeight="1">
      <c r="A870" s="238"/>
      <c r="B870" s="178"/>
      <c r="C870" s="244"/>
      <c r="D870" s="241"/>
      <c r="E870" s="241"/>
      <c r="F870" s="241"/>
      <c r="G870" s="241"/>
      <c r="H870" s="172"/>
      <c r="I870" s="172"/>
      <c r="J870" s="172"/>
      <c r="K870" s="172"/>
      <c r="L870" s="172"/>
      <c r="M870" s="172"/>
      <c r="N870" s="172"/>
      <c r="O870" s="173"/>
      <c r="P870" s="173"/>
      <c r="Q870" s="173"/>
      <c r="R870" s="173"/>
      <c r="S870" s="173"/>
      <c r="T870" s="173"/>
      <c r="U870" s="173"/>
      <c r="V870" s="173"/>
    </row>
    <row r="871" spans="1:22" ht="15.75" customHeight="1">
      <c r="A871" s="238"/>
      <c r="B871" s="178"/>
      <c r="C871" s="244"/>
      <c r="D871" s="241"/>
      <c r="E871" s="241"/>
      <c r="F871" s="241"/>
      <c r="G871" s="241"/>
      <c r="H871" s="172"/>
      <c r="I871" s="172"/>
      <c r="J871" s="172"/>
      <c r="K871" s="172"/>
      <c r="L871" s="172"/>
      <c r="M871" s="172"/>
      <c r="N871" s="172"/>
      <c r="O871" s="173"/>
      <c r="P871" s="173"/>
      <c r="Q871" s="173"/>
      <c r="R871" s="173"/>
      <c r="S871" s="173"/>
      <c r="T871" s="173"/>
      <c r="U871" s="173"/>
      <c r="V871" s="173"/>
    </row>
    <row r="872" spans="1:22" ht="15.75" customHeight="1">
      <c r="A872" s="238"/>
      <c r="B872" s="178"/>
      <c r="C872" s="244"/>
      <c r="D872" s="241"/>
      <c r="E872" s="241"/>
      <c r="F872" s="241"/>
      <c r="G872" s="241"/>
      <c r="H872" s="172"/>
      <c r="I872" s="172"/>
      <c r="J872" s="172"/>
      <c r="K872" s="172"/>
      <c r="L872" s="172"/>
      <c r="M872" s="172"/>
      <c r="N872" s="172"/>
      <c r="O872" s="173"/>
      <c r="P872" s="173"/>
      <c r="Q872" s="173"/>
      <c r="R872" s="173"/>
      <c r="S872" s="173"/>
      <c r="T872" s="173"/>
      <c r="U872" s="173"/>
      <c r="V872" s="173"/>
    </row>
    <row r="873" spans="1:22" ht="15.75" customHeight="1">
      <c r="A873" s="238"/>
      <c r="B873" s="178"/>
      <c r="C873" s="244"/>
      <c r="D873" s="241"/>
      <c r="E873" s="241"/>
      <c r="F873" s="241"/>
      <c r="G873" s="241"/>
      <c r="H873" s="172"/>
      <c r="I873" s="172"/>
      <c r="J873" s="172"/>
      <c r="K873" s="172"/>
      <c r="L873" s="172"/>
      <c r="M873" s="172"/>
      <c r="N873" s="172"/>
      <c r="O873" s="173"/>
      <c r="P873" s="173"/>
      <c r="Q873" s="173"/>
      <c r="R873" s="173"/>
      <c r="S873" s="173"/>
      <c r="T873" s="173"/>
      <c r="U873" s="173"/>
      <c r="V873" s="173"/>
    </row>
    <row r="874" spans="1:22" ht="15.75" customHeight="1">
      <c r="A874" s="238"/>
      <c r="B874" s="178"/>
      <c r="C874" s="244"/>
      <c r="D874" s="241"/>
      <c r="E874" s="241"/>
      <c r="F874" s="241"/>
      <c r="G874" s="241"/>
      <c r="H874" s="172"/>
      <c r="I874" s="172"/>
      <c r="J874" s="172"/>
      <c r="K874" s="172"/>
      <c r="L874" s="172"/>
      <c r="M874" s="172"/>
      <c r="N874" s="172"/>
      <c r="O874" s="173"/>
      <c r="P874" s="173"/>
      <c r="Q874" s="173"/>
      <c r="R874" s="173"/>
      <c r="S874" s="173"/>
      <c r="T874" s="173"/>
      <c r="U874" s="173"/>
      <c r="V874" s="173"/>
    </row>
    <row r="875" spans="1:22" ht="15.75" customHeight="1">
      <c r="A875" s="238"/>
      <c r="B875" s="178"/>
      <c r="C875" s="244"/>
      <c r="D875" s="241"/>
      <c r="E875" s="241"/>
      <c r="F875" s="241"/>
      <c r="G875" s="241"/>
      <c r="H875" s="172"/>
      <c r="I875" s="172"/>
      <c r="J875" s="172"/>
      <c r="K875" s="172"/>
      <c r="L875" s="172"/>
      <c r="M875" s="172"/>
      <c r="N875" s="172"/>
      <c r="O875" s="173"/>
      <c r="P875" s="173"/>
      <c r="Q875" s="173"/>
      <c r="R875" s="173"/>
      <c r="S875" s="173"/>
      <c r="T875" s="173"/>
      <c r="U875" s="173"/>
      <c r="V875" s="173"/>
    </row>
    <row r="876" spans="1:22" ht="15.75" customHeight="1">
      <c r="A876" s="238"/>
      <c r="B876" s="178"/>
      <c r="C876" s="244"/>
      <c r="D876" s="241"/>
      <c r="E876" s="241"/>
      <c r="F876" s="241"/>
      <c r="G876" s="241"/>
      <c r="H876" s="172"/>
      <c r="I876" s="172"/>
      <c r="J876" s="172"/>
      <c r="K876" s="172"/>
      <c r="L876" s="172"/>
      <c r="M876" s="172"/>
      <c r="N876" s="172"/>
      <c r="O876" s="173"/>
      <c r="P876" s="173"/>
      <c r="Q876" s="173"/>
      <c r="R876" s="173"/>
      <c r="S876" s="173"/>
      <c r="T876" s="173"/>
      <c r="U876" s="173"/>
      <c r="V876" s="173"/>
    </row>
    <row r="877" spans="1:22" ht="15.75" customHeight="1">
      <c r="A877" s="238"/>
      <c r="B877" s="178"/>
      <c r="C877" s="244"/>
      <c r="D877" s="241"/>
      <c r="E877" s="241"/>
      <c r="F877" s="241"/>
      <c r="G877" s="241"/>
      <c r="H877" s="172"/>
      <c r="I877" s="172"/>
      <c r="J877" s="172"/>
      <c r="K877" s="172"/>
      <c r="L877" s="172"/>
      <c r="M877" s="172"/>
      <c r="N877" s="172"/>
      <c r="O877" s="173"/>
      <c r="P877" s="173"/>
      <c r="Q877" s="173"/>
      <c r="R877" s="173"/>
      <c r="S877" s="173"/>
      <c r="T877" s="173"/>
      <c r="U877" s="173"/>
      <c r="V877" s="173"/>
    </row>
    <row r="878" spans="1:22" ht="15.75" customHeight="1">
      <c r="A878" s="238"/>
      <c r="B878" s="178"/>
      <c r="C878" s="244"/>
      <c r="D878" s="241"/>
      <c r="E878" s="241"/>
      <c r="F878" s="241"/>
      <c r="G878" s="241"/>
      <c r="H878" s="172"/>
      <c r="I878" s="172"/>
      <c r="J878" s="172"/>
      <c r="K878" s="172"/>
      <c r="L878" s="172"/>
      <c r="M878" s="172"/>
      <c r="N878" s="172"/>
      <c r="O878" s="173"/>
      <c r="P878" s="173"/>
      <c r="Q878" s="173"/>
      <c r="R878" s="173"/>
      <c r="S878" s="173"/>
      <c r="T878" s="173"/>
      <c r="U878" s="173"/>
      <c r="V878" s="173"/>
    </row>
    <row r="879" spans="1:22" ht="15.75" customHeight="1">
      <c r="A879" s="238"/>
      <c r="B879" s="178"/>
      <c r="C879" s="244"/>
      <c r="D879" s="241"/>
      <c r="E879" s="241"/>
      <c r="F879" s="241"/>
      <c r="G879" s="241"/>
      <c r="H879" s="172"/>
      <c r="I879" s="172"/>
      <c r="J879" s="172"/>
      <c r="K879" s="172"/>
      <c r="L879" s="172"/>
      <c r="M879" s="172"/>
      <c r="N879" s="172"/>
      <c r="O879" s="173"/>
      <c r="P879" s="173"/>
      <c r="Q879" s="173"/>
      <c r="R879" s="173"/>
      <c r="S879" s="173"/>
      <c r="T879" s="173"/>
      <c r="U879" s="173"/>
      <c r="V879" s="173"/>
    </row>
    <row r="880" spans="1:22" ht="15.75" customHeight="1">
      <c r="A880" s="238"/>
      <c r="B880" s="178"/>
      <c r="C880" s="244"/>
      <c r="D880" s="241"/>
      <c r="E880" s="241"/>
      <c r="F880" s="241"/>
      <c r="G880" s="241"/>
      <c r="H880" s="172"/>
      <c r="I880" s="172"/>
      <c r="J880" s="172"/>
      <c r="K880" s="172"/>
      <c r="L880" s="172"/>
      <c r="M880" s="172"/>
      <c r="N880" s="172"/>
      <c r="O880" s="173"/>
      <c r="P880" s="173"/>
      <c r="Q880" s="173"/>
      <c r="R880" s="173"/>
      <c r="S880" s="173"/>
      <c r="T880" s="173"/>
      <c r="U880" s="173"/>
      <c r="V880" s="173"/>
    </row>
    <row r="881" spans="1:22" ht="15.75" customHeight="1">
      <c r="A881" s="238"/>
      <c r="B881" s="178"/>
      <c r="C881" s="244"/>
      <c r="D881" s="241"/>
      <c r="E881" s="241"/>
      <c r="F881" s="241"/>
      <c r="G881" s="241"/>
      <c r="H881" s="172"/>
      <c r="I881" s="172"/>
      <c r="J881" s="172"/>
      <c r="K881" s="172"/>
      <c r="L881" s="172"/>
      <c r="M881" s="172"/>
      <c r="N881" s="172"/>
      <c r="O881" s="173"/>
      <c r="P881" s="173"/>
      <c r="Q881" s="173"/>
      <c r="R881" s="173"/>
      <c r="S881" s="173"/>
      <c r="T881" s="173"/>
      <c r="U881" s="173"/>
      <c r="V881" s="173"/>
    </row>
    <row r="882" spans="1:22" ht="15.75" customHeight="1">
      <c r="A882" s="238"/>
      <c r="B882" s="178"/>
      <c r="C882" s="244"/>
      <c r="D882" s="241"/>
      <c r="E882" s="241"/>
      <c r="F882" s="241"/>
      <c r="G882" s="241"/>
      <c r="H882" s="172"/>
      <c r="I882" s="172"/>
      <c r="J882" s="172"/>
      <c r="K882" s="172"/>
      <c r="L882" s="172"/>
      <c r="M882" s="172"/>
      <c r="N882" s="172"/>
      <c r="O882" s="173"/>
      <c r="P882" s="173"/>
      <c r="Q882" s="173"/>
      <c r="R882" s="173"/>
      <c r="S882" s="173"/>
      <c r="T882" s="173"/>
      <c r="U882" s="173"/>
      <c r="V882" s="173"/>
    </row>
    <row r="883" spans="1:22" ht="15.75" customHeight="1">
      <c r="A883" s="238"/>
      <c r="B883" s="178"/>
      <c r="C883" s="244"/>
      <c r="D883" s="241"/>
      <c r="E883" s="241"/>
      <c r="F883" s="241"/>
      <c r="G883" s="241"/>
      <c r="H883" s="172"/>
      <c r="I883" s="172"/>
      <c r="J883" s="172"/>
      <c r="K883" s="172"/>
      <c r="L883" s="172"/>
      <c r="M883" s="172"/>
      <c r="N883" s="172"/>
      <c r="O883" s="173"/>
      <c r="P883" s="173"/>
      <c r="Q883" s="173"/>
      <c r="R883" s="173"/>
      <c r="S883" s="173"/>
      <c r="T883" s="173"/>
      <c r="U883" s="173"/>
      <c r="V883" s="173"/>
    </row>
    <row r="884" spans="1:22" ht="15.75" customHeight="1">
      <c r="A884" s="238"/>
      <c r="B884" s="178"/>
      <c r="C884" s="244"/>
      <c r="D884" s="241"/>
      <c r="E884" s="241"/>
      <c r="F884" s="241"/>
      <c r="G884" s="241"/>
      <c r="H884" s="172"/>
      <c r="I884" s="172"/>
      <c r="J884" s="172"/>
      <c r="K884" s="172"/>
      <c r="L884" s="172"/>
      <c r="M884" s="172"/>
      <c r="N884" s="172"/>
      <c r="O884" s="173"/>
      <c r="P884" s="173"/>
      <c r="Q884" s="173"/>
      <c r="R884" s="173"/>
      <c r="S884" s="173"/>
      <c r="T884" s="173"/>
      <c r="U884" s="173"/>
      <c r="V884" s="173"/>
    </row>
    <row r="885" spans="1:22" ht="15.75" customHeight="1">
      <c r="A885" s="238"/>
      <c r="B885" s="178"/>
      <c r="C885" s="244"/>
      <c r="D885" s="241"/>
      <c r="E885" s="241"/>
      <c r="F885" s="241"/>
      <c r="G885" s="241"/>
      <c r="H885" s="172"/>
      <c r="I885" s="172"/>
      <c r="J885" s="172"/>
      <c r="K885" s="172"/>
      <c r="L885" s="172"/>
      <c r="M885" s="172"/>
      <c r="N885" s="172"/>
      <c r="O885" s="173"/>
      <c r="P885" s="173"/>
      <c r="Q885" s="173"/>
      <c r="R885" s="173"/>
      <c r="S885" s="173"/>
      <c r="T885" s="173"/>
      <c r="U885" s="173"/>
      <c r="V885" s="173"/>
    </row>
    <row r="886" spans="1:22" ht="15.75" customHeight="1">
      <c r="A886" s="238"/>
      <c r="B886" s="178"/>
      <c r="C886" s="244"/>
      <c r="D886" s="241"/>
      <c r="E886" s="241"/>
      <c r="F886" s="241"/>
      <c r="G886" s="241"/>
      <c r="H886" s="172"/>
      <c r="I886" s="172"/>
      <c r="J886" s="172"/>
      <c r="K886" s="172"/>
      <c r="L886" s="172"/>
      <c r="M886" s="172"/>
      <c r="N886" s="172"/>
      <c r="O886" s="173"/>
      <c r="P886" s="173"/>
      <c r="Q886" s="173"/>
      <c r="R886" s="173"/>
      <c r="S886" s="173"/>
      <c r="T886" s="173"/>
      <c r="U886" s="173"/>
      <c r="V886" s="173"/>
    </row>
    <row r="887" spans="1:22" ht="15.75" customHeight="1">
      <c r="A887" s="238"/>
      <c r="B887" s="178"/>
      <c r="C887" s="244"/>
      <c r="D887" s="241"/>
      <c r="E887" s="241"/>
      <c r="F887" s="241"/>
      <c r="G887" s="241"/>
      <c r="H887" s="172"/>
      <c r="I887" s="172"/>
      <c r="J887" s="172"/>
      <c r="K887" s="172"/>
      <c r="L887" s="172"/>
      <c r="M887" s="172"/>
      <c r="N887" s="172"/>
      <c r="O887" s="173"/>
      <c r="P887" s="173"/>
      <c r="Q887" s="173"/>
      <c r="R887" s="173"/>
      <c r="S887" s="173"/>
      <c r="T887" s="173"/>
      <c r="U887" s="173"/>
      <c r="V887" s="173"/>
    </row>
    <row r="888" spans="1:22" ht="15.75" customHeight="1">
      <c r="A888" s="238"/>
      <c r="B888" s="178"/>
      <c r="C888" s="244"/>
      <c r="D888" s="241"/>
      <c r="E888" s="241"/>
      <c r="F888" s="241"/>
      <c r="G888" s="241"/>
      <c r="H888" s="172"/>
      <c r="I888" s="172"/>
      <c r="J888" s="172"/>
      <c r="K888" s="172"/>
      <c r="L888" s="172"/>
      <c r="M888" s="172"/>
      <c r="N888" s="172"/>
      <c r="O888" s="173"/>
      <c r="P888" s="173"/>
      <c r="Q888" s="173"/>
      <c r="R888" s="173"/>
      <c r="S888" s="173"/>
      <c r="T888" s="173"/>
      <c r="U888" s="173"/>
      <c r="V888" s="173"/>
    </row>
    <row r="889" spans="1:22" ht="15.75" customHeight="1">
      <c r="A889" s="238"/>
      <c r="B889" s="178"/>
      <c r="C889" s="244"/>
      <c r="D889" s="241"/>
      <c r="E889" s="241"/>
      <c r="F889" s="241"/>
      <c r="G889" s="241"/>
      <c r="H889" s="172"/>
      <c r="I889" s="172"/>
      <c r="J889" s="172"/>
      <c r="K889" s="172"/>
      <c r="L889" s="172"/>
      <c r="M889" s="172"/>
      <c r="N889" s="172"/>
      <c r="O889" s="173"/>
      <c r="P889" s="173"/>
      <c r="Q889" s="173"/>
      <c r="R889" s="173"/>
      <c r="S889" s="173"/>
      <c r="T889" s="173"/>
      <c r="U889" s="173"/>
      <c r="V889" s="173"/>
    </row>
    <row r="890" spans="1:22" ht="15.75" customHeight="1">
      <c r="A890" s="238"/>
      <c r="B890" s="178"/>
      <c r="C890" s="244"/>
      <c r="D890" s="241"/>
      <c r="E890" s="241"/>
      <c r="F890" s="241"/>
      <c r="G890" s="241"/>
      <c r="H890" s="172"/>
      <c r="I890" s="172"/>
      <c r="J890" s="172"/>
      <c r="K890" s="172"/>
      <c r="L890" s="172"/>
      <c r="M890" s="172"/>
      <c r="N890" s="172"/>
      <c r="O890" s="173"/>
      <c r="P890" s="173"/>
      <c r="Q890" s="173"/>
      <c r="R890" s="173"/>
      <c r="S890" s="173"/>
      <c r="T890" s="173"/>
      <c r="U890" s="173"/>
      <c r="V890" s="173"/>
    </row>
    <row r="891" spans="1:22" ht="15.75" customHeight="1">
      <c r="A891" s="238"/>
      <c r="B891" s="178"/>
      <c r="C891" s="244"/>
      <c r="D891" s="241"/>
      <c r="E891" s="241"/>
      <c r="F891" s="241"/>
      <c r="G891" s="241"/>
      <c r="H891" s="172"/>
      <c r="I891" s="172"/>
      <c r="J891" s="172"/>
      <c r="K891" s="172"/>
      <c r="L891" s="172"/>
      <c r="M891" s="172"/>
      <c r="N891" s="172"/>
      <c r="O891" s="173"/>
      <c r="P891" s="173"/>
      <c r="Q891" s="173"/>
      <c r="R891" s="173"/>
      <c r="S891" s="173"/>
      <c r="T891" s="173"/>
      <c r="U891" s="173"/>
      <c r="V891" s="173"/>
    </row>
    <row r="892" spans="1:22" ht="15.75" customHeight="1">
      <c r="A892" s="238"/>
      <c r="B892" s="178"/>
      <c r="C892" s="244"/>
      <c r="D892" s="241"/>
      <c r="E892" s="241"/>
      <c r="F892" s="241"/>
      <c r="G892" s="241"/>
      <c r="H892" s="172"/>
      <c r="I892" s="172"/>
      <c r="J892" s="172"/>
      <c r="K892" s="172"/>
      <c r="L892" s="172"/>
      <c r="M892" s="172"/>
      <c r="N892" s="172"/>
      <c r="O892" s="173"/>
      <c r="P892" s="173"/>
      <c r="Q892" s="173"/>
      <c r="R892" s="173"/>
      <c r="S892" s="173"/>
      <c r="T892" s="173"/>
      <c r="U892" s="173"/>
      <c r="V892" s="173"/>
    </row>
    <row r="893" spans="1:22" ht="15.75" customHeight="1">
      <c r="A893" s="238"/>
      <c r="B893" s="178"/>
      <c r="C893" s="244"/>
      <c r="D893" s="241"/>
      <c r="E893" s="241"/>
      <c r="F893" s="241"/>
      <c r="G893" s="241"/>
      <c r="H893" s="172"/>
      <c r="I893" s="172"/>
      <c r="J893" s="172"/>
      <c r="K893" s="172"/>
      <c r="L893" s="172"/>
      <c r="M893" s="172"/>
      <c r="N893" s="172"/>
      <c r="O893" s="173"/>
      <c r="P893" s="173"/>
      <c r="Q893" s="173"/>
      <c r="R893" s="173"/>
      <c r="S893" s="173"/>
      <c r="T893" s="173"/>
      <c r="U893" s="173"/>
      <c r="V893" s="173"/>
    </row>
    <row r="894" spans="1:22" ht="15.75" customHeight="1">
      <c r="A894" s="238"/>
      <c r="B894" s="178"/>
      <c r="C894" s="244"/>
      <c r="D894" s="241"/>
      <c r="E894" s="241"/>
      <c r="F894" s="241"/>
      <c r="G894" s="241"/>
      <c r="H894" s="172"/>
      <c r="I894" s="172"/>
      <c r="J894" s="172"/>
      <c r="K894" s="172"/>
      <c r="L894" s="172"/>
      <c r="M894" s="172"/>
      <c r="N894" s="172"/>
      <c r="O894" s="173"/>
      <c r="P894" s="173"/>
      <c r="Q894" s="173"/>
      <c r="R894" s="173"/>
      <c r="S894" s="173"/>
      <c r="T894" s="173"/>
      <c r="U894" s="173"/>
      <c r="V894" s="173"/>
    </row>
    <row r="895" spans="1:22" ht="15.75" customHeight="1">
      <c r="A895" s="238"/>
      <c r="B895" s="178"/>
      <c r="C895" s="244"/>
      <c r="D895" s="241"/>
      <c r="E895" s="241"/>
      <c r="F895" s="241"/>
      <c r="G895" s="241"/>
      <c r="H895" s="172"/>
      <c r="I895" s="172"/>
      <c r="J895" s="172"/>
      <c r="K895" s="172"/>
      <c r="L895" s="172"/>
      <c r="M895" s="172"/>
      <c r="N895" s="172"/>
      <c r="O895" s="173"/>
      <c r="P895" s="173"/>
      <c r="Q895" s="173"/>
      <c r="R895" s="173"/>
      <c r="S895" s="173"/>
      <c r="T895" s="173"/>
      <c r="U895" s="173"/>
      <c r="V895" s="173"/>
    </row>
    <row r="896" spans="1:22" ht="15.75" customHeight="1">
      <c r="A896" s="238"/>
      <c r="B896" s="178"/>
      <c r="C896" s="244"/>
      <c r="D896" s="241"/>
      <c r="E896" s="241"/>
      <c r="F896" s="241"/>
      <c r="G896" s="241"/>
      <c r="H896" s="172"/>
      <c r="I896" s="172"/>
      <c r="J896" s="172"/>
      <c r="K896" s="172"/>
      <c r="L896" s="172"/>
      <c r="M896" s="172"/>
      <c r="N896" s="172"/>
      <c r="O896" s="173"/>
      <c r="P896" s="173"/>
      <c r="Q896" s="173"/>
      <c r="R896" s="173"/>
      <c r="S896" s="173"/>
      <c r="T896" s="173"/>
      <c r="U896" s="173"/>
      <c r="V896" s="173"/>
    </row>
    <row r="897" spans="1:22" ht="15.75" customHeight="1">
      <c r="A897" s="238"/>
      <c r="B897" s="178"/>
      <c r="C897" s="244"/>
      <c r="D897" s="241"/>
      <c r="E897" s="241"/>
      <c r="F897" s="241"/>
      <c r="G897" s="241"/>
      <c r="H897" s="172"/>
      <c r="I897" s="172"/>
      <c r="J897" s="172"/>
      <c r="K897" s="172"/>
      <c r="L897" s="172"/>
      <c r="M897" s="172"/>
      <c r="N897" s="172"/>
      <c r="O897" s="173"/>
      <c r="P897" s="173"/>
      <c r="Q897" s="173"/>
      <c r="R897" s="173"/>
      <c r="S897" s="173"/>
      <c r="T897" s="173"/>
      <c r="U897" s="173"/>
      <c r="V897" s="173"/>
    </row>
    <row r="898" spans="1:22" ht="15.75" customHeight="1">
      <c r="A898" s="238"/>
      <c r="B898" s="178"/>
      <c r="C898" s="244"/>
      <c r="D898" s="241"/>
      <c r="E898" s="241"/>
      <c r="F898" s="241"/>
      <c r="G898" s="241"/>
      <c r="H898" s="172"/>
      <c r="I898" s="172"/>
      <c r="J898" s="172"/>
      <c r="K898" s="172"/>
      <c r="L898" s="172"/>
      <c r="M898" s="172"/>
      <c r="N898" s="172"/>
      <c r="O898" s="173"/>
      <c r="P898" s="173"/>
      <c r="Q898" s="173"/>
      <c r="R898" s="173"/>
      <c r="S898" s="173"/>
      <c r="T898" s="173"/>
      <c r="U898" s="173"/>
      <c r="V898" s="173"/>
    </row>
    <row r="899" spans="1:22" ht="15.75" customHeight="1">
      <c r="A899" s="238"/>
      <c r="B899" s="178"/>
      <c r="C899" s="244"/>
      <c r="D899" s="241"/>
      <c r="E899" s="241"/>
      <c r="F899" s="241"/>
      <c r="G899" s="241"/>
      <c r="H899" s="172"/>
      <c r="I899" s="172"/>
      <c r="J899" s="172"/>
      <c r="K899" s="172"/>
      <c r="L899" s="172"/>
      <c r="M899" s="172"/>
      <c r="N899" s="172"/>
      <c r="O899" s="173"/>
      <c r="P899" s="173"/>
      <c r="Q899" s="173"/>
      <c r="R899" s="173"/>
      <c r="S899" s="173"/>
      <c r="T899" s="173"/>
      <c r="U899" s="173"/>
      <c r="V899" s="173"/>
    </row>
    <row r="900" spans="1:22" ht="15.75" customHeight="1">
      <c r="A900" s="238"/>
      <c r="B900" s="178"/>
      <c r="C900" s="244"/>
      <c r="D900" s="241"/>
      <c r="E900" s="241"/>
      <c r="F900" s="241"/>
      <c r="G900" s="241"/>
      <c r="H900" s="172"/>
      <c r="I900" s="172"/>
      <c r="J900" s="172"/>
      <c r="K900" s="172"/>
      <c r="L900" s="172"/>
      <c r="M900" s="172"/>
      <c r="N900" s="172"/>
      <c r="O900" s="173"/>
      <c r="P900" s="173"/>
      <c r="Q900" s="173"/>
      <c r="R900" s="173"/>
      <c r="S900" s="173"/>
      <c r="T900" s="173"/>
      <c r="U900" s="173"/>
      <c r="V900" s="173"/>
    </row>
    <row r="901" spans="1:22" ht="15.75" customHeight="1">
      <c r="A901" s="238"/>
      <c r="B901" s="178"/>
      <c r="C901" s="244"/>
      <c r="D901" s="241"/>
      <c r="E901" s="241"/>
      <c r="F901" s="241"/>
      <c r="G901" s="241"/>
      <c r="H901" s="172"/>
      <c r="I901" s="172"/>
      <c r="J901" s="172"/>
      <c r="K901" s="172"/>
      <c r="L901" s="172"/>
      <c r="M901" s="172"/>
      <c r="N901" s="172"/>
      <c r="O901" s="173"/>
      <c r="P901" s="173"/>
      <c r="Q901" s="173"/>
      <c r="R901" s="173"/>
      <c r="S901" s="173"/>
      <c r="T901" s="173"/>
      <c r="U901" s="173"/>
      <c r="V901" s="173"/>
    </row>
    <row r="902" spans="1:22" ht="15.75" customHeight="1">
      <c r="A902" s="238"/>
      <c r="B902" s="178"/>
      <c r="C902" s="244"/>
      <c r="D902" s="241"/>
      <c r="E902" s="241"/>
      <c r="F902" s="241"/>
      <c r="G902" s="241"/>
      <c r="H902" s="172"/>
      <c r="I902" s="172"/>
      <c r="J902" s="172"/>
      <c r="K902" s="172"/>
      <c r="L902" s="172"/>
      <c r="M902" s="172"/>
      <c r="N902" s="172"/>
      <c r="O902" s="173"/>
      <c r="P902" s="173"/>
      <c r="Q902" s="173"/>
      <c r="R902" s="173"/>
      <c r="S902" s="173"/>
      <c r="T902" s="173"/>
      <c r="U902" s="173"/>
      <c r="V902" s="173"/>
    </row>
    <row r="903" spans="1:22" ht="15.75" customHeight="1">
      <c r="A903" s="238"/>
      <c r="B903" s="178"/>
      <c r="C903" s="244"/>
      <c r="D903" s="241"/>
      <c r="E903" s="241"/>
      <c r="F903" s="241"/>
      <c r="G903" s="241"/>
      <c r="H903" s="172"/>
      <c r="I903" s="172"/>
      <c r="J903" s="172"/>
      <c r="K903" s="172"/>
      <c r="L903" s="172"/>
      <c r="M903" s="172"/>
      <c r="N903" s="172"/>
      <c r="O903" s="173"/>
      <c r="P903" s="173"/>
      <c r="Q903" s="173"/>
      <c r="R903" s="173"/>
      <c r="S903" s="173"/>
      <c r="T903" s="173"/>
      <c r="U903" s="173"/>
      <c r="V903" s="173"/>
    </row>
    <row r="904" spans="1:22" ht="15.75" customHeight="1">
      <c r="A904" s="238"/>
      <c r="B904" s="178"/>
      <c r="C904" s="244"/>
      <c r="D904" s="241"/>
      <c r="E904" s="241"/>
      <c r="F904" s="241"/>
      <c r="G904" s="241"/>
      <c r="H904" s="172"/>
      <c r="I904" s="172"/>
      <c r="J904" s="172"/>
      <c r="K904" s="172"/>
      <c r="L904" s="172"/>
      <c r="M904" s="172"/>
      <c r="N904" s="172"/>
      <c r="O904" s="173"/>
      <c r="P904" s="173"/>
      <c r="Q904" s="173"/>
      <c r="R904" s="173"/>
      <c r="S904" s="173"/>
      <c r="T904" s="173"/>
      <c r="U904" s="173"/>
      <c r="V904" s="173"/>
    </row>
    <row r="905" spans="1:22" ht="15.75" customHeight="1">
      <c r="A905" s="238"/>
      <c r="B905" s="178"/>
      <c r="C905" s="244"/>
      <c r="D905" s="241"/>
      <c r="E905" s="241"/>
      <c r="F905" s="241"/>
      <c r="G905" s="241"/>
      <c r="H905" s="172"/>
      <c r="I905" s="172"/>
      <c r="J905" s="172"/>
      <c r="K905" s="172"/>
      <c r="L905" s="172"/>
      <c r="M905" s="172"/>
      <c r="N905" s="172"/>
      <c r="O905" s="173"/>
      <c r="P905" s="173"/>
      <c r="Q905" s="173"/>
      <c r="R905" s="173"/>
      <c r="S905" s="173"/>
      <c r="T905" s="173"/>
      <c r="U905" s="173"/>
      <c r="V905" s="173"/>
    </row>
    <row r="906" spans="1:22" ht="15.75" customHeight="1">
      <c r="A906" s="238"/>
      <c r="B906" s="178"/>
      <c r="C906" s="244"/>
      <c r="D906" s="241"/>
      <c r="E906" s="241"/>
      <c r="F906" s="241"/>
      <c r="G906" s="241"/>
      <c r="H906" s="172"/>
      <c r="I906" s="172"/>
      <c r="J906" s="172"/>
      <c r="K906" s="172"/>
      <c r="L906" s="172"/>
      <c r="M906" s="172"/>
      <c r="N906" s="172"/>
      <c r="O906" s="173"/>
      <c r="P906" s="173"/>
      <c r="Q906" s="173"/>
      <c r="R906" s="173"/>
      <c r="S906" s="173"/>
      <c r="T906" s="173"/>
      <c r="U906" s="173"/>
      <c r="V906" s="173"/>
    </row>
    <row r="907" spans="1:22" ht="15.75" customHeight="1">
      <c r="A907" s="238"/>
      <c r="B907" s="178"/>
      <c r="C907" s="244"/>
      <c r="D907" s="241"/>
      <c r="E907" s="241"/>
      <c r="F907" s="241"/>
      <c r="G907" s="241"/>
      <c r="H907" s="172"/>
      <c r="I907" s="172"/>
      <c r="J907" s="172"/>
      <c r="K907" s="172"/>
      <c r="L907" s="172"/>
      <c r="M907" s="172"/>
      <c r="N907" s="172"/>
      <c r="O907" s="173"/>
      <c r="P907" s="173"/>
      <c r="Q907" s="173"/>
      <c r="R907" s="173"/>
      <c r="S907" s="173"/>
      <c r="T907" s="173"/>
      <c r="U907" s="173"/>
      <c r="V907" s="173"/>
    </row>
    <row r="908" spans="1:22" ht="15.75" customHeight="1">
      <c r="A908" s="238"/>
      <c r="B908" s="178"/>
      <c r="C908" s="244"/>
      <c r="D908" s="241"/>
      <c r="E908" s="241"/>
      <c r="F908" s="241"/>
      <c r="G908" s="241"/>
      <c r="H908" s="172"/>
      <c r="I908" s="172"/>
      <c r="J908" s="172"/>
      <c r="K908" s="172"/>
      <c r="L908" s="172"/>
      <c r="M908" s="172"/>
      <c r="N908" s="172"/>
      <c r="O908" s="173"/>
      <c r="P908" s="173"/>
      <c r="Q908" s="173"/>
      <c r="R908" s="173"/>
      <c r="S908" s="173"/>
      <c r="T908" s="173"/>
      <c r="U908" s="173"/>
      <c r="V908" s="173"/>
    </row>
    <row r="909" spans="1:22" ht="15.75" customHeight="1">
      <c r="A909" s="238"/>
      <c r="B909" s="178"/>
      <c r="C909" s="244"/>
      <c r="D909" s="241"/>
      <c r="E909" s="241"/>
      <c r="F909" s="241"/>
      <c r="G909" s="241"/>
      <c r="H909" s="172"/>
      <c r="I909" s="172"/>
      <c r="J909" s="172"/>
      <c r="K909" s="172"/>
      <c r="L909" s="172"/>
      <c r="M909" s="172"/>
      <c r="N909" s="172"/>
      <c r="O909" s="173"/>
      <c r="P909" s="173"/>
      <c r="Q909" s="173"/>
      <c r="R909" s="173"/>
      <c r="S909" s="173"/>
      <c r="T909" s="173"/>
      <c r="U909" s="173"/>
      <c r="V909" s="173"/>
    </row>
    <row r="910" spans="1:22" ht="15.75" customHeight="1">
      <c r="A910" s="238"/>
      <c r="B910" s="178"/>
      <c r="C910" s="244"/>
      <c r="D910" s="241"/>
      <c r="E910" s="241"/>
      <c r="F910" s="241"/>
      <c r="G910" s="241"/>
      <c r="H910" s="172"/>
      <c r="I910" s="172"/>
      <c r="J910" s="172"/>
      <c r="K910" s="172"/>
      <c r="L910" s="172"/>
      <c r="M910" s="172"/>
      <c r="N910" s="172"/>
      <c r="O910" s="173"/>
      <c r="P910" s="173"/>
      <c r="Q910" s="173"/>
      <c r="R910" s="173"/>
      <c r="S910" s="173"/>
      <c r="T910" s="173"/>
      <c r="U910" s="173"/>
      <c r="V910" s="173"/>
    </row>
    <row r="911" spans="1:22" ht="15.75" customHeight="1">
      <c r="A911" s="238"/>
      <c r="B911" s="178"/>
      <c r="C911" s="244"/>
      <c r="D911" s="241"/>
      <c r="E911" s="241"/>
      <c r="F911" s="241"/>
      <c r="G911" s="241"/>
      <c r="H911" s="172"/>
      <c r="I911" s="172"/>
      <c r="J911" s="172"/>
      <c r="K911" s="172"/>
      <c r="L911" s="172"/>
      <c r="M911" s="172"/>
      <c r="N911" s="172"/>
      <c r="O911" s="173"/>
      <c r="P911" s="173"/>
      <c r="Q911" s="173"/>
      <c r="R911" s="173"/>
      <c r="S911" s="173"/>
      <c r="T911" s="173"/>
      <c r="U911" s="173"/>
      <c r="V911" s="173"/>
    </row>
    <row r="912" spans="1:22" ht="15.75" customHeight="1">
      <c r="A912" s="238"/>
      <c r="B912" s="178"/>
      <c r="C912" s="244"/>
      <c r="D912" s="241"/>
      <c r="E912" s="241"/>
      <c r="F912" s="241"/>
      <c r="G912" s="241"/>
      <c r="H912" s="172"/>
      <c r="I912" s="172"/>
      <c r="J912" s="172"/>
      <c r="K912" s="172"/>
      <c r="L912" s="172"/>
      <c r="M912" s="172"/>
      <c r="N912" s="172"/>
      <c r="O912" s="173"/>
      <c r="P912" s="173"/>
      <c r="Q912" s="173"/>
      <c r="R912" s="173"/>
      <c r="S912" s="173"/>
      <c r="T912" s="173"/>
      <c r="U912" s="173"/>
      <c r="V912" s="173"/>
    </row>
    <row r="913" spans="1:22" ht="15.75" customHeight="1">
      <c r="A913" s="238"/>
      <c r="B913" s="178"/>
      <c r="C913" s="244"/>
      <c r="D913" s="241"/>
      <c r="E913" s="241"/>
      <c r="F913" s="241"/>
      <c r="G913" s="241"/>
      <c r="H913" s="172"/>
      <c r="I913" s="172"/>
      <c r="J913" s="172"/>
      <c r="K913" s="172"/>
      <c r="L913" s="172"/>
      <c r="M913" s="172"/>
      <c r="N913" s="172"/>
      <c r="O913" s="173"/>
      <c r="P913" s="173"/>
      <c r="Q913" s="173"/>
      <c r="R913" s="173"/>
      <c r="S913" s="173"/>
      <c r="T913" s="173"/>
      <c r="U913" s="173"/>
      <c r="V913" s="173"/>
    </row>
    <row r="914" spans="1:22" ht="15.75" customHeight="1">
      <c r="A914" s="238"/>
      <c r="B914" s="178"/>
      <c r="C914" s="244"/>
      <c r="D914" s="241"/>
      <c r="E914" s="241"/>
      <c r="F914" s="241"/>
      <c r="G914" s="241"/>
      <c r="H914" s="172"/>
      <c r="I914" s="172"/>
      <c r="J914" s="172"/>
      <c r="K914" s="172"/>
      <c r="L914" s="172"/>
      <c r="M914" s="172"/>
      <c r="N914" s="172"/>
      <c r="O914" s="173"/>
      <c r="P914" s="173"/>
      <c r="Q914" s="173"/>
      <c r="R914" s="173"/>
      <c r="S914" s="173"/>
      <c r="T914" s="173"/>
      <c r="U914" s="173"/>
      <c r="V914" s="173"/>
    </row>
    <row r="915" spans="1:22" ht="15.75" customHeight="1">
      <c r="A915" s="238"/>
      <c r="B915" s="178"/>
      <c r="C915" s="244"/>
      <c r="D915" s="241"/>
      <c r="E915" s="241"/>
      <c r="F915" s="241"/>
      <c r="G915" s="241"/>
      <c r="H915" s="172"/>
      <c r="I915" s="172"/>
      <c r="J915" s="172"/>
      <c r="K915" s="172"/>
      <c r="L915" s="172"/>
      <c r="M915" s="172"/>
      <c r="N915" s="172"/>
      <c r="O915" s="173"/>
      <c r="P915" s="173"/>
      <c r="Q915" s="173"/>
      <c r="R915" s="173"/>
      <c r="S915" s="173"/>
      <c r="T915" s="173"/>
      <c r="U915" s="173"/>
      <c r="V915" s="173"/>
    </row>
    <row r="916" spans="1:22" ht="15.75" customHeight="1">
      <c r="A916" s="238"/>
      <c r="B916" s="178"/>
      <c r="C916" s="244"/>
      <c r="D916" s="241"/>
      <c r="E916" s="241"/>
      <c r="F916" s="241"/>
      <c r="G916" s="241"/>
      <c r="H916" s="172"/>
      <c r="I916" s="172"/>
      <c r="J916" s="172"/>
      <c r="K916" s="172"/>
      <c r="L916" s="172"/>
      <c r="M916" s="172"/>
      <c r="N916" s="172"/>
      <c r="O916" s="173"/>
      <c r="P916" s="173"/>
      <c r="Q916" s="173"/>
      <c r="R916" s="173"/>
      <c r="S916" s="173"/>
      <c r="T916" s="173"/>
      <c r="U916" s="173"/>
      <c r="V916" s="173"/>
    </row>
    <row r="917" spans="1:22" ht="15.75" customHeight="1">
      <c r="A917" s="238"/>
      <c r="B917" s="178"/>
      <c r="C917" s="244"/>
      <c r="D917" s="241"/>
      <c r="E917" s="241"/>
      <c r="F917" s="241"/>
      <c r="G917" s="241"/>
      <c r="H917" s="172"/>
      <c r="I917" s="172"/>
      <c r="J917" s="172"/>
      <c r="K917" s="172"/>
      <c r="L917" s="172"/>
      <c r="M917" s="172"/>
      <c r="N917" s="172"/>
      <c r="O917" s="173"/>
      <c r="P917" s="173"/>
      <c r="Q917" s="173"/>
      <c r="R917" s="173"/>
      <c r="S917" s="173"/>
      <c r="T917" s="173"/>
      <c r="U917" s="173"/>
      <c r="V917" s="173"/>
    </row>
    <row r="918" spans="1:22" ht="15.75" customHeight="1">
      <c r="A918" s="238"/>
      <c r="B918" s="178"/>
      <c r="C918" s="244"/>
      <c r="D918" s="241"/>
      <c r="E918" s="241"/>
      <c r="F918" s="241"/>
      <c r="G918" s="241"/>
      <c r="H918" s="172"/>
      <c r="I918" s="172"/>
      <c r="J918" s="172"/>
      <c r="K918" s="172"/>
      <c r="L918" s="172"/>
      <c r="M918" s="172"/>
      <c r="N918" s="172"/>
      <c r="O918" s="173"/>
      <c r="P918" s="173"/>
      <c r="Q918" s="173"/>
      <c r="R918" s="173"/>
      <c r="S918" s="173"/>
      <c r="T918" s="173"/>
      <c r="U918" s="173"/>
      <c r="V918" s="173"/>
    </row>
    <row r="919" spans="1:22" ht="15.75" customHeight="1">
      <c r="A919" s="238"/>
      <c r="B919" s="178"/>
      <c r="C919" s="244"/>
      <c r="D919" s="241"/>
      <c r="E919" s="241"/>
      <c r="F919" s="241"/>
      <c r="G919" s="241"/>
      <c r="H919" s="172"/>
      <c r="I919" s="172"/>
      <c r="J919" s="172"/>
      <c r="K919" s="172"/>
      <c r="L919" s="172"/>
      <c r="M919" s="172"/>
      <c r="N919" s="172"/>
      <c r="O919" s="173"/>
      <c r="P919" s="173"/>
      <c r="Q919" s="173"/>
      <c r="R919" s="173"/>
      <c r="S919" s="173"/>
      <c r="T919" s="173"/>
      <c r="U919" s="173"/>
      <c r="V919" s="173"/>
    </row>
    <row r="920" spans="1:22" ht="15.75" customHeight="1">
      <c r="A920" s="238"/>
      <c r="B920" s="178"/>
      <c r="C920" s="244"/>
      <c r="D920" s="241"/>
      <c r="E920" s="241"/>
      <c r="F920" s="241"/>
      <c r="G920" s="241"/>
      <c r="H920" s="172"/>
      <c r="I920" s="172"/>
      <c r="J920" s="172"/>
      <c r="K920" s="172"/>
      <c r="L920" s="172"/>
      <c r="M920" s="172"/>
      <c r="N920" s="172"/>
      <c r="O920" s="173"/>
      <c r="P920" s="173"/>
      <c r="Q920" s="173"/>
      <c r="R920" s="173"/>
      <c r="S920" s="173"/>
      <c r="T920" s="173"/>
      <c r="U920" s="173"/>
      <c r="V920" s="173"/>
    </row>
    <row r="921" spans="1:22" ht="15.75" customHeight="1">
      <c r="A921" s="238"/>
      <c r="B921" s="178"/>
      <c r="C921" s="244"/>
      <c r="D921" s="241"/>
      <c r="E921" s="241"/>
      <c r="F921" s="241"/>
      <c r="G921" s="241"/>
      <c r="H921" s="172"/>
      <c r="I921" s="172"/>
      <c r="J921" s="172"/>
      <c r="K921" s="172"/>
      <c r="L921" s="172"/>
      <c r="M921" s="172"/>
      <c r="N921" s="172"/>
      <c r="O921" s="173"/>
      <c r="P921" s="173"/>
      <c r="Q921" s="173"/>
      <c r="R921" s="173"/>
      <c r="S921" s="173"/>
      <c r="T921" s="173"/>
      <c r="U921" s="173"/>
      <c r="V921" s="173"/>
    </row>
    <row r="922" spans="1:22" ht="15.75" customHeight="1">
      <c r="A922" s="238"/>
      <c r="B922" s="178"/>
      <c r="C922" s="244"/>
      <c r="D922" s="241"/>
      <c r="E922" s="241"/>
      <c r="F922" s="241"/>
      <c r="G922" s="241"/>
      <c r="H922" s="172"/>
      <c r="I922" s="172"/>
      <c r="J922" s="172"/>
      <c r="K922" s="172"/>
      <c r="L922" s="172"/>
      <c r="M922" s="172"/>
      <c r="N922" s="172"/>
      <c r="O922" s="173"/>
      <c r="P922" s="173"/>
      <c r="Q922" s="173"/>
      <c r="R922" s="173"/>
      <c r="S922" s="173"/>
      <c r="T922" s="173"/>
      <c r="U922" s="173"/>
      <c r="V922" s="173"/>
    </row>
    <row r="923" spans="1:22" ht="15.75" customHeight="1">
      <c r="A923" s="238"/>
      <c r="B923" s="178"/>
      <c r="C923" s="244"/>
      <c r="D923" s="241"/>
      <c r="E923" s="241"/>
      <c r="F923" s="241"/>
      <c r="G923" s="241"/>
      <c r="H923" s="172"/>
      <c r="I923" s="172"/>
      <c r="J923" s="172"/>
      <c r="K923" s="172"/>
      <c r="L923" s="172"/>
      <c r="M923" s="172"/>
      <c r="N923" s="172"/>
      <c r="O923" s="173"/>
      <c r="P923" s="173"/>
      <c r="Q923" s="173"/>
      <c r="R923" s="173"/>
      <c r="S923" s="173"/>
      <c r="T923" s="173"/>
      <c r="U923" s="173"/>
      <c r="V923" s="173"/>
    </row>
    <row r="924" spans="1:22" ht="15.75" customHeight="1">
      <c r="A924" s="238"/>
      <c r="B924" s="178"/>
      <c r="C924" s="244"/>
      <c r="D924" s="241"/>
      <c r="E924" s="241"/>
      <c r="F924" s="241"/>
      <c r="G924" s="241"/>
      <c r="H924" s="172"/>
      <c r="I924" s="172"/>
      <c r="J924" s="172"/>
      <c r="K924" s="172"/>
      <c r="L924" s="172"/>
      <c r="M924" s="172"/>
      <c r="N924" s="172"/>
      <c r="O924" s="173"/>
      <c r="P924" s="173"/>
      <c r="Q924" s="173"/>
      <c r="R924" s="173"/>
      <c r="S924" s="173"/>
      <c r="T924" s="173"/>
      <c r="U924" s="173"/>
      <c r="V924" s="173"/>
    </row>
    <row r="925" spans="1:22" ht="15.75" customHeight="1">
      <c r="A925" s="238"/>
      <c r="B925" s="178"/>
      <c r="C925" s="244"/>
      <c r="D925" s="241"/>
      <c r="E925" s="241"/>
      <c r="F925" s="241"/>
      <c r="G925" s="241"/>
      <c r="H925" s="172"/>
      <c r="I925" s="172"/>
      <c r="J925" s="172"/>
      <c r="K925" s="172"/>
      <c r="L925" s="172"/>
      <c r="M925" s="172"/>
      <c r="N925" s="172"/>
      <c r="O925" s="173"/>
      <c r="P925" s="173"/>
      <c r="Q925" s="173"/>
      <c r="R925" s="173"/>
      <c r="S925" s="173"/>
      <c r="T925" s="173"/>
      <c r="U925" s="173"/>
      <c r="V925" s="173"/>
    </row>
    <row r="926" spans="1:22" ht="15.75" customHeight="1">
      <c r="A926" s="238"/>
      <c r="B926" s="178"/>
      <c r="C926" s="244"/>
      <c r="D926" s="241"/>
      <c r="E926" s="241"/>
      <c r="F926" s="241"/>
      <c r="G926" s="241"/>
      <c r="H926" s="172"/>
      <c r="I926" s="172"/>
      <c r="J926" s="172"/>
      <c r="K926" s="172"/>
      <c r="L926" s="172"/>
      <c r="M926" s="172"/>
      <c r="N926" s="172"/>
      <c r="O926" s="173"/>
      <c r="P926" s="173"/>
      <c r="Q926" s="173"/>
      <c r="R926" s="173"/>
      <c r="S926" s="173"/>
      <c r="T926" s="173"/>
      <c r="U926" s="173"/>
      <c r="V926" s="173"/>
    </row>
    <row r="927" spans="1:22" ht="15.75" customHeight="1">
      <c r="A927" s="238"/>
      <c r="B927" s="178"/>
      <c r="C927" s="244"/>
      <c r="D927" s="241"/>
      <c r="E927" s="241"/>
      <c r="F927" s="241"/>
      <c r="G927" s="241"/>
      <c r="H927" s="172"/>
      <c r="I927" s="172"/>
      <c r="J927" s="172"/>
      <c r="K927" s="172"/>
      <c r="L927" s="172"/>
      <c r="M927" s="172"/>
      <c r="N927" s="172"/>
      <c r="O927" s="173"/>
      <c r="P927" s="173"/>
      <c r="Q927" s="173"/>
      <c r="R927" s="173"/>
      <c r="S927" s="173"/>
      <c r="T927" s="173"/>
      <c r="U927" s="173"/>
      <c r="V927" s="173"/>
    </row>
    <row r="928" spans="1:22" ht="15.75" customHeight="1">
      <c r="A928" s="238"/>
      <c r="B928" s="178"/>
      <c r="C928" s="244"/>
      <c r="D928" s="241"/>
      <c r="E928" s="241"/>
      <c r="F928" s="241"/>
      <c r="G928" s="241"/>
      <c r="H928" s="172"/>
      <c r="I928" s="172"/>
      <c r="J928" s="172"/>
      <c r="K928" s="172"/>
      <c r="L928" s="172"/>
      <c r="M928" s="172"/>
      <c r="N928" s="172"/>
      <c r="O928" s="173"/>
      <c r="P928" s="173"/>
      <c r="Q928" s="173"/>
      <c r="R928" s="173"/>
      <c r="S928" s="173"/>
      <c r="T928" s="173"/>
      <c r="U928" s="173"/>
      <c r="V928" s="173"/>
    </row>
    <row r="929" spans="1:22" ht="15.75" customHeight="1">
      <c r="A929" s="238"/>
      <c r="B929" s="178"/>
      <c r="C929" s="244"/>
      <c r="D929" s="241"/>
      <c r="E929" s="241"/>
      <c r="F929" s="241"/>
      <c r="G929" s="241"/>
      <c r="H929" s="172"/>
      <c r="I929" s="172"/>
      <c r="J929" s="172"/>
      <c r="K929" s="172"/>
      <c r="L929" s="172"/>
      <c r="M929" s="172"/>
      <c r="N929" s="172"/>
      <c r="O929" s="173"/>
      <c r="P929" s="173"/>
      <c r="Q929" s="173"/>
      <c r="R929" s="173"/>
      <c r="S929" s="173"/>
      <c r="T929" s="173"/>
      <c r="U929" s="173"/>
      <c r="V929" s="173"/>
    </row>
    <row r="930" spans="1:22" ht="15.75" customHeight="1">
      <c r="A930" s="238"/>
      <c r="B930" s="178"/>
      <c r="C930" s="244"/>
      <c r="D930" s="241"/>
      <c r="E930" s="241"/>
      <c r="F930" s="241"/>
      <c r="G930" s="241"/>
      <c r="H930" s="172"/>
      <c r="I930" s="172"/>
      <c r="J930" s="172"/>
      <c r="K930" s="172"/>
      <c r="L930" s="172"/>
      <c r="M930" s="172"/>
      <c r="N930" s="172"/>
      <c r="O930" s="173"/>
      <c r="P930" s="173"/>
      <c r="Q930" s="173"/>
      <c r="R930" s="173"/>
      <c r="S930" s="173"/>
      <c r="T930" s="173"/>
      <c r="U930" s="173"/>
      <c r="V930" s="173"/>
    </row>
    <row r="931" spans="1:22" ht="15.75" customHeight="1">
      <c r="A931" s="238"/>
      <c r="B931" s="178"/>
      <c r="C931" s="244"/>
      <c r="D931" s="241"/>
      <c r="E931" s="241"/>
      <c r="F931" s="241"/>
      <c r="G931" s="241"/>
      <c r="H931" s="172"/>
      <c r="I931" s="172"/>
      <c r="J931" s="172"/>
      <c r="K931" s="172"/>
      <c r="L931" s="172"/>
      <c r="M931" s="172"/>
      <c r="N931" s="172"/>
      <c r="O931" s="173"/>
      <c r="P931" s="173"/>
      <c r="Q931" s="173"/>
      <c r="R931" s="173"/>
      <c r="S931" s="173"/>
      <c r="T931" s="173"/>
      <c r="U931" s="173"/>
      <c r="V931" s="173"/>
    </row>
    <row r="932" spans="1:22" ht="15.75" customHeight="1">
      <c r="A932" s="238"/>
      <c r="B932" s="178"/>
      <c r="C932" s="244"/>
      <c r="D932" s="241"/>
      <c r="E932" s="241"/>
      <c r="F932" s="241"/>
      <c r="G932" s="241"/>
      <c r="H932" s="172"/>
      <c r="I932" s="172"/>
      <c r="J932" s="172"/>
      <c r="K932" s="172"/>
      <c r="L932" s="172"/>
      <c r="M932" s="172"/>
      <c r="N932" s="172"/>
      <c r="O932" s="173"/>
      <c r="P932" s="173"/>
      <c r="Q932" s="173"/>
      <c r="R932" s="173"/>
      <c r="S932" s="173"/>
      <c r="T932" s="173"/>
      <c r="U932" s="173"/>
      <c r="V932" s="173"/>
    </row>
    <row r="933" spans="1:22" ht="15.75" customHeight="1">
      <c r="A933" s="238"/>
      <c r="B933" s="178"/>
      <c r="C933" s="244"/>
      <c r="D933" s="241"/>
      <c r="E933" s="241"/>
      <c r="F933" s="241"/>
      <c r="G933" s="241"/>
      <c r="H933" s="172"/>
      <c r="I933" s="172"/>
      <c r="J933" s="172"/>
      <c r="K933" s="172"/>
      <c r="L933" s="172"/>
      <c r="M933" s="172"/>
      <c r="N933" s="172"/>
      <c r="O933" s="173"/>
      <c r="P933" s="173"/>
      <c r="Q933" s="173"/>
      <c r="R933" s="173"/>
      <c r="S933" s="173"/>
      <c r="T933" s="173"/>
      <c r="U933" s="173"/>
      <c r="V933" s="173"/>
    </row>
    <row r="934" spans="1:22" ht="15.75" customHeight="1">
      <c r="A934" s="238"/>
      <c r="B934" s="178"/>
      <c r="C934" s="244"/>
      <c r="D934" s="241"/>
      <c r="E934" s="241"/>
      <c r="F934" s="241"/>
      <c r="G934" s="241"/>
      <c r="H934" s="172"/>
      <c r="I934" s="172"/>
      <c r="J934" s="172"/>
      <c r="K934" s="172"/>
      <c r="L934" s="172"/>
      <c r="M934" s="172"/>
      <c r="N934" s="172"/>
      <c r="O934" s="173"/>
      <c r="P934" s="173"/>
      <c r="Q934" s="173"/>
      <c r="R934" s="173"/>
      <c r="S934" s="173"/>
      <c r="T934" s="173"/>
      <c r="U934" s="173"/>
      <c r="V934" s="173"/>
    </row>
    <row r="935" spans="1:22" ht="15.75" customHeight="1">
      <c r="A935" s="238"/>
      <c r="B935" s="178"/>
      <c r="C935" s="244"/>
      <c r="D935" s="241"/>
      <c r="E935" s="241"/>
      <c r="F935" s="241"/>
      <c r="G935" s="241"/>
      <c r="H935" s="172"/>
      <c r="I935" s="172"/>
      <c r="J935" s="172"/>
      <c r="K935" s="172"/>
      <c r="L935" s="172"/>
      <c r="M935" s="172"/>
      <c r="N935" s="172"/>
      <c r="O935" s="173"/>
      <c r="P935" s="173"/>
      <c r="Q935" s="173"/>
      <c r="R935" s="173"/>
      <c r="S935" s="173"/>
      <c r="T935" s="173"/>
      <c r="U935" s="173"/>
      <c r="V935" s="173"/>
    </row>
    <row r="936" spans="1:22" ht="15.75" customHeight="1">
      <c r="A936" s="238"/>
      <c r="B936" s="178"/>
      <c r="C936" s="244"/>
      <c r="D936" s="241"/>
      <c r="E936" s="241"/>
      <c r="F936" s="241"/>
      <c r="G936" s="241"/>
      <c r="H936" s="172"/>
      <c r="I936" s="172"/>
      <c r="J936" s="172"/>
      <c r="K936" s="172"/>
      <c r="L936" s="172"/>
      <c r="M936" s="172"/>
      <c r="N936" s="172"/>
      <c r="O936" s="173"/>
      <c r="P936" s="173"/>
      <c r="Q936" s="173"/>
      <c r="R936" s="173"/>
      <c r="S936" s="173"/>
      <c r="T936" s="173"/>
      <c r="U936" s="173"/>
      <c r="V936" s="173"/>
    </row>
    <row r="937" spans="1:22" ht="15.75" customHeight="1">
      <c r="A937" s="238"/>
      <c r="B937" s="178"/>
      <c r="C937" s="244"/>
      <c r="D937" s="241"/>
      <c r="E937" s="241"/>
      <c r="F937" s="241"/>
      <c r="G937" s="241"/>
      <c r="H937" s="172"/>
      <c r="I937" s="172"/>
      <c r="J937" s="172"/>
      <c r="K937" s="172"/>
      <c r="L937" s="172"/>
      <c r="M937" s="172"/>
      <c r="N937" s="172"/>
      <c r="O937" s="173"/>
      <c r="P937" s="173"/>
      <c r="Q937" s="173"/>
      <c r="R937" s="173"/>
      <c r="S937" s="173"/>
      <c r="T937" s="173"/>
      <c r="U937" s="173"/>
      <c r="V937" s="173"/>
    </row>
    <row r="938" spans="1:22" ht="15.75" customHeight="1">
      <c r="A938" s="238"/>
      <c r="B938" s="178"/>
      <c r="C938" s="244"/>
      <c r="D938" s="241"/>
      <c r="E938" s="241"/>
      <c r="F938" s="241"/>
      <c r="G938" s="241"/>
      <c r="H938" s="172"/>
      <c r="I938" s="172"/>
      <c r="J938" s="172"/>
      <c r="K938" s="172"/>
      <c r="L938" s="172"/>
      <c r="M938" s="172"/>
      <c r="N938" s="172"/>
      <c r="O938" s="173"/>
      <c r="P938" s="173"/>
      <c r="Q938" s="173"/>
      <c r="R938" s="173"/>
      <c r="S938" s="173"/>
      <c r="T938" s="173"/>
      <c r="U938" s="173"/>
      <c r="V938" s="173"/>
    </row>
    <row r="939" spans="1:22" ht="15.75" customHeight="1">
      <c r="A939" s="238"/>
      <c r="B939" s="178"/>
      <c r="C939" s="244"/>
      <c r="D939" s="241"/>
      <c r="E939" s="241"/>
      <c r="F939" s="241"/>
      <c r="G939" s="241"/>
      <c r="H939" s="172"/>
      <c r="I939" s="172"/>
      <c r="J939" s="172"/>
      <c r="K939" s="172"/>
      <c r="L939" s="172"/>
      <c r="M939" s="172"/>
      <c r="N939" s="172"/>
      <c r="O939" s="173"/>
      <c r="P939" s="173"/>
      <c r="Q939" s="173"/>
      <c r="R939" s="173"/>
      <c r="S939" s="173"/>
      <c r="T939" s="173"/>
      <c r="U939" s="173"/>
      <c r="V939" s="173"/>
    </row>
    <row r="940" spans="1:22" ht="15.75" customHeight="1">
      <c r="A940" s="238"/>
      <c r="B940" s="178"/>
      <c r="C940" s="244"/>
      <c r="D940" s="241"/>
      <c r="E940" s="241"/>
      <c r="F940" s="241"/>
      <c r="G940" s="241"/>
      <c r="H940" s="172"/>
      <c r="I940" s="172"/>
      <c r="J940" s="172"/>
      <c r="K940" s="172"/>
      <c r="L940" s="172"/>
      <c r="M940" s="172"/>
      <c r="N940" s="172"/>
      <c r="O940" s="173"/>
      <c r="P940" s="173"/>
      <c r="Q940" s="173"/>
      <c r="R940" s="173"/>
      <c r="S940" s="173"/>
      <c r="T940" s="173"/>
      <c r="U940" s="173"/>
      <c r="V940" s="173"/>
    </row>
    <row r="941" spans="1:22" ht="15.75" customHeight="1">
      <c r="A941" s="238"/>
      <c r="B941" s="178"/>
      <c r="C941" s="244"/>
      <c r="D941" s="241"/>
      <c r="E941" s="241"/>
      <c r="F941" s="241"/>
      <c r="G941" s="241"/>
      <c r="H941" s="172"/>
      <c r="I941" s="172"/>
      <c r="J941" s="172"/>
      <c r="K941" s="172"/>
      <c r="L941" s="172"/>
      <c r="M941" s="172"/>
      <c r="N941" s="172"/>
      <c r="O941" s="173"/>
      <c r="P941" s="173"/>
      <c r="Q941" s="173"/>
      <c r="R941" s="173"/>
      <c r="S941" s="173"/>
      <c r="T941" s="173"/>
      <c r="U941" s="173"/>
      <c r="V941" s="173"/>
    </row>
    <row r="942" spans="1:22" ht="15.75" customHeight="1">
      <c r="A942" s="238"/>
      <c r="B942" s="178"/>
      <c r="C942" s="244"/>
      <c r="D942" s="241"/>
      <c r="E942" s="241"/>
      <c r="F942" s="241"/>
      <c r="G942" s="241"/>
      <c r="H942" s="172"/>
      <c r="I942" s="172"/>
      <c r="J942" s="172"/>
      <c r="K942" s="172"/>
      <c r="L942" s="172"/>
      <c r="M942" s="172"/>
      <c r="N942" s="172"/>
      <c r="O942" s="173"/>
      <c r="P942" s="173"/>
      <c r="Q942" s="173"/>
      <c r="R942" s="173"/>
      <c r="S942" s="173"/>
      <c r="T942" s="173"/>
      <c r="U942" s="173"/>
      <c r="V942" s="173"/>
    </row>
    <row r="943" spans="1:22" ht="15.75" customHeight="1">
      <c r="A943" s="238"/>
      <c r="B943" s="178"/>
      <c r="C943" s="244"/>
      <c r="D943" s="241"/>
      <c r="E943" s="241"/>
      <c r="F943" s="241"/>
      <c r="G943" s="241"/>
      <c r="H943" s="172"/>
      <c r="I943" s="172"/>
      <c r="J943" s="172"/>
      <c r="K943" s="172"/>
      <c r="L943" s="172"/>
      <c r="M943" s="172"/>
      <c r="N943" s="172"/>
      <c r="O943" s="173"/>
      <c r="P943" s="173"/>
      <c r="Q943" s="173"/>
      <c r="R943" s="173"/>
      <c r="S943" s="173"/>
      <c r="T943" s="173"/>
      <c r="U943" s="173"/>
      <c r="V943" s="173"/>
    </row>
    <row r="944" spans="1:22" ht="15.75" customHeight="1">
      <c r="A944" s="238"/>
      <c r="B944" s="178"/>
      <c r="C944" s="244"/>
      <c r="D944" s="241"/>
      <c r="E944" s="241"/>
      <c r="F944" s="241"/>
      <c r="G944" s="241"/>
      <c r="H944" s="172"/>
      <c r="I944" s="172"/>
      <c r="J944" s="172"/>
      <c r="K944" s="172"/>
      <c r="L944" s="172"/>
      <c r="M944" s="172"/>
      <c r="N944" s="172"/>
      <c r="O944" s="173"/>
      <c r="P944" s="173"/>
      <c r="Q944" s="173"/>
      <c r="R944" s="173"/>
      <c r="S944" s="173"/>
      <c r="T944" s="173"/>
      <c r="U944" s="173"/>
      <c r="V944" s="173"/>
    </row>
    <row r="945" spans="1:22" ht="15.75" customHeight="1">
      <c r="A945" s="238"/>
      <c r="B945" s="178"/>
      <c r="C945" s="244"/>
      <c r="D945" s="241"/>
      <c r="E945" s="241"/>
      <c r="F945" s="241"/>
      <c r="G945" s="241"/>
      <c r="H945" s="172"/>
      <c r="I945" s="172"/>
      <c r="J945" s="172"/>
      <c r="K945" s="172"/>
      <c r="L945" s="172"/>
      <c r="M945" s="172"/>
      <c r="N945" s="172"/>
      <c r="O945" s="173"/>
      <c r="P945" s="173"/>
      <c r="Q945" s="173"/>
      <c r="R945" s="173"/>
      <c r="S945" s="173"/>
      <c r="T945" s="173"/>
      <c r="U945" s="173"/>
      <c r="V945" s="173"/>
    </row>
    <row r="946" spans="1:22" ht="15.75" customHeight="1">
      <c r="A946" s="238"/>
      <c r="B946" s="178"/>
      <c r="C946" s="244"/>
      <c r="D946" s="241"/>
      <c r="E946" s="241"/>
      <c r="F946" s="241"/>
      <c r="G946" s="241"/>
      <c r="H946" s="172"/>
      <c r="I946" s="172"/>
      <c r="J946" s="172"/>
      <c r="K946" s="172"/>
      <c r="L946" s="172"/>
      <c r="M946" s="172"/>
      <c r="N946" s="172"/>
      <c r="O946" s="173"/>
      <c r="P946" s="173"/>
      <c r="Q946" s="173"/>
      <c r="R946" s="173"/>
      <c r="S946" s="173"/>
      <c r="T946" s="173"/>
      <c r="U946" s="173"/>
      <c r="V946" s="173"/>
    </row>
    <row r="947" spans="1:22" ht="15.75" customHeight="1">
      <c r="A947" s="238"/>
      <c r="B947" s="178"/>
      <c r="C947" s="244"/>
      <c r="D947" s="241"/>
      <c r="E947" s="241"/>
      <c r="F947" s="241"/>
      <c r="G947" s="241"/>
      <c r="H947" s="172"/>
      <c r="I947" s="172"/>
      <c r="J947" s="172"/>
      <c r="K947" s="172"/>
      <c r="L947" s="172"/>
      <c r="M947" s="172"/>
      <c r="N947" s="172"/>
      <c r="O947" s="173"/>
      <c r="P947" s="173"/>
      <c r="Q947" s="173"/>
      <c r="R947" s="173"/>
      <c r="S947" s="173"/>
      <c r="T947" s="173"/>
      <c r="U947" s="173"/>
      <c r="V947" s="173"/>
    </row>
    <row r="948" spans="1:22" ht="15.75" customHeight="1">
      <c r="A948" s="238"/>
      <c r="B948" s="178"/>
      <c r="C948" s="244"/>
      <c r="D948" s="241"/>
      <c r="E948" s="241"/>
      <c r="F948" s="241"/>
      <c r="G948" s="241"/>
      <c r="H948" s="172"/>
      <c r="I948" s="172"/>
      <c r="J948" s="172"/>
      <c r="K948" s="172"/>
      <c r="L948" s="172"/>
      <c r="M948" s="172"/>
      <c r="N948" s="172"/>
      <c r="O948" s="173"/>
      <c r="P948" s="173"/>
      <c r="Q948" s="173"/>
      <c r="R948" s="173"/>
      <c r="S948" s="173"/>
      <c r="T948" s="173"/>
      <c r="U948" s="173"/>
      <c r="V948" s="173"/>
    </row>
    <row r="949" spans="1:22" ht="15.75" customHeight="1">
      <c r="A949" s="238"/>
      <c r="B949" s="178"/>
      <c r="C949" s="244"/>
      <c r="D949" s="241"/>
      <c r="E949" s="241"/>
      <c r="F949" s="241"/>
      <c r="G949" s="241"/>
      <c r="H949" s="172"/>
      <c r="I949" s="172"/>
      <c r="J949" s="172"/>
      <c r="K949" s="172"/>
      <c r="L949" s="172"/>
      <c r="M949" s="172"/>
      <c r="N949" s="172"/>
      <c r="O949" s="173"/>
      <c r="P949" s="173"/>
      <c r="Q949" s="173"/>
      <c r="R949" s="173"/>
      <c r="S949" s="173"/>
      <c r="T949" s="173"/>
      <c r="U949" s="173"/>
      <c r="V949" s="173"/>
    </row>
    <row r="950" spans="1:22" ht="15.75" customHeight="1">
      <c r="A950" s="238"/>
      <c r="B950" s="178"/>
      <c r="C950" s="244"/>
      <c r="D950" s="241"/>
      <c r="E950" s="241"/>
      <c r="F950" s="241"/>
      <c r="G950" s="241"/>
      <c r="H950" s="172"/>
      <c r="I950" s="172"/>
      <c r="J950" s="172"/>
      <c r="K950" s="172"/>
      <c r="L950" s="172"/>
      <c r="M950" s="172"/>
      <c r="N950" s="172"/>
      <c r="O950" s="173"/>
      <c r="P950" s="173"/>
      <c r="Q950" s="173"/>
      <c r="R950" s="173"/>
      <c r="S950" s="173"/>
      <c r="T950" s="173"/>
      <c r="U950" s="173"/>
      <c r="V950" s="173"/>
    </row>
    <row r="951" spans="1:22" ht="15.75" customHeight="1">
      <c r="A951" s="238"/>
      <c r="B951" s="178"/>
      <c r="C951" s="244"/>
      <c r="D951" s="241"/>
      <c r="E951" s="241"/>
      <c r="F951" s="241"/>
      <c r="G951" s="241"/>
      <c r="H951" s="172"/>
      <c r="I951" s="172"/>
      <c r="J951" s="172"/>
      <c r="K951" s="172"/>
      <c r="L951" s="172"/>
      <c r="M951" s="172"/>
      <c r="N951" s="172"/>
      <c r="O951" s="173"/>
      <c r="P951" s="173"/>
      <c r="Q951" s="173"/>
      <c r="R951" s="173"/>
      <c r="S951" s="173"/>
      <c r="T951" s="173"/>
      <c r="U951" s="173"/>
      <c r="V951" s="173"/>
    </row>
    <row r="952" spans="1:22" ht="15.75" customHeight="1">
      <c r="A952" s="238"/>
      <c r="B952" s="178"/>
      <c r="C952" s="244"/>
      <c r="D952" s="241"/>
      <c r="E952" s="241"/>
      <c r="F952" s="241"/>
      <c r="G952" s="241"/>
      <c r="H952" s="172"/>
      <c r="I952" s="172"/>
      <c r="J952" s="172"/>
      <c r="K952" s="172"/>
      <c r="L952" s="172"/>
      <c r="M952" s="172"/>
      <c r="N952" s="172"/>
      <c r="O952" s="173"/>
      <c r="P952" s="173"/>
      <c r="Q952" s="173"/>
      <c r="R952" s="173"/>
      <c r="S952" s="173"/>
      <c r="T952" s="173"/>
      <c r="U952" s="173"/>
      <c r="V952" s="173"/>
    </row>
    <row r="953" spans="1:22" ht="15.75" customHeight="1">
      <c r="A953" s="238"/>
      <c r="B953" s="178"/>
      <c r="C953" s="244"/>
      <c r="D953" s="241"/>
      <c r="E953" s="241"/>
      <c r="F953" s="241"/>
      <c r="G953" s="241"/>
      <c r="H953" s="172"/>
      <c r="I953" s="172"/>
      <c r="J953" s="172"/>
      <c r="K953" s="172"/>
      <c r="L953" s="172"/>
      <c r="M953" s="172"/>
      <c r="N953" s="172"/>
      <c r="O953" s="173"/>
      <c r="P953" s="173"/>
      <c r="Q953" s="173"/>
      <c r="R953" s="173"/>
      <c r="S953" s="173"/>
      <c r="T953" s="173"/>
      <c r="U953" s="173"/>
      <c r="V953" s="173"/>
    </row>
    <row r="954" spans="1:22" ht="15.75" customHeight="1">
      <c r="A954" s="238"/>
      <c r="B954" s="178"/>
      <c r="C954" s="244"/>
      <c r="D954" s="241"/>
      <c r="E954" s="241"/>
      <c r="F954" s="241"/>
      <c r="G954" s="241"/>
      <c r="H954" s="172"/>
      <c r="I954" s="172"/>
      <c r="J954" s="172"/>
      <c r="K954" s="172"/>
      <c r="L954" s="172"/>
      <c r="M954" s="172"/>
      <c r="N954" s="172"/>
      <c r="O954" s="173"/>
      <c r="P954" s="173"/>
      <c r="Q954" s="173"/>
      <c r="R954" s="173"/>
      <c r="S954" s="173"/>
      <c r="T954" s="173"/>
      <c r="U954" s="173"/>
      <c r="V954" s="173"/>
    </row>
    <row r="955" spans="1:22" ht="15.75" customHeight="1">
      <c r="A955" s="238"/>
      <c r="B955" s="178"/>
      <c r="C955" s="244"/>
      <c r="D955" s="241"/>
      <c r="E955" s="241"/>
      <c r="F955" s="241"/>
      <c r="G955" s="241"/>
      <c r="H955" s="172"/>
      <c r="I955" s="172"/>
      <c r="J955" s="172"/>
      <c r="K955" s="172"/>
      <c r="L955" s="172"/>
      <c r="M955" s="172"/>
      <c r="N955" s="172"/>
      <c r="O955" s="173"/>
      <c r="P955" s="173"/>
      <c r="Q955" s="173"/>
      <c r="R955" s="173"/>
      <c r="S955" s="173"/>
      <c r="T955" s="173"/>
      <c r="U955" s="173"/>
      <c r="V955" s="173"/>
    </row>
    <row r="956" spans="1:22" ht="15.75" customHeight="1">
      <c r="A956" s="238"/>
      <c r="B956" s="178"/>
      <c r="C956" s="244"/>
      <c r="D956" s="241"/>
      <c r="E956" s="241"/>
      <c r="F956" s="241"/>
      <c r="G956" s="241"/>
      <c r="H956" s="172"/>
      <c r="I956" s="172"/>
      <c r="J956" s="172"/>
      <c r="K956" s="172"/>
      <c r="L956" s="172"/>
      <c r="M956" s="172"/>
      <c r="N956" s="172"/>
      <c r="O956" s="173"/>
      <c r="P956" s="173"/>
      <c r="Q956" s="173"/>
      <c r="R956" s="173"/>
      <c r="S956" s="173"/>
      <c r="T956" s="173"/>
      <c r="U956" s="173"/>
      <c r="V956" s="173"/>
    </row>
    <row r="957" spans="1:22" ht="15.75" customHeight="1">
      <c r="A957" s="238"/>
      <c r="B957" s="178"/>
      <c r="C957" s="244"/>
      <c r="D957" s="241"/>
      <c r="E957" s="241"/>
      <c r="F957" s="241"/>
      <c r="G957" s="241"/>
      <c r="H957" s="172"/>
      <c r="I957" s="172"/>
      <c r="J957" s="172"/>
      <c r="K957" s="172"/>
      <c r="L957" s="172"/>
      <c r="M957" s="172"/>
      <c r="N957" s="172"/>
      <c r="O957" s="173"/>
      <c r="P957" s="173"/>
      <c r="Q957" s="173"/>
      <c r="R957" s="173"/>
      <c r="S957" s="173"/>
      <c r="T957" s="173"/>
      <c r="U957" s="173"/>
      <c r="V957" s="173"/>
    </row>
    <row r="958" spans="1:22" ht="15.75" customHeight="1">
      <c r="A958" s="238"/>
      <c r="B958" s="178"/>
      <c r="C958" s="244"/>
      <c r="D958" s="241"/>
      <c r="E958" s="241"/>
      <c r="F958" s="241"/>
      <c r="G958" s="241"/>
      <c r="H958" s="172"/>
      <c r="I958" s="172"/>
      <c r="J958" s="172"/>
      <c r="K958" s="172"/>
      <c r="L958" s="172"/>
      <c r="M958" s="172"/>
      <c r="N958" s="172"/>
      <c r="O958" s="173"/>
      <c r="P958" s="173"/>
      <c r="Q958" s="173"/>
      <c r="R958" s="173"/>
      <c r="S958" s="173"/>
      <c r="T958" s="173"/>
      <c r="U958" s="173"/>
      <c r="V958" s="173"/>
    </row>
    <row r="959" spans="1:22" ht="15.75" customHeight="1">
      <c r="A959" s="238"/>
      <c r="B959" s="178"/>
      <c r="C959" s="244"/>
      <c r="D959" s="241"/>
      <c r="E959" s="241"/>
      <c r="F959" s="241"/>
      <c r="G959" s="241"/>
      <c r="H959" s="172"/>
      <c r="I959" s="172"/>
      <c r="J959" s="172"/>
      <c r="K959" s="172"/>
      <c r="L959" s="172"/>
      <c r="M959" s="172"/>
      <c r="N959" s="172"/>
      <c r="O959" s="173"/>
      <c r="P959" s="173"/>
      <c r="Q959" s="173"/>
      <c r="R959" s="173"/>
      <c r="S959" s="173"/>
      <c r="T959" s="173"/>
      <c r="U959" s="173"/>
      <c r="V959" s="173"/>
    </row>
    <row r="960" spans="1:22" ht="15.75" customHeight="1">
      <c r="A960" s="238"/>
      <c r="B960" s="178"/>
      <c r="C960" s="244"/>
      <c r="D960" s="241"/>
      <c r="E960" s="241"/>
      <c r="F960" s="241"/>
      <c r="G960" s="241"/>
      <c r="H960" s="172"/>
      <c r="I960" s="172"/>
      <c r="J960" s="172"/>
      <c r="K960" s="172"/>
      <c r="L960" s="172"/>
      <c r="M960" s="172"/>
      <c r="N960" s="172"/>
      <c r="O960" s="173"/>
      <c r="P960" s="173"/>
      <c r="Q960" s="173"/>
      <c r="R960" s="173"/>
      <c r="S960" s="173"/>
      <c r="T960" s="173"/>
      <c r="U960" s="173"/>
      <c r="V960" s="173"/>
    </row>
    <row r="961" spans="1:22" ht="15.75" customHeight="1">
      <c r="A961" s="238"/>
      <c r="B961" s="178"/>
      <c r="C961" s="244"/>
      <c r="D961" s="241"/>
      <c r="E961" s="241"/>
      <c r="F961" s="241"/>
      <c r="G961" s="241"/>
      <c r="H961" s="172"/>
      <c r="I961" s="172"/>
      <c r="J961" s="172"/>
      <c r="K961" s="172"/>
      <c r="L961" s="172"/>
      <c r="M961" s="172"/>
      <c r="N961" s="172"/>
      <c r="O961" s="173"/>
      <c r="P961" s="173"/>
      <c r="Q961" s="173"/>
      <c r="R961" s="173"/>
      <c r="S961" s="173"/>
      <c r="T961" s="173"/>
      <c r="U961" s="173"/>
      <c r="V961" s="173"/>
    </row>
    <row r="962" spans="1:22" ht="15.75" customHeight="1">
      <c r="A962" s="238"/>
      <c r="B962" s="178"/>
      <c r="C962" s="244"/>
      <c r="D962" s="241"/>
      <c r="E962" s="241"/>
      <c r="F962" s="241"/>
      <c r="G962" s="241"/>
      <c r="H962" s="172"/>
      <c r="I962" s="172"/>
      <c r="J962" s="172"/>
      <c r="K962" s="172"/>
      <c r="L962" s="172"/>
      <c r="M962" s="172"/>
      <c r="N962" s="172"/>
      <c r="O962" s="173"/>
      <c r="P962" s="173"/>
      <c r="Q962" s="173"/>
      <c r="R962" s="173"/>
      <c r="S962" s="173"/>
      <c r="T962" s="173"/>
      <c r="U962" s="173"/>
      <c r="V962" s="173"/>
    </row>
    <row r="963" spans="1:22" ht="15.75" customHeight="1">
      <c r="A963" s="238"/>
      <c r="B963" s="178"/>
      <c r="C963" s="244"/>
      <c r="D963" s="241"/>
      <c r="E963" s="241"/>
      <c r="F963" s="241"/>
      <c r="G963" s="241"/>
      <c r="H963" s="172"/>
      <c r="I963" s="172"/>
      <c r="J963" s="172"/>
      <c r="K963" s="172"/>
      <c r="L963" s="172"/>
      <c r="M963" s="172"/>
      <c r="N963" s="172"/>
      <c r="O963" s="173"/>
      <c r="P963" s="173"/>
      <c r="Q963" s="173"/>
      <c r="R963" s="173"/>
      <c r="S963" s="173"/>
      <c r="T963" s="173"/>
      <c r="U963" s="173"/>
      <c r="V963" s="173"/>
    </row>
    <row r="964" spans="1:22" ht="15.75" customHeight="1">
      <c r="A964" s="238"/>
      <c r="B964" s="178"/>
      <c r="C964" s="244"/>
      <c r="D964" s="241"/>
      <c r="E964" s="241"/>
      <c r="F964" s="241"/>
      <c r="G964" s="241"/>
      <c r="H964" s="172"/>
      <c r="I964" s="172"/>
      <c r="J964" s="172"/>
      <c r="K964" s="172"/>
      <c r="L964" s="172"/>
      <c r="M964" s="172"/>
      <c r="N964" s="172"/>
      <c r="O964" s="173"/>
      <c r="P964" s="173"/>
      <c r="Q964" s="173"/>
      <c r="R964" s="173"/>
      <c r="S964" s="173"/>
      <c r="T964" s="173"/>
      <c r="U964" s="173"/>
      <c r="V964" s="173"/>
    </row>
    <row r="965" spans="1:22" ht="15.75" customHeight="1">
      <c r="A965" s="238"/>
      <c r="B965" s="178"/>
      <c r="C965" s="244"/>
      <c r="D965" s="241"/>
      <c r="E965" s="241"/>
      <c r="F965" s="241"/>
      <c r="G965" s="241"/>
      <c r="H965" s="172"/>
      <c r="I965" s="172"/>
      <c r="J965" s="172"/>
      <c r="K965" s="172"/>
      <c r="L965" s="172"/>
      <c r="M965" s="172"/>
      <c r="N965" s="172"/>
      <c r="O965" s="173"/>
      <c r="P965" s="173"/>
      <c r="Q965" s="173"/>
      <c r="R965" s="173"/>
      <c r="S965" s="173"/>
      <c r="T965" s="173"/>
      <c r="U965" s="173"/>
      <c r="V965" s="173"/>
    </row>
    <row r="966" spans="1:22" ht="15.75" customHeight="1">
      <c r="A966" s="238"/>
      <c r="B966" s="178"/>
      <c r="C966" s="244"/>
      <c r="D966" s="241"/>
      <c r="E966" s="241"/>
      <c r="F966" s="241"/>
      <c r="G966" s="241"/>
      <c r="H966" s="172"/>
      <c r="I966" s="172"/>
      <c r="J966" s="172"/>
      <c r="K966" s="172"/>
      <c r="L966" s="172"/>
      <c r="M966" s="172"/>
      <c r="N966" s="172"/>
      <c r="O966" s="173"/>
      <c r="P966" s="173"/>
      <c r="Q966" s="173"/>
      <c r="R966" s="173"/>
      <c r="S966" s="173"/>
      <c r="T966" s="173"/>
      <c r="U966" s="173"/>
      <c r="V966" s="173"/>
    </row>
    <row r="967" spans="1:22" ht="15.75" customHeight="1">
      <c r="A967" s="238"/>
      <c r="B967" s="178"/>
      <c r="C967" s="244"/>
      <c r="D967" s="241"/>
      <c r="E967" s="241"/>
      <c r="F967" s="241"/>
      <c r="G967" s="241"/>
      <c r="H967" s="172"/>
      <c r="I967" s="172"/>
      <c r="J967" s="172"/>
      <c r="K967" s="172"/>
      <c r="L967" s="172"/>
      <c r="M967" s="172"/>
      <c r="N967" s="172"/>
      <c r="O967" s="173"/>
      <c r="P967" s="173"/>
      <c r="Q967" s="173"/>
      <c r="R967" s="173"/>
      <c r="S967" s="173"/>
      <c r="T967" s="173"/>
      <c r="U967" s="173"/>
      <c r="V967" s="173"/>
    </row>
    <row r="968" spans="1:22" ht="15.75" customHeight="1">
      <c r="A968" s="238"/>
      <c r="B968" s="178"/>
      <c r="C968" s="244"/>
      <c r="D968" s="241"/>
      <c r="E968" s="241"/>
      <c r="F968" s="241"/>
      <c r="G968" s="241"/>
      <c r="H968" s="172"/>
      <c r="I968" s="172"/>
      <c r="J968" s="172"/>
      <c r="K968" s="172"/>
      <c r="L968" s="172"/>
      <c r="M968" s="172"/>
      <c r="N968" s="172"/>
      <c r="O968" s="173"/>
      <c r="P968" s="173"/>
      <c r="Q968" s="173"/>
      <c r="R968" s="173"/>
      <c r="S968" s="173"/>
      <c r="T968" s="173"/>
      <c r="U968" s="173"/>
      <c r="V968" s="173"/>
    </row>
    <row r="969" spans="1:22" ht="15.75" customHeight="1">
      <c r="A969" s="238"/>
      <c r="B969" s="178"/>
      <c r="C969" s="244"/>
      <c r="D969" s="241"/>
      <c r="E969" s="241"/>
      <c r="F969" s="241"/>
      <c r="G969" s="241"/>
      <c r="H969" s="172"/>
      <c r="I969" s="172"/>
      <c r="J969" s="172"/>
      <c r="K969" s="172"/>
      <c r="L969" s="172"/>
      <c r="M969" s="172"/>
      <c r="N969" s="172"/>
      <c r="O969" s="173"/>
      <c r="P969" s="173"/>
      <c r="Q969" s="173"/>
      <c r="R969" s="173"/>
      <c r="S969" s="173"/>
      <c r="T969" s="173"/>
      <c r="U969" s="173"/>
      <c r="V969" s="173"/>
    </row>
    <row r="970" spans="1:22" ht="15.75" customHeight="1">
      <c r="A970" s="238"/>
      <c r="B970" s="178"/>
      <c r="C970" s="244"/>
      <c r="D970" s="241"/>
      <c r="E970" s="241"/>
      <c r="F970" s="241"/>
      <c r="G970" s="241"/>
      <c r="H970" s="172"/>
      <c r="I970" s="172"/>
      <c r="J970" s="172"/>
      <c r="K970" s="172"/>
      <c r="L970" s="172"/>
      <c r="M970" s="172"/>
      <c r="N970" s="172"/>
      <c r="O970" s="173"/>
      <c r="P970" s="173"/>
      <c r="Q970" s="173"/>
      <c r="R970" s="173"/>
      <c r="S970" s="173"/>
      <c r="T970" s="173"/>
      <c r="U970" s="173"/>
      <c r="V970" s="173"/>
    </row>
    <row r="971" spans="1:22" ht="15.75" customHeight="1">
      <c r="A971" s="238"/>
      <c r="B971" s="178"/>
      <c r="C971" s="244"/>
      <c r="D971" s="241"/>
      <c r="E971" s="241"/>
      <c r="F971" s="241"/>
      <c r="G971" s="241"/>
      <c r="H971" s="172"/>
      <c r="I971" s="172"/>
      <c r="J971" s="172"/>
      <c r="K971" s="172"/>
      <c r="L971" s="172"/>
      <c r="M971" s="172"/>
      <c r="N971" s="172"/>
      <c r="O971" s="173"/>
      <c r="P971" s="173"/>
      <c r="Q971" s="173"/>
      <c r="R971" s="173"/>
      <c r="S971" s="173"/>
      <c r="T971" s="173"/>
      <c r="U971" s="173"/>
      <c r="V971" s="173"/>
    </row>
    <row r="972" spans="1:22" ht="15.75" customHeight="1">
      <c r="A972" s="238"/>
      <c r="B972" s="178"/>
      <c r="C972" s="244"/>
      <c r="D972" s="241"/>
      <c r="E972" s="241"/>
      <c r="F972" s="241"/>
      <c r="G972" s="241"/>
      <c r="H972" s="172"/>
      <c r="I972" s="172"/>
      <c r="J972" s="172"/>
      <c r="K972" s="172"/>
      <c r="L972" s="172"/>
      <c r="M972" s="172"/>
      <c r="N972" s="172"/>
      <c r="O972" s="173"/>
      <c r="P972" s="173"/>
      <c r="Q972" s="173"/>
      <c r="R972" s="173"/>
      <c r="S972" s="173"/>
      <c r="T972" s="173"/>
      <c r="U972" s="173"/>
      <c r="V972" s="173"/>
    </row>
    <row r="973" spans="1:22" ht="15.75" customHeight="1">
      <c r="A973" s="238"/>
      <c r="B973" s="178"/>
      <c r="C973" s="244"/>
      <c r="D973" s="241"/>
      <c r="E973" s="241"/>
      <c r="F973" s="241"/>
      <c r="G973" s="241"/>
      <c r="H973" s="172"/>
      <c r="I973" s="172"/>
      <c r="J973" s="172"/>
      <c r="K973" s="172"/>
      <c r="L973" s="172"/>
      <c r="M973" s="172"/>
      <c r="N973" s="172"/>
      <c r="O973" s="173"/>
      <c r="P973" s="173"/>
      <c r="Q973" s="173"/>
      <c r="R973" s="173"/>
      <c r="S973" s="173"/>
      <c r="T973" s="173"/>
      <c r="U973" s="173"/>
      <c r="V973" s="173"/>
    </row>
    <row r="974" spans="1:22" ht="15.75" customHeight="1">
      <c r="A974" s="238"/>
      <c r="B974" s="178"/>
      <c r="C974" s="244"/>
      <c r="D974" s="241"/>
      <c r="E974" s="241"/>
      <c r="F974" s="241"/>
      <c r="G974" s="241"/>
      <c r="H974" s="172"/>
      <c r="I974" s="172"/>
      <c r="J974" s="172"/>
      <c r="K974" s="172"/>
      <c r="L974" s="172"/>
      <c r="M974" s="172"/>
      <c r="N974" s="172"/>
      <c r="O974" s="173"/>
      <c r="P974" s="173"/>
      <c r="Q974" s="173"/>
      <c r="R974" s="173"/>
      <c r="S974" s="173"/>
      <c r="T974" s="173"/>
      <c r="U974" s="173"/>
      <c r="V974" s="173"/>
    </row>
    <row r="975" spans="1:22" ht="15.75" customHeight="1">
      <c r="A975" s="238"/>
      <c r="B975" s="178"/>
      <c r="C975" s="244"/>
      <c r="D975" s="241"/>
      <c r="E975" s="241"/>
      <c r="F975" s="241"/>
      <c r="G975" s="241"/>
      <c r="H975" s="172"/>
      <c r="I975" s="172"/>
      <c r="J975" s="172"/>
      <c r="K975" s="172"/>
      <c r="L975" s="172"/>
      <c r="M975" s="172"/>
      <c r="N975" s="172"/>
      <c r="O975" s="173"/>
      <c r="P975" s="173"/>
      <c r="Q975" s="173"/>
      <c r="R975" s="173"/>
      <c r="S975" s="173"/>
      <c r="T975" s="173"/>
      <c r="U975" s="173"/>
      <c r="V975" s="173"/>
    </row>
    <row r="976" spans="1:22" ht="15.75" customHeight="1">
      <c r="A976" s="238"/>
      <c r="B976" s="178"/>
      <c r="C976" s="244"/>
      <c r="D976" s="241"/>
      <c r="E976" s="241"/>
      <c r="F976" s="241"/>
      <c r="G976" s="241"/>
      <c r="H976" s="172"/>
      <c r="I976" s="172"/>
      <c r="J976" s="172"/>
      <c r="K976" s="172"/>
      <c r="L976" s="172"/>
      <c r="M976" s="172"/>
      <c r="N976" s="172"/>
      <c r="O976" s="173"/>
      <c r="P976" s="173"/>
      <c r="Q976" s="173"/>
      <c r="R976" s="173"/>
      <c r="S976" s="173"/>
      <c r="T976" s="173"/>
      <c r="U976" s="173"/>
      <c r="V976" s="173"/>
    </row>
    <row r="977" spans="1:22" ht="15.75" customHeight="1">
      <c r="A977" s="238"/>
      <c r="B977" s="178"/>
      <c r="C977" s="244"/>
      <c r="D977" s="241"/>
      <c r="E977" s="241"/>
      <c r="F977" s="241"/>
      <c r="G977" s="241"/>
      <c r="H977" s="172"/>
      <c r="I977" s="172"/>
      <c r="J977" s="172"/>
      <c r="K977" s="172"/>
      <c r="L977" s="172"/>
      <c r="M977" s="172"/>
      <c r="N977" s="172"/>
      <c r="O977" s="173"/>
      <c r="P977" s="173"/>
      <c r="Q977" s="173"/>
      <c r="R977" s="173"/>
      <c r="S977" s="173"/>
      <c r="T977" s="173"/>
      <c r="U977" s="173"/>
      <c r="V977" s="173"/>
    </row>
    <row r="978" spans="1:22" ht="15.75" customHeight="1">
      <c r="A978" s="238"/>
      <c r="B978" s="178"/>
      <c r="C978" s="244"/>
      <c r="D978" s="241"/>
      <c r="E978" s="241"/>
      <c r="F978" s="241"/>
      <c r="G978" s="241"/>
      <c r="H978" s="172"/>
      <c r="I978" s="172"/>
      <c r="J978" s="172"/>
      <c r="K978" s="172"/>
      <c r="L978" s="172"/>
      <c r="M978" s="172"/>
      <c r="N978" s="172"/>
      <c r="O978" s="173"/>
      <c r="P978" s="173"/>
      <c r="Q978" s="173"/>
      <c r="R978" s="173"/>
      <c r="S978" s="173"/>
      <c r="T978" s="173"/>
      <c r="U978" s="173"/>
      <c r="V978" s="173"/>
    </row>
    <row r="979" spans="1:22" ht="15.75" customHeight="1">
      <c r="A979" s="238"/>
      <c r="B979" s="178"/>
      <c r="C979" s="244"/>
      <c r="D979" s="241"/>
      <c r="E979" s="241"/>
      <c r="F979" s="241"/>
      <c r="G979" s="241"/>
      <c r="H979" s="172"/>
      <c r="I979" s="172"/>
      <c r="J979" s="172"/>
      <c r="K979" s="172"/>
      <c r="L979" s="172"/>
      <c r="M979" s="172"/>
      <c r="N979" s="172"/>
      <c r="O979" s="173"/>
      <c r="P979" s="173"/>
      <c r="Q979" s="173"/>
      <c r="R979" s="173"/>
      <c r="S979" s="173"/>
      <c r="T979" s="173"/>
      <c r="U979" s="173"/>
      <c r="V979" s="173"/>
    </row>
    <row r="980" spans="1:22" ht="15.75" customHeight="1">
      <c r="A980" s="238"/>
      <c r="B980" s="178"/>
      <c r="C980" s="244"/>
      <c r="D980" s="241"/>
      <c r="E980" s="241"/>
      <c r="F980" s="241"/>
      <c r="G980" s="241"/>
      <c r="H980" s="172"/>
      <c r="I980" s="172"/>
      <c r="J980" s="172"/>
      <c r="K980" s="172"/>
      <c r="L980" s="172"/>
      <c r="M980" s="172"/>
      <c r="N980" s="172"/>
      <c r="O980" s="173"/>
      <c r="P980" s="173"/>
      <c r="Q980" s="173"/>
      <c r="R980" s="173"/>
      <c r="S980" s="173"/>
      <c r="T980" s="173"/>
      <c r="U980" s="173"/>
      <c r="V980" s="173"/>
    </row>
    <row r="981" spans="1:22" ht="15.75" customHeight="1">
      <c r="A981" s="238"/>
      <c r="B981" s="178"/>
      <c r="C981" s="244"/>
      <c r="D981" s="241"/>
      <c r="E981" s="241"/>
      <c r="F981" s="241"/>
      <c r="G981" s="241"/>
      <c r="H981" s="172"/>
      <c r="I981" s="172"/>
      <c r="J981" s="172"/>
      <c r="K981" s="172"/>
      <c r="L981" s="172"/>
      <c r="M981" s="172"/>
      <c r="N981" s="172"/>
      <c r="O981" s="173"/>
      <c r="P981" s="173"/>
      <c r="Q981" s="173"/>
      <c r="R981" s="173"/>
      <c r="S981" s="173"/>
      <c r="T981" s="173"/>
      <c r="U981" s="173"/>
      <c r="V981" s="173"/>
    </row>
    <row r="982" spans="1:22" ht="15.75" customHeight="1">
      <c r="A982" s="238"/>
      <c r="B982" s="178"/>
      <c r="C982" s="244"/>
      <c r="D982" s="241"/>
      <c r="E982" s="241"/>
      <c r="F982" s="241"/>
      <c r="G982" s="241"/>
      <c r="H982" s="172"/>
      <c r="I982" s="172"/>
      <c r="J982" s="172"/>
      <c r="K982" s="172"/>
      <c r="L982" s="172"/>
      <c r="M982" s="172"/>
      <c r="N982" s="172"/>
      <c r="O982" s="173"/>
      <c r="P982" s="173"/>
      <c r="Q982" s="173"/>
      <c r="R982" s="173"/>
      <c r="S982" s="173"/>
      <c r="T982" s="173"/>
      <c r="U982" s="173"/>
      <c r="V982" s="173"/>
    </row>
    <row r="983" spans="1:22" ht="15.75" customHeight="1">
      <c r="A983" s="238"/>
      <c r="B983" s="178"/>
      <c r="C983" s="244"/>
      <c r="D983" s="241"/>
      <c r="E983" s="241"/>
      <c r="F983" s="241"/>
      <c r="G983" s="241"/>
      <c r="H983" s="172"/>
      <c r="I983" s="172"/>
      <c r="J983" s="172"/>
      <c r="K983" s="172"/>
      <c r="L983" s="172"/>
      <c r="M983" s="172"/>
      <c r="N983" s="172"/>
      <c r="O983" s="173"/>
      <c r="P983" s="173"/>
      <c r="Q983" s="173"/>
      <c r="R983" s="173"/>
      <c r="S983" s="173"/>
      <c r="T983" s="173"/>
      <c r="U983" s="173"/>
      <c r="V983" s="173"/>
    </row>
    <row r="984" spans="1:22" ht="15.75" customHeight="1">
      <c r="A984" s="238"/>
      <c r="B984" s="178"/>
      <c r="C984" s="244"/>
      <c r="D984" s="241"/>
      <c r="E984" s="241"/>
      <c r="F984" s="241"/>
      <c r="G984" s="241"/>
      <c r="H984" s="172"/>
      <c r="I984" s="172"/>
      <c r="J984" s="172"/>
      <c r="K984" s="172"/>
      <c r="L984" s="172"/>
      <c r="M984" s="172"/>
      <c r="N984" s="172"/>
      <c r="O984" s="173"/>
      <c r="P984" s="173"/>
      <c r="Q984" s="173"/>
      <c r="R984" s="173"/>
      <c r="S984" s="173"/>
      <c r="T984" s="173"/>
      <c r="U984" s="173"/>
      <c r="V984" s="173"/>
    </row>
    <row r="985" spans="1:22" ht="15.75" customHeight="1">
      <c r="A985" s="238"/>
      <c r="B985" s="178"/>
      <c r="C985" s="244"/>
      <c r="D985" s="241"/>
      <c r="E985" s="241"/>
      <c r="F985" s="241"/>
      <c r="G985" s="241"/>
      <c r="H985" s="172"/>
      <c r="I985" s="172"/>
      <c r="J985" s="172"/>
      <c r="K985" s="172"/>
      <c r="L985" s="172"/>
      <c r="M985" s="172"/>
      <c r="N985" s="172"/>
      <c r="O985" s="173"/>
      <c r="P985" s="173"/>
      <c r="Q985" s="173"/>
      <c r="R985" s="173"/>
      <c r="S985" s="173"/>
      <c r="T985" s="173"/>
      <c r="U985" s="173"/>
      <c r="V985" s="173"/>
    </row>
    <row r="986" spans="1:22" ht="15.75" customHeight="1">
      <c r="A986" s="238"/>
      <c r="B986" s="178"/>
      <c r="C986" s="244"/>
      <c r="D986" s="241"/>
      <c r="E986" s="241"/>
      <c r="F986" s="241"/>
      <c r="G986" s="241"/>
      <c r="H986" s="172"/>
      <c r="I986" s="172"/>
      <c r="J986" s="172"/>
      <c r="K986" s="172"/>
      <c r="L986" s="172"/>
      <c r="M986" s="172"/>
      <c r="N986" s="172"/>
      <c r="O986" s="173"/>
      <c r="P986" s="173"/>
      <c r="Q986" s="173"/>
      <c r="R986" s="173"/>
      <c r="S986" s="173"/>
      <c r="T986" s="173"/>
      <c r="U986" s="173"/>
      <c r="V986" s="173"/>
    </row>
    <row r="987" spans="1:22" ht="15.75" customHeight="1">
      <c r="A987" s="238"/>
      <c r="B987" s="178"/>
      <c r="C987" s="244"/>
      <c r="D987" s="241"/>
      <c r="E987" s="241"/>
      <c r="F987" s="241"/>
      <c r="G987" s="241"/>
      <c r="H987" s="172"/>
      <c r="I987" s="172"/>
      <c r="J987" s="172"/>
      <c r="K987" s="172"/>
      <c r="L987" s="172"/>
      <c r="M987" s="172"/>
      <c r="N987" s="172"/>
      <c r="O987" s="173"/>
      <c r="P987" s="173"/>
      <c r="Q987" s="173"/>
      <c r="R987" s="173"/>
      <c r="S987" s="173"/>
      <c r="T987" s="173"/>
      <c r="U987" s="173"/>
      <c r="V987" s="173"/>
    </row>
    <row r="988" spans="1:22" ht="15.75" customHeight="1">
      <c r="A988" s="238"/>
      <c r="B988" s="178"/>
      <c r="C988" s="244"/>
      <c r="D988" s="241"/>
      <c r="E988" s="241"/>
      <c r="F988" s="241"/>
      <c r="G988" s="241"/>
      <c r="H988" s="172"/>
      <c r="I988" s="172"/>
      <c r="J988" s="172"/>
      <c r="K988" s="172"/>
      <c r="L988" s="172"/>
      <c r="M988" s="172"/>
      <c r="N988" s="172"/>
      <c r="O988" s="173"/>
      <c r="P988" s="173"/>
      <c r="Q988" s="173"/>
      <c r="R988" s="173"/>
      <c r="S988" s="173"/>
      <c r="T988" s="173"/>
      <c r="U988" s="173"/>
      <c r="V988" s="173"/>
    </row>
    <row r="989" spans="1:22" ht="15.75" customHeight="1">
      <c r="A989" s="238"/>
      <c r="B989" s="178"/>
      <c r="C989" s="244"/>
      <c r="D989" s="241"/>
      <c r="E989" s="241"/>
      <c r="F989" s="241"/>
      <c r="G989" s="241"/>
      <c r="H989" s="172"/>
      <c r="I989" s="172"/>
      <c r="J989" s="172"/>
      <c r="K989" s="172"/>
      <c r="L989" s="172"/>
      <c r="M989" s="172"/>
      <c r="N989" s="172"/>
      <c r="O989" s="173"/>
      <c r="P989" s="173"/>
      <c r="Q989" s="173"/>
      <c r="R989" s="173"/>
      <c r="S989" s="173"/>
      <c r="T989" s="173"/>
      <c r="U989" s="173"/>
      <c r="V989" s="173"/>
    </row>
    <row r="990" spans="1:22" ht="15.75" customHeight="1">
      <c r="A990" s="238"/>
      <c r="B990" s="178"/>
      <c r="C990" s="244"/>
      <c r="D990" s="241"/>
      <c r="E990" s="241"/>
      <c r="F990" s="241"/>
      <c r="G990" s="241"/>
      <c r="H990" s="172"/>
      <c r="I990" s="172"/>
      <c r="J990" s="172"/>
      <c r="K990" s="172"/>
      <c r="L990" s="172"/>
      <c r="M990" s="172"/>
      <c r="N990" s="172"/>
      <c r="O990" s="173"/>
      <c r="P990" s="173"/>
      <c r="Q990" s="173"/>
      <c r="R990" s="173"/>
      <c r="S990" s="173"/>
      <c r="T990" s="173"/>
      <c r="U990" s="173"/>
      <c r="V990" s="173"/>
    </row>
    <row r="991" spans="1:22" ht="15.75" customHeight="1">
      <c r="A991" s="238"/>
      <c r="B991" s="178"/>
      <c r="C991" s="244"/>
      <c r="D991" s="241"/>
      <c r="E991" s="241"/>
      <c r="F991" s="241"/>
      <c r="G991" s="241"/>
      <c r="H991" s="172"/>
      <c r="I991" s="172"/>
      <c r="J991" s="172"/>
      <c r="K991" s="172"/>
      <c r="L991" s="172"/>
      <c r="M991" s="172"/>
      <c r="N991" s="172"/>
      <c r="O991" s="173"/>
      <c r="P991" s="173"/>
      <c r="Q991" s="173"/>
      <c r="R991" s="173"/>
      <c r="S991" s="173"/>
      <c r="T991" s="173"/>
      <c r="U991" s="173"/>
      <c r="V991" s="173"/>
    </row>
    <row r="992" spans="1:22" ht="15.75" customHeight="1">
      <c r="A992" s="238"/>
      <c r="B992" s="178"/>
      <c r="C992" s="244"/>
      <c r="D992" s="241"/>
      <c r="E992" s="241"/>
      <c r="F992" s="241"/>
      <c r="G992" s="241"/>
      <c r="H992" s="172"/>
      <c r="I992" s="172"/>
      <c r="J992" s="172"/>
      <c r="K992" s="172"/>
      <c r="L992" s="172"/>
      <c r="M992" s="172"/>
      <c r="N992" s="172"/>
      <c r="O992" s="173"/>
      <c r="P992" s="173"/>
      <c r="Q992" s="173"/>
      <c r="R992" s="173"/>
      <c r="S992" s="173"/>
      <c r="T992" s="173"/>
      <c r="U992" s="173"/>
      <c r="V992" s="173"/>
    </row>
    <row r="993" spans="1:22" ht="15.75" customHeight="1">
      <c r="A993" s="238"/>
      <c r="B993" s="178"/>
      <c r="C993" s="244"/>
      <c r="D993" s="241"/>
      <c r="E993" s="241"/>
      <c r="F993" s="241"/>
      <c r="G993" s="241"/>
      <c r="H993" s="172"/>
      <c r="I993" s="172"/>
      <c r="J993" s="172"/>
      <c r="K993" s="172"/>
      <c r="L993" s="172"/>
      <c r="M993" s="172"/>
      <c r="N993" s="172"/>
      <c r="O993" s="173"/>
      <c r="P993" s="173"/>
      <c r="Q993" s="173"/>
      <c r="R993" s="173"/>
      <c r="S993" s="173"/>
      <c r="T993" s="173"/>
      <c r="U993" s="173"/>
      <c r="V993" s="173"/>
    </row>
    <row r="994" spans="1:22" ht="15.75" customHeight="1">
      <c r="A994" s="238"/>
      <c r="B994" s="178"/>
      <c r="C994" s="244"/>
      <c r="D994" s="241"/>
      <c r="E994" s="241"/>
      <c r="F994" s="241"/>
      <c r="G994" s="241"/>
      <c r="H994" s="172"/>
      <c r="I994" s="172"/>
      <c r="J994" s="172"/>
      <c r="K994" s="172"/>
      <c r="L994" s="172"/>
      <c r="M994" s="172"/>
      <c r="N994" s="172"/>
      <c r="O994" s="173"/>
      <c r="P994" s="173"/>
      <c r="Q994" s="173"/>
      <c r="R994" s="173"/>
      <c r="S994" s="173"/>
      <c r="T994" s="173"/>
      <c r="U994" s="173"/>
      <c r="V994" s="173"/>
    </row>
    <row r="995" spans="1:22" ht="15.75" customHeight="1">
      <c r="A995" s="238"/>
      <c r="B995" s="178"/>
      <c r="C995" s="244"/>
      <c r="D995" s="241"/>
      <c r="E995" s="241"/>
      <c r="F995" s="241"/>
      <c r="G995" s="241"/>
      <c r="H995" s="172"/>
      <c r="I995" s="172"/>
      <c r="J995" s="172"/>
      <c r="K995" s="172"/>
      <c r="L995" s="172"/>
      <c r="M995" s="172"/>
      <c r="N995" s="172"/>
      <c r="O995" s="173"/>
      <c r="P995" s="173"/>
      <c r="Q995" s="173"/>
      <c r="R995" s="173"/>
      <c r="S995" s="173"/>
      <c r="T995" s="173"/>
      <c r="U995" s="173"/>
      <c r="V995" s="173"/>
    </row>
    <row r="996" spans="1:22" ht="15.75" customHeight="1">
      <c r="A996" s="238"/>
      <c r="B996" s="178"/>
      <c r="C996" s="244"/>
      <c r="D996" s="241"/>
      <c r="E996" s="241"/>
      <c r="F996" s="241"/>
      <c r="G996" s="241"/>
      <c r="H996" s="172"/>
      <c r="I996" s="172"/>
      <c r="J996" s="172"/>
      <c r="K996" s="172"/>
      <c r="L996" s="172"/>
      <c r="M996" s="172"/>
      <c r="N996" s="172"/>
      <c r="O996" s="173"/>
      <c r="P996" s="173"/>
      <c r="Q996" s="173"/>
      <c r="R996" s="173"/>
      <c r="S996" s="173"/>
      <c r="T996" s="173"/>
      <c r="U996" s="173"/>
      <c r="V996" s="173"/>
    </row>
  </sheetData>
  <mergeCells count="33">
    <mergeCell ref="B35:B37"/>
    <mergeCell ref="H35:J35"/>
    <mergeCell ref="H36:J36"/>
    <mergeCell ref="H37:J37"/>
    <mergeCell ref="B38:B40"/>
    <mergeCell ref="B26:B28"/>
    <mergeCell ref="B29:B31"/>
    <mergeCell ref="B32:B34"/>
    <mergeCell ref="H32:J32"/>
    <mergeCell ref="H33:J33"/>
    <mergeCell ref="H34:J34"/>
    <mergeCell ref="K14:K16"/>
    <mergeCell ref="H15:J15"/>
    <mergeCell ref="H16:J16"/>
    <mergeCell ref="B17:B19"/>
    <mergeCell ref="B20:B22"/>
    <mergeCell ref="B23:B25"/>
    <mergeCell ref="B8:B10"/>
    <mergeCell ref="B11:B13"/>
    <mergeCell ref="H11:J11"/>
    <mergeCell ref="H12:J12"/>
    <mergeCell ref="H13:J13"/>
    <mergeCell ref="B14:B16"/>
    <mergeCell ref="H14:J14"/>
    <mergeCell ref="A1:B1"/>
    <mergeCell ref="C1:K1"/>
    <mergeCell ref="A2:B2"/>
    <mergeCell ref="C2:K2"/>
    <mergeCell ref="B5:B7"/>
    <mergeCell ref="H5:J5"/>
    <mergeCell ref="K5:K7"/>
    <mergeCell ref="H6:J6"/>
    <mergeCell ref="H7:J7"/>
  </mergeCell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BEF57D-EABA-4C79-BC93-4036E8C2B81C}">
  <sheetPr>
    <tabColor theme="6"/>
    <pageSetUpPr fitToPage="1"/>
  </sheetPr>
  <dimension ref="A1:H48"/>
  <sheetViews>
    <sheetView showGridLines="0" zoomScaleNormal="100" zoomScaleSheetLayoutView="85" workbookViewId="0">
      <pane ySplit="4" topLeftCell="A5" activePane="bottomLeft" state="frozen"/>
      <selection pane="bottomLeft" activeCell="J27" sqref="J27"/>
    </sheetView>
  </sheetViews>
  <sheetFormatPr defaultColWidth="9.109375" defaultRowHeight="13.8"/>
  <cols>
    <col min="1" max="1" width="4.6640625" style="78" bestFit="1" customWidth="1"/>
    <col min="2" max="2" width="16.109375" style="146" customWidth="1"/>
    <col min="3" max="3" width="15.6640625" style="78" customWidth="1"/>
    <col min="4" max="6" width="29" style="78" customWidth="1"/>
    <col min="7" max="7" width="29" style="80" customWidth="1"/>
    <col min="8" max="8" width="3" style="81" customWidth="1"/>
    <col min="9" max="16384" width="9.109375" style="82"/>
  </cols>
  <sheetData>
    <row r="1" spans="1:8" s="75" customFormat="1" ht="27" customHeight="1">
      <c r="A1" s="72" t="s">
        <v>34</v>
      </c>
      <c r="B1" s="72"/>
      <c r="C1" s="72"/>
      <c r="D1" s="73" t="s">
        <v>35</v>
      </c>
      <c r="E1" s="73"/>
      <c r="F1" s="73"/>
      <c r="G1" s="73"/>
      <c r="H1" s="74"/>
    </row>
    <row r="2" spans="1:8" s="75" customFormat="1" ht="31.5" customHeight="1">
      <c r="A2" s="76" t="s">
        <v>36</v>
      </c>
      <c r="B2" s="76"/>
      <c r="C2" s="76"/>
      <c r="D2" s="77" t="str">
        <f>"Tuần 46 (Từ ngày: "&amp;TEXT($B$7,"DD/MM/YYY")&amp;" Đến ngày: "&amp;TEXT($B$38,"DD/MM/YYYY")&amp;")"</f>
        <v>Tuần 46 (Từ ngày: 22/06/2026 Đến ngày: 28/06/2026)</v>
      </c>
      <c r="E2" s="77"/>
      <c r="F2" s="77"/>
      <c r="G2" s="77"/>
      <c r="H2" s="74"/>
    </row>
    <row r="3" spans="1:8" ht="12" customHeight="1">
      <c r="B3" s="79"/>
    </row>
    <row r="4" spans="1:8" s="87" customFormat="1" ht="30.6" customHeight="1">
      <c r="A4" s="83" t="s">
        <v>37</v>
      </c>
      <c r="B4" s="84" t="s">
        <v>38</v>
      </c>
      <c r="C4" s="85" t="s">
        <v>39</v>
      </c>
      <c r="D4" s="85" t="s">
        <v>40</v>
      </c>
      <c r="E4" s="85" t="s">
        <v>41</v>
      </c>
      <c r="F4" s="85" t="s">
        <v>42</v>
      </c>
      <c r="G4" s="85" t="s">
        <v>43</v>
      </c>
      <c r="H4" s="86"/>
    </row>
    <row r="5" spans="1:8" s="93" customFormat="1" ht="17.100000000000001" hidden="1" customHeight="1">
      <c r="A5" s="88"/>
      <c r="B5" s="89"/>
      <c r="C5" s="90" t="s">
        <v>44</v>
      </c>
      <c r="D5" s="91"/>
      <c r="E5" s="91"/>
      <c r="F5" s="91"/>
      <c r="G5" s="91"/>
      <c r="H5" s="92"/>
    </row>
    <row r="6" spans="1:8" s="100" customFormat="1" ht="12.75" hidden="1" customHeight="1">
      <c r="A6" s="94">
        <v>1</v>
      </c>
      <c r="B6" s="95" t="s">
        <v>45</v>
      </c>
      <c r="C6" s="96"/>
      <c r="D6" s="97"/>
      <c r="E6" s="97"/>
      <c r="F6" s="98"/>
      <c r="G6" s="97"/>
      <c r="H6" s="99"/>
    </row>
    <row r="7" spans="1:8" s="93" customFormat="1" hidden="1">
      <c r="A7" s="101"/>
      <c r="B7" s="102">
        <v>46195</v>
      </c>
      <c r="C7" s="103"/>
      <c r="D7" s="104"/>
      <c r="E7" s="104"/>
      <c r="F7" s="105"/>
      <c r="G7" s="104"/>
      <c r="H7" s="92"/>
    </row>
    <row r="8" spans="1:8" s="93" customFormat="1" ht="17.100000000000001" hidden="1" customHeight="1">
      <c r="A8" s="88"/>
      <c r="B8" s="89"/>
      <c r="C8" s="90" t="s">
        <v>44</v>
      </c>
      <c r="D8" s="91"/>
      <c r="E8" s="91"/>
      <c r="F8" s="91"/>
      <c r="G8" s="91"/>
      <c r="H8" s="92"/>
    </row>
    <row r="9" spans="1:8" s="100" customFormat="1" ht="12" hidden="1" customHeight="1">
      <c r="A9" s="94">
        <v>2</v>
      </c>
      <c r="B9" s="95" t="s">
        <v>46</v>
      </c>
      <c r="C9" s="96"/>
      <c r="D9" s="97"/>
      <c r="E9" s="97"/>
      <c r="F9" s="98"/>
      <c r="G9" s="97"/>
      <c r="H9" s="99"/>
    </row>
    <row r="10" spans="1:8" s="100" customFormat="1" hidden="1">
      <c r="A10" s="101"/>
      <c r="B10" s="102">
        <f>B7+1</f>
        <v>46196</v>
      </c>
      <c r="C10" s="103"/>
      <c r="D10" s="104"/>
      <c r="E10" s="104"/>
      <c r="F10" s="105"/>
      <c r="G10" s="104"/>
      <c r="H10" s="99"/>
    </row>
    <row r="11" spans="1:8" s="93" customFormat="1" ht="17.100000000000001" hidden="1" customHeight="1">
      <c r="A11" s="88"/>
      <c r="B11" s="89"/>
      <c r="C11" s="90" t="s">
        <v>44</v>
      </c>
      <c r="D11" s="91"/>
      <c r="E11" s="91"/>
      <c r="F11" s="91"/>
      <c r="G11" s="91"/>
      <c r="H11" s="92"/>
    </row>
    <row r="12" spans="1:8" s="100" customFormat="1" ht="11.4" hidden="1" customHeight="1">
      <c r="A12" s="94">
        <v>3</v>
      </c>
      <c r="B12" s="95" t="s">
        <v>47</v>
      </c>
      <c r="C12" s="96"/>
      <c r="D12" s="97"/>
      <c r="E12" s="97"/>
      <c r="F12" s="98"/>
      <c r="G12" s="97"/>
      <c r="H12" s="99"/>
    </row>
    <row r="13" spans="1:8" s="100" customFormat="1" ht="16.95" hidden="1" customHeight="1">
      <c r="A13" s="101"/>
      <c r="B13" s="102">
        <f>B10+1</f>
        <v>46197</v>
      </c>
      <c r="C13" s="103"/>
      <c r="D13" s="104"/>
      <c r="E13" s="104"/>
      <c r="F13" s="105"/>
      <c r="G13" s="104"/>
      <c r="H13" s="99"/>
    </row>
    <row r="14" spans="1:8" s="93" customFormat="1" ht="17.100000000000001" hidden="1" customHeight="1">
      <c r="A14" s="88"/>
      <c r="B14" s="89"/>
      <c r="C14" s="90" t="s">
        <v>44</v>
      </c>
      <c r="D14" s="106"/>
      <c r="E14" s="106"/>
      <c r="F14" s="98"/>
      <c r="G14" s="106"/>
      <c r="H14" s="92"/>
    </row>
    <row r="15" spans="1:8" s="100" customFormat="1" ht="9" hidden="1" customHeight="1">
      <c r="A15" s="94">
        <v>4</v>
      </c>
      <c r="B15" s="95" t="s">
        <v>48</v>
      </c>
      <c r="C15" s="96"/>
      <c r="D15" s="107"/>
      <c r="E15" s="107"/>
      <c r="F15" s="98"/>
      <c r="G15" s="107"/>
      <c r="H15" s="99"/>
    </row>
    <row r="16" spans="1:8" s="100" customFormat="1" hidden="1">
      <c r="A16" s="101"/>
      <c r="B16" s="102">
        <f>B13+1</f>
        <v>46198</v>
      </c>
      <c r="C16" s="103"/>
      <c r="D16" s="104"/>
      <c r="E16" s="104"/>
      <c r="F16" s="105"/>
      <c r="G16" s="104"/>
      <c r="H16" s="99"/>
    </row>
    <row r="17" spans="1:8" s="100" customFormat="1" ht="15.6" hidden="1" customHeight="1">
      <c r="A17" s="108">
        <v>5</v>
      </c>
      <c r="B17" s="109"/>
      <c r="C17" s="110" t="s">
        <v>49</v>
      </c>
      <c r="D17" s="106"/>
      <c r="E17" s="106"/>
      <c r="F17" s="111"/>
      <c r="G17" s="106"/>
      <c r="H17" s="99"/>
    </row>
    <row r="18" spans="1:8" s="100" customFormat="1" ht="10.95" hidden="1" customHeight="1">
      <c r="A18" s="112"/>
      <c r="B18" s="113"/>
      <c r="C18" s="114"/>
      <c r="D18" s="115"/>
      <c r="E18" s="115"/>
      <c r="F18" s="111"/>
      <c r="G18" s="115"/>
      <c r="H18" s="99"/>
    </row>
    <row r="19" spans="1:8" s="100" customFormat="1" ht="13.2" hidden="1" customHeight="1">
      <c r="A19" s="112"/>
      <c r="B19" s="95"/>
      <c r="C19" s="116"/>
      <c r="D19" s="104"/>
      <c r="E19" s="104"/>
      <c r="F19" s="117"/>
      <c r="G19" s="104"/>
      <c r="H19" s="99"/>
    </row>
    <row r="20" spans="1:8" s="100" customFormat="1" ht="24" hidden="1" customHeight="1">
      <c r="A20" s="112"/>
      <c r="B20" s="113"/>
      <c r="C20" s="118" t="s">
        <v>50</v>
      </c>
      <c r="D20" s="106"/>
      <c r="E20" s="106"/>
      <c r="F20" s="106"/>
      <c r="G20" s="106"/>
      <c r="H20" s="99"/>
    </row>
    <row r="21" spans="1:8" s="100" customFormat="1" ht="16.5" hidden="1" customHeight="1">
      <c r="A21" s="112"/>
      <c r="B21" s="95" t="s">
        <v>51</v>
      </c>
      <c r="C21" s="119"/>
      <c r="D21" s="120"/>
      <c r="E21" s="121"/>
      <c r="F21" s="121"/>
      <c r="G21" s="121"/>
      <c r="H21" s="99"/>
    </row>
    <row r="22" spans="1:8" s="100" customFormat="1" ht="18" hidden="1" customHeight="1">
      <c r="A22" s="112"/>
      <c r="B22" s="122">
        <f>B16+1</f>
        <v>46199</v>
      </c>
      <c r="C22" s="123"/>
      <c r="D22" s="104"/>
      <c r="E22" s="104"/>
      <c r="F22" s="104"/>
      <c r="G22" s="104"/>
      <c r="H22" s="99"/>
    </row>
    <row r="23" spans="1:8" s="93" customFormat="1" ht="22.5" customHeight="1">
      <c r="A23" s="112"/>
      <c r="B23" s="95" t="s">
        <v>51</v>
      </c>
      <c r="C23" s="124" t="s">
        <v>52</v>
      </c>
      <c r="D23" s="106" t="s">
        <v>53</v>
      </c>
      <c r="E23" s="106" t="s">
        <v>53</v>
      </c>
      <c r="F23" s="106" t="s">
        <v>53</v>
      </c>
      <c r="G23" s="106" t="s">
        <v>53</v>
      </c>
      <c r="H23" s="92"/>
    </row>
    <row r="24" spans="1:8" s="100" customFormat="1" ht="18.75" customHeight="1">
      <c r="A24" s="112"/>
      <c r="B24" s="125">
        <f>B16+1</f>
        <v>46199</v>
      </c>
      <c r="C24" s="126"/>
      <c r="D24" s="120" t="s">
        <v>54</v>
      </c>
      <c r="E24" s="120" t="s">
        <v>54</v>
      </c>
      <c r="F24" s="120" t="s">
        <v>54</v>
      </c>
      <c r="G24" s="120" t="s">
        <v>54</v>
      </c>
      <c r="H24" s="99">
        <v>3</v>
      </c>
    </row>
    <row r="25" spans="1:8" s="100" customFormat="1" ht="17.100000000000001" customHeight="1">
      <c r="A25" s="127"/>
      <c r="B25" s="128"/>
      <c r="C25" s="129"/>
      <c r="D25" s="104" t="s">
        <v>55</v>
      </c>
      <c r="E25" s="104" t="s">
        <v>55</v>
      </c>
      <c r="F25" s="104" t="s">
        <v>55</v>
      </c>
      <c r="G25" s="104" t="s">
        <v>55</v>
      </c>
      <c r="H25" s="99"/>
    </row>
    <row r="26" spans="1:8" s="100" customFormat="1" ht="26.25" customHeight="1">
      <c r="A26" s="94"/>
      <c r="B26" s="130"/>
      <c r="C26" s="118" t="s">
        <v>56</v>
      </c>
      <c r="D26" s="106" t="s">
        <v>53</v>
      </c>
      <c r="E26" s="106" t="s">
        <v>53</v>
      </c>
      <c r="F26" s="106" t="s">
        <v>53</v>
      </c>
      <c r="G26" s="106" t="s">
        <v>53</v>
      </c>
      <c r="H26" s="99"/>
    </row>
    <row r="27" spans="1:8" s="100" customFormat="1" ht="17.100000000000001" customHeight="1">
      <c r="A27" s="94"/>
      <c r="B27" s="113"/>
      <c r="C27" s="119"/>
      <c r="D27" s="120" t="s">
        <v>57</v>
      </c>
      <c r="E27" s="120" t="s">
        <v>57</v>
      </c>
      <c r="F27" s="120" t="s">
        <v>57</v>
      </c>
      <c r="G27" s="120" t="s">
        <v>57</v>
      </c>
      <c r="H27" s="99">
        <v>4</v>
      </c>
    </row>
    <row r="28" spans="1:8" s="100" customFormat="1" ht="17.100000000000001" customHeight="1">
      <c r="A28" s="94"/>
      <c r="B28" s="131" t="s">
        <v>58</v>
      </c>
      <c r="C28" s="123"/>
      <c r="D28" s="104" t="s">
        <v>55</v>
      </c>
      <c r="E28" s="104" t="s">
        <v>55</v>
      </c>
      <c r="F28" s="104" t="s">
        <v>55</v>
      </c>
      <c r="G28" s="104" t="s">
        <v>55</v>
      </c>
      <c r="H28" s="99"/>
    </row>
    <row r="29" spans="1:8" s="100" customFormat="1" ht="24.75" customHeight="1">
      <c r="A29" s="94">
        <v>6</v>
      </c>
      <c r="B29" s="125">
        <f>B22+1</f>
        <v>46200</v>
      </c>
      <c r="C29" s="118" t="s">
        <v>50</v>
      </c>
      <c r="D29" s="106" t="s">
        <v>53</v>
      </c>
      <c r="E29" s="106" t="s">
        <v>53</v>
      </c>
      <c r="F29" s="106" t="s">
        <v>53</v>
      </c>
      <c r="G29" s="106" t="s">
        <v>53</v>
      </c>
      <c r="H29" s="99"/>
    </row>
    <row r="30" spans="1:8" s="100" customFormat="1" ht="17.100000000000001" customHeight="1">
      <c r="A30" s="94"/>
      <c r="B30" s="125"/>
      <c r="C30" s="119"/>
      <c r="D30" s="120" t="s">
        <v>57</v>
      </c>
      <c r="E30" s="120" t="s">
        <v>57</v>
      </c>
      <c r="F30" s="120" t="s">
        <v>57</v>
      </c>
      <c r="G30" s="120" t="s">
        <v>57</v>
      </c>
      <c r="H30" s="99">
        <v>4</v>
      </c>
    </row>
    <row r="31" spans="1:8" s="100" customFormat="1" ht="17.100000000000001" customHeight="1">
      <c r="A31" s="94"/>
      <c r="C31" s="123"/>
      <c r="D31" s="104" t="s">
        <v>55</v>
      </c>
      <c r="E31" s="104" t="s">
        <v>55</v>
      </c>
      <c r="F31" s="104" t="s">
        <v>55</v>
      </c>
      <c r="G31" s="104" t="s">
        <v>55</v>
      </c>
      <c r="H31" s="99"/>
    </row>
    <row r="32" spans="1:8" s="93" customFormat="1" ht="23.25" hidden="1" customHeight="1">
      <c r="A32" s="94">
        <v>6</v>
      </c>
      <c r="C32" s="118" t="s">
        <v>52</v>
      </c>
      <c r="D32" s="106"/>
      <c r="E32" s="106"/>
      <c r="F32" s="132"/>
      <c r="G32" s="132"/>
      <c r="H32" s="92"/>
    </row>
    <row r="33" spans="1:8" s="100" customFormat="1" ht="17.100000000000001" hidden="1" customHeight="1">
      <c r="A33" s="133"/>
      <c r="B33" s="134"/>
      <c r="C33" s="119"/>
      <c r="D33" s="121"/>
      <c r="E33" s="121"/>
      <c r="F33" s="121"/>
      <c r="G33" s="121"/>
      <c r="H33" s="99"/>
    </row>
    <row r="34" spans="1:8" s="100" customFormat="1" ht="17.100000000000001" hidden="1" customHeight="1">
      <c r="A34" s="135"/>
      <c r="B34" s="136"/>
      <c r="C34" s="123"/>
      <c r="D34" s="104"/>
      <c r="E34" s="104"/>
      <c r="F34" s="137"/>
      <c r="G34" s="137"/>
      <c r="H34" s="99"/>
    </row>
    <row r="35" spans="1:8" s="93" customFormat="1" ht="26.25" customHeight="1">
      <c r="A35" s="138"/>
      <c r="B35" s="89"/>
      <c r="C35" s="139" t="s">
        <v>56</v>
      </c>
      <c r="D35" s="106" t="s">
        <v>53</v>
      </c>
      <c r="E35" s="106" t="s">
        <v>53</v>
      </c>
      <c r="F35" s="106" t="s">
        <v>53</v>
      </c>
      <c r="G35" s="106" t="s">
        <v>53</v>
      </c>
      <c r="H35" s="92"/>
    </row>
    <row r="36" spans="1:8" s="100" customFormat="1" ht="17.100000000000001" customHeight="1">
      <c r="A36" s="112">
        <v>7</v>
      </c>
      <c r="B36" s="95"/>
      <c r="C36" s="140"/>
      <c r="D36" s="120" t="s">
        <v>54</v>
      </c>
      <c r="E36" s="120" t="s">
        <v>54</v>
      </c>
      <c r="F36" s="120" t="s">
        <v>54</v>
      </c>
      <c r="G36" s="120" t="s">
        <v>54</v>
      </c>
      <c r="H36" s="99">
        <v>4</v>
      </c>
    </row>
    <row r="37" spans="1:8" s="100" customFormat="1" ht="17.100000000000001" customHeight="1">
      <c r="A37" s="112"/>
      <c r="B37" s="95" t="s">
        <v>59</v>
      </c>
      <c r="C37" s="141"/>
      <c r="D37" s="104" t="s">
        <v>55</v>
      </c>
      <c r="E37" s="104" t="s">
        <v>55</v>
      </c>
      <c r="F37" s="104" t="s">
        <v>55</v>
      </c>
      <c r="G37" s="104" t="s">
        <v>55</v>
      </c>
      <c r="H37" s="99"/>
    </row>
    <row r="38" spans="1:8" s="93" customFormat="1" ht="26.25" customHeight="1">
      <c r="A38" s="112"/>
      <c r="B38" s="113">
        <f>B29+1</f>
        <v>46201</v>
      </c>
      <c r="C38" s="139" t="s">
        <v>50</v>
      </c>
      <c r="D38" s="106" t="s">
        <v>53</v>
      </c>
      <c r="E38" s="106" t="s">
        <v>53</v>
      </c>
      <c r="F38" s="106" t="s">
        <v>53</v>
      </c>
      <c r="G38" s="106" t="s">
        <v>53</v>
      </c>
      <c r="H38" s="92"/>
    </row>
    <row r="39" spans="1:8" s="100" customFormat="1" ht="17.100000000000001" customHeight="1">
      <c r="A39" s="112"/>
      <c r="B39" s="142"/>
      <c r="C39" s="140"/>
      <c r="D39" s="120" t="s">
        <v>54</v>
      </c>
      <c r="E39" s="120" t="s">
        <v>54</v>
      </c>
      <c r="F39" s="120" t="s">
        <v>54</v>
      </c>
      <c r="G39" s="120" t="s">
        <v>54</v>
      </c>
      <c r="H39" s="99">
        <v>4</v>
      </c>
    </row>
    <row r="40" spans="1:8" s="100" customFormat="1" ht="17.100000000000001" customHeight="1">
      <c r="A40" s="112"/>
      <c r="B40" s="143"/>
      <c r="C40" s="141"/>
      <c r="D40" s="104" t="s">
        <v>55</v>
      </c>
      <c r="E40" s="104" t="s">
        <v>55</v>
      </c>
      <c r="F40" s="104" t="s">
        <v>55</v>
      </c>
      <c r="G40" s="104" t="s">
        <v>55</v>
      </c>
      <c r="H40" s="99"/>
    </row>
    <row r="41" spans="1:8" s="93" customFormat="1" ht="30.75" hidden="1" customHeight="1">
      <c r="A41" s="112"/>
      <c r="B41" s="142"/>
      <c r="C41" s="139" t="s">
        <v>52</v>
      </c>
      <c r="D41" s="144"/>
      <c r="E41" s="144"/>
      <c r="F41" s="144"/>
      <c r="G41" s="144"/>
      <c r="H41" s="92"/>
    </row>
    <row r="42" spans="1:8" s="100" customFormat="1" ht="15.75" hidden="1" customHeight="1">
      <c r="A42" s="112"/>
      <c r="B42" s="142"/>
      <c r="C42" s="140"/>
      <c r="D42" s="120"/>
      <c r="E42" s="120"/>
      <c r="F42" s="120"/>
      <c r="G42" s="120"/>
      <c r="H42" s="99">
        <v>4</v>
      </c>
    </row>
    <row r="43" spans="1:8" s="100" customFormat="1" ht="21" hidden="1" customHeight="1">
      <c r="A43" s="127"/>
      <c r="B43" s="143"/>
      <c r="C43" s="141"/>
      <c r="D43" s="145"/>
      <c r="E43" s="145"/>
      <c r="F43" s="145"/>
      <c r="G43" s="145"/>
      <c r="H43" s="99"/>
    </row>
    <row r="44" spans="1:8">
      <c r="D44" s="78">
        <v>6</v>
      </c>
      <c r="E44" s="78">
        <v>4</v>
      </c>
      <c r="F44" s="78">
        <v>5</v>
      </c>
      <c r="G44" s="80">
        <v>4</v>
      </c>
    </row>
    <row r="45" spans="1:8">
      <c r="B45" s="79" t="s">
        <v>60</v>
      </c>
      <c r="H45" s="147">
        <f>SUM(H20:H40)</f>
        <v>19</v>
      </c>
    </row>
    <row r="46" spans="1:8">
      <c r="B46" s="79" t="s">
        <v>61</v>
      </c>
      <c r="C46" s="148"/>
      <c r="D46" s="148"/>
      <c r="E46" s="148"/>
      <c r="F46" s="148"/>
    </row>
    <row r="47" spans="1:8">
      <c r="C47" s="149" t="s">
        <v>62</v>
      </c>
      <c r="D47" s="148"/>
      <c r="E47" s="148"/>
      <c r="F47" s="148"/>
    </row>
    <row r="48" spans="1:8">
      <c r="C48" s="149"/>
    </row>
  </sheetData>
  <mergeCells count="21">
    <mergeCell ref="C26:C28"/>
    <mergeCell ref="B29:B30"/>
    <mergeCell ref="C29:C31"/>
    <mergeCell ref="C32:C34"/>
    <mergeCell ref="C35:C37"/>
    <mergeCell ref="A36:A43"/>
    <mergeCell ref="C38:C40"/>
    <mergeCell ref="C41:C43"/>
    <mergeCell ref="C11:C13"/>
    <mergeCell ref="C14:C16"/>
    <mergeCell ref="A17:A25"/>
    <mergeCell ref="C17:C19"/>
    <mergeCell ref="C20:C22"/>
    <mergeCell ref="C23:C25"/>
    <mergeCell ref="B24:B25"/>
    <mergeCell ref="A1:C1"/>
    <mergeCell ref="D1:G1"/>
    <mergeCell ref="A2:C2"/>
    <mergeCell ref="D2:G2"/>
    <mergeCell ref="C5:C7"/>
    <mergeCell ref="C8:C10"/>
  </mergeCells>
  <pageMargins left="0.70866141732283472" right="0.70866141732283472" top="0.74803149606299213" bottom="0.74803149606299213" header="0.31496062992125984" footer="0.31496062992125984"/>
  <pageSetup paperSize="9" scale="84" orientation="landscape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438BA4-6BEB-4F3F-A21B-733A95E880FD}">
  <sheetPr>
    <tabColor theme="9" tint="-0.249977111117893"/>
  </sheetPr>
  <dimension ref="B1:AC16"/>
  <sheetViews>
    <sheetView showGridLines="0" zoomScale="66" zoomScaleNormal="66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E20" sqref="E20"/>
    </sheetView>
  </sheetViews>
  <sheetFormatPr defaultColWidth="9.109375" defaultRowHeight="13.8"/>
  <cols>
    <col min="1" max="1" width="2.33203125" style="37" customWidth="1"/>
    <col min="2" max="2" width="4.33203125" style="69" customWidth="1"/>
    <col min="3" max="3" width="17.6640625" style="70" customWidth="1"/>
    <col min="4" max="8" width="30.6640625" style="37" customWidth="1"/>
    <col min="9" max="10" width="30.6640625" style="37" hidden="1" customWidth="1"/>
    <col min="11" max="15" width="30.6640625" style="37" customWidth="1"/>
    <col min="16" max="19" width="9.109375" style="37" customWidth="1"/>
    <col min="20" max="20" width="9.109375" style="37" hidden="1" customWidth="1"/>
    <col min="21" max="21" width="14.6640625" style="37" hidden="1" customWidth="1"/>
    <col min="22" max="22" width="9.109375" style="37" hidden="1" customWidth="1"/>
    <col min="23" max="23" width="0" style="37" hidden="1" customWidth="1"/>
    <col min="24" max="29" width="9.109375" style="37" hidden="1" customWidth="1"/>
    <col min="30" max="31" width="9.109375" style="37" customWidth="1"/>
    <col min="32" max="16384" width="9.109375" style="37"/>
  </cols>
  <sheetData>
    <row r="1" spans="2:29" s="3" customFormat="1" ht="27" customHeight="1">
      <c r="B1" s="1" t="s">
        <v>0</v>
      </c>
      <c r="C1" s="1"/>
      <c r="D1" s="1"/>
      <c r="E1" s="2" t="s">
        <v>1</v>
      </c>
      <c r="F1" s="2"/>
      <c r="G1" s="2"/>
      <c r="H1" s="2"/>
      <c r="I1" s="2"/>
      <c r="J1" s="2"/>
      <c r="K1" s="2"/>
      <c r="L1" s="2"/>
      <c r="M1" s="2"/>
      <c r="T1" s="4">
        <v>1</v>
      </c>
      <c r="U1" s="5">
        <v>45880</v>
      </c>
      <c r="Y1" s="6">
        <v>45947</v>
      </c>
      <c r="Z1" s="7" t="s">
        <v>2</v>
      </c>
      <c r="AA1" s="8">
        <v>40</v>
      </c>
      <c r="AB1" s="3">
        <v>38</v>
      </c>
      <c r="AC1" s="3" t="s">
        <v>3</v>
      </c>
    </row>
    <row r="2" spans="2:29" s="14" customFormat="1" ht="24.6" customHeight="1">
      <c r="B2" s="9" t="s">
        <v>63</v>
      </c>
      <c r="C2" s="9"/>
      <c r="D2" s="9"/>
      <c r="E2" s="10"/>
      <c r="F2" s="11" t="s">
        <v>5</v>
      </c>
      <c r="G2" s="12">
        <v>46</v>
      </c>
      <c r="H2" s="13">
        <f>U1+(G2-T1)*7</f>
        <v>46195</v>
      </c>
      <c r="J2" s="15"/>
      <c r="K2" s="15"/>
      <c r="L2" s="15">
        <f>H2+6</f>
        <v>46201</v>
      </c>
      <c r="M2" s="16"/>
      <c r="Z2" s="17">
        <v>902</v>
      </c>
      <c r="AA2" s="8">
        <v>40</v>
      </c>
      <c r="AB2" s="3">
        <v>38</v>
      </c>
      <c r="AC2" s="3" t="s">
        <v>3</v>
      </c>
    </row>
    <row r="3" spans="2:29" s="20" customFormat="1" ht="24.6" customHeight="1">
      <c r="B3" s="16"/>
      <c r="C3" s="16"/>
      <c r="D3" s="16"/>
      <c r="E3" s="16"/>
      <c r="F3" s="18"/>
      <c r="G3" s="18"/>
      <c r="H3" s="19"/>
      <c r="Z3" s="21" t="s">
        <v>6</v>
      </c>
      <c r="AA3" s="21">
        <v>50</v>
      </c>
    </row>
    <row r="4" spans="2:29" s="14" customFormat="1" ht="24.6" customHeight="1">
      <c r="B4" s="22"/>
      <c r="C4" s="23" t="s">
        <v>7</v>
      </c>
      <c r="D4" s="24" t="s">
        <v>8</v>
      </c>
      <c r="E4" s="24" t="s">
        <v>9</v>
      </c>
      <c r="F4" s="24" t="s">
        <v>10</v>
      </c>
      <c r="G4" s="24" t="s">
        <v>11</v>
      </c>
      <c r="H4" s="24" t="s">
        <v>12</v>
      </c>
      <c r="I4" s="25" t="s">
        <v>13</v>
      </c>
      <c r="J4" s="25" t="s">
        <v>13</v>
      </c>
      <c r="K4" s="24" t="s">
        <v>13</v>
      </c>
      <c r="L4" s="24" t="s">
        <v>13</v>
      </c>
      <c r="M4" s="24" t="s">
        <v>14</v>
      </c>
      <c r="N4" s="24" t="s">
        <v>14</v>
      </c>
      <c r="O4" s="24" t="s">
        <v>14</v>
      </c>
      <c r="P4" s="22"/>
      <c r="Q4" s="22"/>
    </row>
    <row r="5" spans="2:29" s="14" customFormat="1" ht="19.95" customHeight="1">
      <c r="C5" s="26"/>
      <c r="D5" s="27">
        <f>H2</f>
        <v>46195</v>
      </c>
      <c r="E5" s="27">
        <f>D5+1</f>
        <v>46196</v>
      </c>
      <c r="F5" s="27">
        <f t="shared" ref="F5:I5" si="0">E5+1</f>
        <v>46197</v>
      </c>
      <c r="G5" s="27">
        <f t="shared" si="0"/>
        <v>46198</v>
      </c>
      <c r="H5" s="27">
        <f t="shared" si="0"/>
        <v>46199</v>
      </c>
      <c r="I5" s="28">
        <f t="shared" si="0"/>
        <v>46200</v>
      </c>
      <c r="J5" s="28">
        <f>I5</f>
        <v>46200</v>
      </c>
      <c r="K5" s="27">
        <f>J5</f>
        <v>46200</v>
      </c>
      <c r="L5" s="27">
        <f>J5</f>
        <v>46200</v>
      </c>
      <c r="M5" s="27">
        <f>I5+1</f>
        <v>46201</v>
      </c>
      <c r="N5" s="27">
        <f>M5</f>
        <v>46201</v>
      </c>
      <c r="O5" s="27">
        <f>M5</f>
        <v>46201</v>
      </c>
    </row>
    <row r="6" spans="2:29" s="14" customFormat="1" ht="33" customHeight="1">
      <c r="C6" s="26"/>
      <c r="D6" s="29" t="s">
        <v>15</v>
      </c>
      <c r="E6" s="29" t="s">
        <v>15</v>
      </c>
      <c r="F6" s="29" t="s">
        <v>15</v>
      </c>
      <c r="G6" s="29" t="s">
        <v>15</v>
      </c>
      <c r="H6" s="29" t="s">
        <v>15</v>
      </c>
      <c r="I6" s="30" t="s">
        <v>16</v>
      </c>
      <c r="J6" s="30" t="s">
        <v>17</v>
      </c>
      <c r="K6" s="29" t="s">
        <v>64</v>
      </c>
      <c r="L6" s="29" t="s">
        <v>15</v>
      </c>
      <c r="M6" s="29" t="s">
        <v>16</v>
      </c>
      <c r="N6" s="29" t="s">
        <v>65</v>
      </c>
      <c r="O6" s="29" t="s">
        <v>15</v>
      </c>
    </row>
    <row r="7" spans="2:29" ht="46.5" customHeight="1">
      <c r="B7" s="37"/>
      <c r="C7" s="32" t="s">
        <v>66</v>
      </c>
      <c r="D7" s="150"/>
      <c r="E7" s="150"/>
      <c r="F7" s="150" t="s">
        <v>67</v>
      </c>
      <c r="G7" s="150" t="s">
        <v>67</v>
      </c>
      <c r="H7" s="150" t="s">
        <v>67</v>
      </c>
      <c r="I7" s="151"/>
      <c r="J7" s="151"/>
      <c r="K7" s="151"/>
      <c r="L7" s="152"/>
      <c r="M7" s="151"/>
      <c r="N7" s="152"/>
      <c r="O7" s="151"/>
    </row>
    <row r="8" spans="2:29" s="153" customFormat="1" ht="38.25" customHeight="1">
      <c r="C8" s="38" t="s">
        <v>68</v>
      </c>
      <c r="D8" s="154"/>
      <c r="E8" s="154"/>
      <c r="F8" s="154" t="s">
        <v>69</v>
      </c>
      <c r="G8" s="154" t="s">
        <v>70</v>
      </c>
      <c r="H8" s="154" t="s">
        <v>71</v>
      </c>
      <c r="I8" s="155"/>
      <c r="J8" s="155"/>
      <c r="K8" s="155"/>
      <c r="L8" s="45"/>
      <c r="M8" s="155"/>
      <c r="N8" s="45"/>
      <c r="O8" s="155"/>
    </row>
    <row r="9" spans="2:29" ht="38.25" customHeight="1">
      <c r="B9" s="37"/>
      <c r="C9" s="38"/>
      <c r="D9" s="156"/>
      <c r="E9" s="156"/>
      <c r="F9" s="156" t="s">
        <v>72</v>
      </c>
      <c r="G9" s="156" t="s">
        <v>72</v>
      </c>
      <c r="H9" s="156" t="s">
        <v>72</v>
      </c>
      <c r="I9" s="157"/>
      <c r="J9" s="157"/>
      <c r="K9" s="157"/>
      <c r="L9" s="43"/>
      <c r="M9" s="157"/>
      <c r="N9" s="44"/>
      <c r="O9" s="158"/>
    </row>
    <row r="10" spans="2:29" ht="38.25" customHeight="1">
      <c r="B10" s="37"/>
      <c r="C10" s="47" t="s">
        <v>73</v>
      </c>
      <c r="D10" s="159"/>
      <c r="E10" s="159"/>
      <c r="F10" s="159" t="s">
        <v>74</v>
      </c>
      <c r="G10" s="159" t="s">
        <v>74</v>
      </c>
      <c r="H10" s="159" t="s">
        <v>74</v>
      </c>
      <c r="I10" s="160"/>
      <c r="J10" s="160"/>
      <c r="K10" s="160"/>
      <c r="L10" s="48"/>
      <c r="M10" s="160"/>
      <c r="N10" s="49"/>
      <c r="O10" s="161"/>
    </row>
    <row r="13" spans="2:29" ht="46.5" customHeight="1">
      <c r="B13" s="37"/>
      <c r="C13" s="32" t="s">
        <v>75</v>
      </c>
      <c r="D13" s="162"/>
      <c r="E13" s="162" t="s">
        <v>76</v>
      </c>
      <c r="F13" s="162"/>
      <c r="G13" s="162"/>
      <c r="H13" s="162"/>
      <c r="I13" s="163"/>
      <c r="J13" s="162" t="s">
        <v>77</v>
      </c>
      <c r="K13" s="162"/>
      <c r="L13" s="162"/>
      <c r="M13" s="162"/>
      <c r="N13" s="164"/>
      <c r="O13" s="163"/>
    </row>
    <row r="14" spans="2:29" ht="38.25" customHeight="1">
      <c r="B14" s="37"/>
      <c r="C14" s="38" t="s">
        <v>78</v>
      </c>
      <c r="D14" s="43"/>
      <c r="E14" s="43" t="s">
        <v>79</v>
      </c>
      <c r="F14" s="43"/>
      <c r="G14" s="43"/>
      <c r="H14" s="43"/>
      <c r="I14" s="165"/>
      <c r="J14" s="43" t="s">
        <v>80</v>
      </c>
      <c r="K14" s="43"/>
      <c r="L14" s="43"/>
      <c r="M14" s="43"/>
      <c r="N14" s="166"/>
      <c r="O14" s="167"/>
    </row>
    <row r="15" spans="2:29" ht="38.25" customHeight="1">
      <c r="B15" s="37"/>
      <c r="C15" s="38"/>
      <c r="D15" s="43"/>
      <c r="E15" s="43" t="s">
        <v>81</v>
      </c>
      <c r="F15" s="43"/>
      <c r="G15" s="43"/>
      <c r="H15" s="43"/>
      <c r="I15" s="157"/>
      <c r="J15" s="43" t="s">
        <v>82</v>
      </c>
      <c r="K15" s="43"/>
      <c r="L15" s="43"/>
      <c r="M15" s="43"/>
      <c r="N15" s="166"/>
      <c r="O15" s="157"/>
    </row>
    <row r="16" spans="2:29" ht="38.25" customHeight="1">
      <c r="B16" s="37"/>
      <c r="C16" s="47" t="s">
        <v>83</v>
      </c>
      <c r="D16" s="48"/>
      <c r="E16" s="48" t="s">
        <v>84</v>
      </c>
      <c r="F16" s="48"/>
      <c r="G16" s="48"/>
      <c r="H16" s="48"/>
      <c r="I16" s="160"/>
      <c r="J16" s="48" t="s">
        <v>85</v>
      </c>
      <c r="K16" s="48"/>
      <c r="L16" s="48"/>
      <c r="M16" s="48"/>
      <c r="N16" s="168"/>
      <c r="O16" s="160"/>
    </row>
  </sheetData>
  <mergeCells count="6">
    <mergeCell ref="B1:D1"/>
    <mergeCell ref="E1:M1"/>
    <mergeCell ref="B2:D2"/>
    <mergeCell ref="C4:C6"/>
    <mergeCell ref="C8:C9"/>
    <mergeCell ref="C14:C15"/>
  </mergeCells>
  <conditionalFormatting sqref="O10">
    <cfRule type="cellIs" dxfId="18" priority="17" stopIfTrue="1" operator="equal">
      <formula>"Cảnh báo - lỗi!!"</formula>
    </cfRule>
  </conditionalFormatting>
  <conditionalFormatting sqref="O9">
    <cfRule type="cellIs" dxfId="17" priority="16" stopIfTrue="1" operator="equal">
      <formula>"Cảnh báo - lỗi!!"</formula>
    </cfRule>
  </conditionalFormatting>
  <conditionalFormatting sqref="E7">
    <cfRule type="cellIs" dxfId="16" priority="15" stopIfTrue="1" operator="equal">
      <formula>"Cảnh báo - lỗi!!"</formula>
    </cfRule>
  </conditionalFormatting>
  <conditionalFormatting sqref="E10">
    <cfRule type="cellIs" dxfId="15" priority="14" stopIfTrue="1" operator="equal">
      <formula>"Cảnh báo - lỗi!!"</formula>
    </cfRule>
  </conditionalFormatting>
  <conditionalFormatting sqref="E9">
    <cfRule type="cellIs" dxfId="14" priority="13" stopIfTrue="1" operator="equal">
      <formula>"Cảnh báo - lỗi!!"</formula>
    </cfRule>
  </conditionalFormatting>
  <conditionalFormatting sqref="D7">
    <cfRule type="cellIs" dxfId="13" priority="12" stopIfTrue="1" operator="equal">
      <formula>"Cảnh báo - lỗi!!"</formula>
    </cfRule>
  </conditionalFormatting>
  <conditionalFormatting sqref="D10">
    <cfRule type="cellIs" dxfId="12" priority="11" stopIfTrue="1" operator="equal">
      <formula>"Cảnh báo - lỗi!!"</formula>
    </cfRule>
  </conditionalFormatting>
  <conditionalFormatting sqref="D9">
    <cfRule type="cellIs" dxfId="11" priority="10" stopIfTrue="1" operator="equal">
      <formula>"Cảnh báo - lỗi!!"</formula>
    </cfRule>
  </conditionalFormatting>
  <conditionalFormatting sqref="G7">
    <cfRule type="cellIs" dxfId="10" priority="9" stopIfTrue="1" operator="equal">
      <formula>"Cảnh báo - lỗi!!"</formula>
    </cfRule>
  </conditionalFormatting>
  <conditionalFormatting sqref="G10">
    <cfRule type="cellIs" dxfId="9" priority="8" stopIfTrue="1" operator="equal">
      <formula>"Cảnh báo - lỗi!!"</formula>
    </cfRule>
  </conditionalFormatting>
  <conditionalFormatting sqref="G9">
    <cfRule type="cellIs" dxfId="8" priority="7" stopIfTrue="1" operator="equal">
      <formula>"Cảnh báo - lỗi!!"</formula>
    </cfRule>
  </conditionalFormatting>
  <conditionalFormatting sqref="F7">
    <cfRule type="cellIs" dxfId="7" priority="6" stopIfTrue="1" operator="equal">
      <formula>"Cảnh báo - lỗi!!"</formula>
    </cfRule>
  </conditionalFormatting>
  <conditionalFormatting sqref="F10">
    <cfRule type="cellIs" dxfId="6" priority="5" stopIfTrue="1" operator="equal">
      <formula>"Cảnh báo - lỗi!!"</formula>
    </cfRule>
  </conditionalFormatting>
  <conditionalFormatting sqref="F9">
    <cfRule type="cellIs" dxfId="5" priority="4" stopIfTrue="1" operator="equal">
      <formula>"Cảnh báo - lỗi!!"</formula>
    </cfRule>
  </conditionalFormatting>
  <conditionalFormatting sqref="H7">
    <cfRule type="cellIs" dxfId="4" priority="3" stopIfTrue="1" operator="equal">
      <formula>"Cảnh báo - lỗi!!"</formula>
    </cfRule>
  </conditionalFormatting>
  <conditionalFormatting sqref="H10">
    <cfRule type="cellIs" dxfId="3" priority="2" stopIfTrue="1" operator="equal">
      <formula>"Cảnh báo - lỗi!!"</formula>
    </cfRule>
  </conditionalFormatting>
  <conditionalFormatting sqref="H9">
    <cfRule type="cellIs" dxfId="2" priority="1" stopIfTrue="1" operator="equal">
      <formula>"Cảnh báo - lỗi!!"</formula>
    </cfRule>
  </conditionalFormatting>
  <pageMargins left="0" right="0" top="0" bottom="0" header="0.31496062992125984" footer="0.31496062992125984"/>
  <pageSetup paperSize="9" scale="7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CDEFCE-5B15-42FF-BD68-E9BEA475E596}">
  <sheetPr>
    <tabColor rgb="FF7030A0"/>
    <pageSetUpPr fitToPage="1"/>
  </sheetPr>
  <dimension ref="A1:J19"/>
  <sheetViews>
    <sheetView showGridLines="0" zoomScale="85" zoomScaleNormal="85" zoomScalePageLayoutView="85" workbookViewId="0">
      <selection sqref="A1:J19"/>
    </sheetView>
  </sheetViews>
  <sheetFormatPr defaultColWidth="10.109375" defaultRowHeight="13.2"/>
  <cols>
    <col min="1" max="1" width="3" style="314" customWidth="1"/>
    <col min="2" max="2" width="11.44140625" style="314" customWidth="1"/>
    <col min="3" max="3" width="12.33203125" style="314" customWidth="1"/>
    <col min="4" max="4" width="14.44140625" style="314" customWidth="1"/>
    <col min="5" max="5" width="22.109375" style="314" bestFit="1" customWidth="1"/>
    <col min="6" max="6" width="15.5546875" style="314" customWidth="1"/>
    <col min="7" max="7" width="22.109375" style="314" bestFit="1" customWidth="1"/>
    <col min="8" max="8" width="17.6640625" style="314" customWidth="1"/>
    <col min="9" max="9" width="16.44140625" style="314" bestFit="1" customWidth="1"/>
    <col min="10" max="10" width="15.77734375" style="314" customWidth="1"/>
    <col min="11" max="16384" width="10.109375" style="314"/>
  </cols>
  <sheetData>
    <row r="1" spans="1:10" s="249" customFormat="1" ht="20.100000000000001" customHeight="1">
      <c r="A1" s="247" t="s">
        <v>34</v>
      </c>
      <c r="B1" s="247"/>
      <c r="C1" s="247"/>
      <c r="D1" s="247"/>
      <c r="E1" s="248" t="s">
        <v>110</v>
      </c>
      <c r="F1" s="248"/>
      <c r="G1" s="248"/>
      <c r="H1" s="248"/>
      <c r="I1" s="248"/>
      <c r="J1" s="248"/>
    </row>
    <row r="2" spans="1:10" s="249" customFormat="1" ht="16.8" customHeight="1">
      <c r="A2" s="250" t="s">
        <v>111</v>
      </c>
      <c r="B2" s="251"/>
      <c r="C2" s="251"/>
      <c r="D2" s="251"/>
      <c r="E2" s="252"/>
      <c r="F2" s="253" t="s">
        <v>112</v>
      </c>
      <c r="G2" s="254">
        <f>D5</f>
        <v>46195</v>
      </c>
      <c r="H2" s="255" t="s">
        <v>113</v>
      </c>
      <c r="I2" s="256">
        <f>J5</f>
        <v>46201</v>
      </c>
      <c r="J2" s="252"/>
    </row>
    <row r="3" spans="1:10" s="249" customFormat="1" ht="12" customHeight="1">
      <c r="A3" s="257"/>
      <c r="B3" s="257"/>
      <c r="C3" s="257"/>
      <c r="D3" s="258"/>
      <c r="E3" s="258"/>
      <c r="F3" s="258"/>
      <c r="G3" s="258"/>
      <c r="H3" s="259"/>
      <c r="I3" s="259"/>
      <c r="J3" s="259"/>
    </row>
    <row r="4" spans="1:10" s="249" customFormat="1" ht="16.2" thickBot="1">
      <c r="A4" s="260"/>
      <c r="B4" s="261"/>
      <c r="C4" s="262"/>
      <c r="D4" s="263"/>
      <c r="E4" s="264"/>
      <c r="F4" s="263"/>
      <c r="G4" s="264"/>
      <c r="H4" s="265"/>
      <c r="I4" s="264"/>
      <c r="J4" s="265"/>
    </row>
    <row r="5" spans="1:10" s="249" customFormat="1" ht="16.2" thickTop="1">
      <c r="A5" s="266" t="s">
        <v>37</v>
      </c>
      <c r="B5" s="267" t="s">
        <v>114</v>
      </c>
      <c r="C5" s="268" t="s">
        <v>115</v>
      </c>
      <c r="D5" s="269">
        <v>46195</v>
      </c>
      <c r="E5" s="269">
        <f t="shared" ref="E5:J5" si="0">D5+1</f>
        <v>46196</v>
      </c>
      <c r="F5" s="269">
        <f t="shared" si="0"/>
        <v>46197</v>
      </c>
      <c r="G5" s="269">
        <f t="shared" si="0"/>
        <v>46198</v>
      </c>
      <c r="H5" s="269">
        <f t="shared" si="0"/>
        <v>46199</v>
      </c>
      <c r="I5" s="269">
        <f t="shared" si="0"/>
        <v>46200</v>
      </c>
      <c r="J5" s="270">
        <f t="shared" si="0"/>
        <v>46201</v>
      </c>
    </row>
    <row r="6" spans="1:10" s="249" customFormat="1" ht="15.6">
      <c r="A6" s="271"/>
      <c r="B6" s="272"/>
      <c r="C6" s="273"/>
      <c r="D6" s="274" t="s">
        <v>116</v>
      </c>
      <c r="E6" s="274" t="s">
        <v>117</v>
      </c>
      <c r="F6" s="274" t="s">
        <v>118</v>
      </c>
      <c r="G6" s="274" t="s">
        <v>119</v>
      </c>
      <c r="H6" s="274" t="s">
        <v>120</v>
      </c>
      <c r="I6" s="274" t="s">
        <v>121</v>
      </c>
      <c r="J6" s="275" t="s">
        <v>59</v>
      </c>
    </row>
    <row r="7" spans="1:10" s="249" customFormat="1" ht="15.6">
      <c r="A7" s="276">
        <v>1</v>
      </c>
      <c r="B7" s="277" t="s">
        <v>122</v>
      </c>
      <c r="C7" s="278" t="s">
        <v>123</v>
      </c>
      <c r="D7" s="279"/>
      <c r="E7" s="280"/>
      <c r="F7" s="279"/>
      <c r="G7" s="279"/>
      <c r="H7" s="279"/>
      <c r="I7" s="279"/>
      <c r="J7" s="281"/>
    </row>
    <row r="8" spans="1:10" s="249" customFormat="1" ht="15.6">
      <c r="A8" s="282"/>
      <c r="B8" s="283"/>
      <c r="C8" s="284"/>
      <c r="D8" s="285"/>
      <c r="E8" s="286"/>
      <c r="F8" s="285"/>
      <c r="G8" s="285"/>
      <c r="H8" s="285"/>
      <c r="I8" s="287"/>
      <c r="J8" s="288"/>
    </row>
    <row r="9" spans="1:10" s="249" customFormat="1" ht="15.6">
      <c r="A9" s="289"/>
      <c r="B9" s="290"/>
      <c r="C9" s="291"/>
      <c r="D9" s="292"/>
      <c r="E9" s="293"/>
      <c r="F9" s="292"/>
      <c r="G9" s="293"/>
      <c r="H9" s="293"/>
      <c r="I9" s="294"/>
      <c r="J9" s="295"/>
    </row>
    <row r="10" spans="1:10" s="249" customFormat="1" ht="15.6">
      <c r="A10" s="276">
        <v>2</v>
      </c>
      <c r="B10" s="290"/>
      <c r="C10" s="278" t="s">
        <v>124</v>
      </c>
      <c r="D10" s="279"/>
      <c r="E10" s="280"/>
      <c r="F10" s="279"/>
      <c r="G10" s="279"/>
      <c r="H10" s="279"/>
      <c r="I10" s="279"/>
      <c r="J10" s="281"/>
    </row>
    <row r="11" spans="1:10" s="249" customFormat="1" ht="15.6">
      <c r="A11" s="282"/>
      <c r="B11" s="290"/>
      <c r="C11" s="284"/>
      <c r="D11" s="285"/>
      <c r="E11" s="286"/>
      <c r="F11" s="285"/>
      <c r="G11" s="285"/>
      <c r="H11" s="296"/>
      <c r="I11" s="287"/>
      <c r="J11" s="288"/>
    </row>
    <row r="12" spans="1:10" s="249" customFormat="1" ht="15.6">
      <c r="A12" s="289"/>
      <c r="B12" s="290"/>
      <c r="C12" s="291"/>
      <c r="D12" s="292"/>
      <c r="E12" s="293"/>
      <c r="F12" s="292"/>
      <c r="G12" s="293"/>
      <c r="H12" s="293"/>
      <c r="I12" s="294"/>
      <c r="J12" s="295"/>
    </row>
    <row r="13" spans="1:10" s="249" customFormat="1" ht="15.6">
      <c r="A13" s="276">
        <v>3</v>
      </c>
      <c r="B13" s="290"/>
      <c r="C13" s="278" t="s">
        <v>125</v>
      </c>
      <c r="D13" s="279"/>
      <c r="E13" s="280" t="s">
        <v>126</v>
      </c>
      <c r="F13" s="279"/>
      <c r="G13" s="280" t="s">
        <v>126</v>
      </c>
      <c r="H13" s="279"/>
      <c r="I13" s="280"/>
      <c r="J13" s="281"/>
    </row>
    <row r="14" spans="1:10" s="249" customFormat="1" ht="15.6">
      <c r="A14" s="282"/>
      <c r="B14" s="290"/>
      <c r="C14" s="284"/>
      <c r="D14" s="285"/>
      <c r="E14" s="297" t="s">
        <v>84</v>
      </c>
      <c r="F14" s="285"/>
      <c r="G14" s="297" t="s">
        <v>84</v>
      </c>
      <c r="H14" s="287"/>
      <c r="I14" s="297"/>
      <c r="J14" s="288"/>
    </row>
    <row r="15" spans="1:10" s="249" customFormat="1" ht="16.2" thickBot="1">
      <c r="A15" s="298"/>
      <c r="B15" s="299"/>
      <c r="C15" s="300"/>
      <c r="D15" s="301"/>
      <c r="E15" s="302" t="s">
        <v>127</v>
      </c>
      <c r="F15" s="301"/>
      <c r="G15" s="302" t="s">
        <v>127</v>
      </c>
      <c r="H15" s="303"/>
      <c r="I15" s="302"/>
      <c r="J15" s="304"/>
    </row>
    <row r="16" spans="1:10" s="249" customFormat="1" ht="16.2" thickTop="1"/>
    <row r="17" spans="2:4" s="249" customFormat="1" ht="15.6">
      <c r="B17" s="305" t="s">
        <v>128</v>
      </c>
      <c r="C17" s="306" t="s">
        <v>127</v>
      </c>
      <c r="D17" s="307"/>
    </row>
    <row r="18" spans="2:4" s="249" customFormat="1" ht="15.6">
      <c r="B18" s="308" t="s">
        <v>129</v>
      </c>
      <c r="C18" s="309" t="s">
        <v>130</v>
      </c>
      <c r="D18" s="310"/>
    </row>
    <row r="19" spans="2:4" ht="16.2" customHeight="1">
      <c r="B19" s="311" t="s">
        <v>131</v>
      </c>
      <c r="C19" s="312" t="s">
        <v>132</v>
      </c>
      <c r="D19" s="313"/>
    </row>
  </sheetData>
  <mergeCells count="13">
    <mergeCell ref="A7:A9"/>
    <mergeCell ref="B7:B15"/>
    <mergeCell ref="C7:C9"/>
    <mergeCell ref="A10:A12"/>
    <mergeCell ref="C10:C12"/>
    <mergeCell ref="A13:A15"/>
    <mergeCell ref="C13:C15"/>
    <mergeCell ref="A1:D1"/>
    <mergeCell ref="E1:J1"/>
    <mergeCell ref="A2:D2"/>
    <mergeCell ref="A5:A6"/>
    <mergeCell ref="B5:B6"/>
    <mergeCell ref="C5:C6"/>
  </mergeCells>
  <conditionalFormatting sqref="D4:J4">
    <cfRule type="cellIs" dxfId="1" priority="2" stopIfTrue="1" operator="equal">
      <formula>"Cảnh báo - lỗi!!"</formula>
    </cfRule>
  </conditionalFormatting>
  <conditionalFormatting sqref="D7:J15">
    <cfRule type="cellIs" dxfId="0" priority="1" stopIfTrue="1" operator="equal">
      <formula>"Cảnh báo - lỗi!!"</formula>
    </cfRule>
  </conditionalFormatting>
  <hyperlinks>
    <hyperlink ref="C19" r:id="rId1" xr:uid="{69259E34-589D-4ECE-B1CC-93A32449584C}"/>
  </hyperlinks>
  <pageMargins left="0.51181102362204722" right="0.31496062992125984" top="0.15748031496062992" bottom="0.15748031496062992" header="0.31496062992125984" footer="0.31496062992125984"/>
  <pageSetup paperSize="9" scale="89" fitToHeight="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KINHTE</vt:lpstr>
      <vt:lpstr>KHMT</vt:lpstr>
      <vt:lpstr>YDUOC</vt:lpstr>
      <vt:lpstr>NN-XHNV</vt:lpstr>
      <vt:lpstr>HTTTQLY</vt:lpstr>
      <vt:lpstr>HTTTQLY!Print_Area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2015-06-05T18:17:20Z</dcterms:created>
  <dcterms:modified xsi:type="dcterms:W3CDTF">2026-06-22T07:07:57Z</dcterms:modified>
</cp:coreProperties>
</file>