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KHMT" sheetId="17" r:id="rId1"/>
    <sheet name="DULICH" sheetId="18" r:id="rId2"/>
    <sheet name="LUATKT" sheetId="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1" localSheetId="1">#REF!</definedName>
    <definedName name="_1" localSheetId="2">#REF!</definedName>
    <definedName name="_1">#REF!</definedName>
    <definedName name="_2" localSheetId="1">#REF!</definedName>
    <definedName name="_2" localSheetId="2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2">#REF!</definedName>
    <definedName name="_atn1">#REF!</definedName>
    <definedName name="_atn10" localSheetId="1">#REF!</definedName>
    <definedName name="_atn10" localSheetId="2">#REF!</definedName>
    <definedName name="_atn10">#REF!</definedName>
    <definedName name="_atn2" localSheetId="1">#REF!</definedName>
    <definedName name="_atn2" localSheetId="2">#REF!</definedName>
    <definedName name="_atn2">#REF!</definedName>
    <definedName name="_atn3" localSheetId="1">#REF!</definedName>
    <definedName name="_atn3" localSheetId="2">#REF!</definedName>
    <definedName name="_atn3">#REF!</definedName>
    <definedName name="_atn4" localSheetId="1">#REF!</definedName>
    <definedName name="_atn4" localSheetId="2">#REF!</definedName>
    <definedName name="_atn4">#REF!</definedName>
    <definedName name="_atn5" localSheetId="1">#REF!</definedName>
    <definedName name="_atn5" localSheetId="2">#REF!</definedName>
    <definedName name="_atn5">#REF!</definedName>
    <definedName name="_atn6" localSheetId="1">#REF!</definedName>
    <definedName name="_atn6" localSheetId="2">#REF!</definedName>
    <definedName name="_atn6">#REF!</definedName>
    <definedName name="_atn7" localSheetId="1">#REF!</definedName>
    <definedName name="_atn7" localSheetId="2">#REF!</definedName>
    <definedName name="_atn7">#REF!</definedName>
    <definedName name="_atn8" localSheetId="1">#REF!</definedName>
    <definedName name="_atn8" localSheetId="2">#REF!</definedName>
    <definedName name="_atn8">#REF!</definedName>
    <definedName name="_atn9" localSheetId="1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deo1" localSheetId="1">#REF!</definedName>
    <definedName name="_deo1" localSheetId="2">#REF!</definedName>
    <definedName name="_deo1">#REF!</definedName>
    <definedName name="_deo10" localSheetId="1">#REF!</definedName>
    <definedName name="_deo10" localSheetId="2">#REF!</definedName>
    <definedName name="_deo10">#REF!</definedName>
    <definedName name="_deo2" localSheetId="1">#REF!</definedName>
    <definedName name="_deo2" localSheetId="2">#REF!</definedName>
    <definedName name="_deo2">#REF!</definedName>
    <definedName name="_deo3" localSheetId="1">#REF!</definedName>
    <definedName name="_deo3" localSheetId="2">#REF!</definedName>
    <definedName name="_deo3">#REF!</definedName>
    <definedName name="_deo4" localSheetId="1">#REF!</definedName>
    <definedName name="_deo4" localSheetId="2">#REF!</definedName>
    <definedName name="_deo4">#REF!</definedName>
    <definedName name="_deo5" localSheetId="1">#REF!</definedName>
    <definedName name="_deo5" localSheetId="2">#REF!</definedName>
    <definedName name="_deo5">#REF!</definedName>
    <definedName name="_deo6" localSheetId="1">#REF!</definedName>
    <definedName name="_deo6" localSheetId="2">#REF!</definedName>
    <definedName name="_deo6">#REF!</definedName>
    <definedName name="_deo7" localSheetId="1">#REF!</definedName>
    <definedName name="_deo7" localSheetId="2">#REF!</definedName>
    <definedName name="_deo7">#REF!</definedName>
    <definedName name="_deo8" localSheetId="1">#REF!</definedName>
    <definedName name="_deo8" localSheetId="2">#REF!</definedName>
    <definedName name="_deo8">#REF!</definedName>
    <definedName name="_deo9" localSheetId="1">#REF!</definedName>
    <definedName name="_deo9" localSheetId="2">#REF!</definedName>
    <definedName name="_deo9">#REF!</definedName>
    <definedName name="_DST1" localSheetId="1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2">#REF!</definedName>
    <definedName name="_NET2">#REF!</definedName>
    <definedName name="_NPV1" localSheetId="1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2">[7]BD_20DL!$F$6:$IV$119</definedName>
    <definedName name="_VTV1">[8]BD_20DL!$F$6:$IV$119</definedName>
    <definedName name="_VTV4" localSheetId="1">#REF!</definedName>
    <definedName name="_VTV4" localSheetId="2">#REF!</definedName>
    <definedName name="_VTV4">#REF!</definedName>
    <definedName name="A" localSheetId="1">#REF!</definedName>
    <definedName name="A" localSheetId="2">#REF!</definedName>
    <definedName name="A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1">'[9]MTL$-INTER'!#REF!</definedName>
    <definedName name="AAA">'[9]MTL$-INTER'!#REF!</definedName>
    <definedName name="ADASD" localSheetId="1">#REF!</definedName>
    <definedName name="ADASD" localSheetId="2">#REF!</definedName>
    <definedName name="ADASD">#REF!</definedName>
    <definedName name="amiang" localSheetId="1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2">#REF!</definedName>
    <definedName name="Bang_cly">#REF!</definedName>
    <definedName name="Bang_CVC" localSheetId="1">#REF!</definedName>
    <definedName name="Bang_CVC" localSheetId="2">#REF!</definedName>
    <definedName name="Bang_CVC">#REF!</definedName>
    <definedName name="bang_gia" localSheetId="1">#REF!</definedName>
    <definedName name="bang_gia" localSheetId="2">#REF!</definedName>
    <definedName name="bang_gia">#REF!</definedName>
    <definedName name="Bang_travl" localSheetId="1">#REF!</definedName>
    <definedName name="Bang_travl" localSheetId="2">#REF!</definedName>
    <definedName name="Bang_travl">#REF!</definedName>
    <definedName name="bang1" localSheetId="1">#REF!</definedName>
    <definedName name="bang1" localSheetId="2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 localSheetId="2">'[13]Diem _98AV'!#REF!</definedName>
    <definedName name="bc">'[12]Diem _98AV'!#REF!</definedName>
    <definedName name="bd">[5]gVL!$Q$15</definedName>
    <definedName name="BD4HK" localSheetId="1">#REF!</definedName>
    <definedName name="BD4HK" localSheetId="2">#REF!</definedName>
    <definedName name="BD4HK">#REF!</definedName>
    <definedName name="BD4HKAV" localSheetId="1">#REF!</definedName>
    <definedName name="BD4HKAV" localSheetId="2">#REF!</definedName>
    <definedName name="BD4HKAV">#REF!</definedName>
    <definedName name="BD4HKDL">'[14]97DL_HK1234'!$E$6:$FC$151</definedName>
    <definedName name="BD6HK" localSheetId="1">#REF!</definedName>
    <definedName name="BD6HK" localSheetId="2">#REF!</definedName>
    <definedName name="BD6HK">#REF!</definedName>
    <definedName name="BD6HK34" localSheetId="1">#REF!</definedName>
    <definedName name="BD6HK34" localSheetId="2">#REF!</definedName>
    <definedName name="BD6HK34">#REF!</definedName>
    <definedName name="BD6HK58" localSheetId="2">'[15]97KT58'!$E$6:$DD$275</definedName>
    <definedName name="BD6HK58">'[16]97KT58'!$E$6:$DD$275</definedName>
    <definedName name="BD6HKAV" localSheetId="1">#REF!</definedName>
    <definedName name="BD6HKAV" localSheetId="2">#REF!</definedName>
    <definedName name="BD6HKAV">#REF!</definedName>
    <definedName name="BD6HKDL">'[14]97DL_GD2'!$E$6:$DA$146</definedName>
    <definedName name="BD8HK" localSheetId="1">#REF!</definedName>
    <definedName name="BD8HK" localSheetId="2">#REF!</definedName>
    <definedName name="BD8HK">#REF!</definedName>
    <definedName name="BD98AV" localSheetId="1">#REF!</definedName>
    <definedName name="BD98AV" localSheetId="2">#REF!</definedName>
    <definedName name="BD98AV">#REF!</definedName>
    <definedName name="BD98TIN" localSheetId="1">#REF!</definedName>
    <definedName name="BD98TIN" localSheetId="2">#REF!</definedName>
    <definedName name="BD98TIN">#REF!</definedName>
    <definedName name="BD99T" localSheetId="1">#REF!</definedName>
    <definedName name="BD99T" localSheetId="2">#REF!</definedName>
    <definedName name="BD99T">#REF!</definedName>
    <definedName name="bdiem" localSheetId="1">#REF!</definedName>
    <definedName name="bdiem" localSheetId="2">#REF!</definedName>
    <definedName name="bdiem">#REF!</definedName>
    <definedName name="BOQ" localSheetId="1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2">#REF!</definedName>
    <definedName name="BVCISUMMARY">#REF!</definedName>
    <definedName name="C0" localSheetId="1">#REF!</definedName>
    <definedName name="C0" localSheetId="2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 localSheetId="2">#REF!</definedName>
    <definedName name="Co">#REF!</definedName>
    <definedName name="coc">[6]gVL!$N$25</definedName>
    <definedName name="COMMON" localSheetId="1">#REF!</definedName>
    <definedName name="COMMON" localSheetId="2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tinue">#N/A</definedName>
    <definedName name="Cong_HM_DTCT" localSheetId="1">#REF!</definedName>
    <definedName name="Cong_HM_DTCT" localSheetId="2">#REF!</definedName>
    <definedName name="Cong_HM_DTCT">#REF!</definedName>
    <definedName name="Cong_M_DTCT" localSheetId="1">#REF!</definedName>
    <definedName name="Cong_M_DTCT" localSheetId="2">#REF!</definedName>
    <definedName name="Cong_M_DTCT">#REF!</definedName>
    <definedName name="Cong_NC_DTCT" localSheetId="1">#REF!</definedName>
    <definedName name="Cong_NC_DTCT" localSheetId="2">#REF!</definedName>
    <definedName name="Cong_NC_DTCT">#REF!</definedName>
    <definedName name="Cong_VL_DTCT" localSheetId="1">#REF!</definedName>
    <definedName name="Cong_VL_DTCT" localSheetId="2">#REF!</definedName>
    <definedName name="Cong_VL_DTCT">#REF!</definedName>
    <definedName name="cot">[18]gVL!$Q$64</definedName>
    <definedName name="COVER" localSheetId="1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1">#REF!</definedName>
    <definedName name="CPT" localSheetId="2">#REF!</definedName>
    <definedName name="CPT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iep" localSheetId="1">#REF!</definedName>
    <definedName name="ctiep" localSheetId="2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[4]TN!#REF!</definedName>
    <definedName name="CH">[4]TN!#REF!</definedName>
    <definedName name="chay1" localSheetId="1">#REF!</definedName>
    <definedName name="chay1" localSheetId="2">#REF!</definedName>
    <definedName name="chay1">#REF!</definedName>
    <definedName name="chay10" localSheetId="1">#REF!</definedName>
    <definedName name="chay10" localSheetId="2">#REF!</definedName>
    <definedName name="chay10">#REF!</definedName>
    <definedName name="chay2" localSheetId="1">#REF!</definedName>
    <definedName name="chay2" localSheetId="2">#REF!</definedName>
    <definedName name="chay2">#REF!</definedName>
    <definedName name="chay3" localSheetId="1">#REF!</definedName>
    <definedName name="chay3" localSheetId="2">#REF!</definedName>
    <definedName name="chay3">#REF!</definedName>
    <definedName name="chay4" localSheetId="1">#REF!</definedName>
    <definedName name="chay4" localSheetId="2">#REF!</definedName>
    <definedName name="chay4">#REF!</definedName>
    <definedName name="chay5" localSheetId="1">#REF!</definedName>
    <definedName name="chay5" localSheetId="2">#REF!</definedName>
    <definedName name="chay5">#REF!</definedName>
    <definedName name="chay6" localSheetId="1">#REF!</definedName>
    <definedName name="chay6" localSheetId="2">#REF!</definedName>
    <definedName name="chay6">#REF!</definedName>
    <definedName name="chay7" localSheetId="1">#REF!</definedName>
    <definedName name="chay7" localSheetId="2">#REF!</definedName>
    <definedName name="chay7">#REF!</definedName>
    <definedName name="chay8" localSheetId="1">#REF!</definedName>
    <definedName name="chay8" localSheetId="2">#REF!</definedName>
    <definedName name="chay8">#REF!</definedName>
    <definedName name="chay9" localSheetId="1">#REF!</definedName>
    <definedName name="chay9" localSheetId="2">#REF!</definedName>
    <definedName name="chay9">#REF!</definedName>
    <definedName name="Chu" localSheetId="1">[4]ND!#REF!</definedName>
    <definedName name="Chu">[4]ND!#REF!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2">#REF!</definedName>
    <definedName name="DDT">#REF!</definedName>
    <definedName name="den_bu" localSheetId="1">#REF!</definedName>
    <definedName name="den_bu" localSheetId="2">#REF!</definedName>
    <definedName name="den_bu">#REF!</definedName>
    <definedName name="DGCTI592" localSheetId="1">[24]DTXL!#REF!</definedName>
    <definedName name="DGCTI592" localSheetId="2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2">[26]DSSV!$A$6:$H$227</definedName>
    <definedName name="DS96T">[27]DSSV!$A$6:$H$227</definedName>
    <definedName name="DSH" localSheetId="1">#REF!</definedName>
    <definedName name="DSH" localSheetId="2">#REF!</definedName>
    <definedName name="DSH">#REF!</definedName>
    <definedName name="DSUMDATA" localSheetId="1">#REF!</definedName>
    <definedName name="DSUMDATA" localSheetId="2">#REF!</definedName>
    <definedName name="DSUMDATA">#REF!</definedName>
    <definedName name="du_dkien" localSheetId="1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ethg" localSheetId="1">#REF!</definedName>
    <definedName name="ethg" localSheetId="2">#REF!</definedName>
    <definedName name="ethg">#REF!</definedName>
    <definedName name="_xlnm.Extract" localSheetId="1">#REF!</definedName>
    <definedName name="_xlnm.Extract" localSheetId="2">#REF!</definedName>
    <definedName name="_xlnm.Extract">#REF!</definedName>
    <definedName name="fafa" localSheetId="1">[28]DTXL!#REF!</definedName>
    <definedName name="fafa" localSheetId="2">[29]DTXL!#REF!</definedName>
    <definedName name="fafa">[28]DTXL!#REF!</definedName>
    <definedName name="g" localSheetId="1">'[30]DG '!#REF!</definedName>
    <definedName name="g">'[30]DG '!#REF!</definedName>
    <definedName name="g40g40" localSheetId="1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oBack" localSheetId="1">[23]Sheet1!GoBack</definedName>
    <definedName name="GoBack">[23]Sheet1!GoBack</definedName>
    <definedName name="goch">[2]dg!$D$26</definedName>
    <definedName name="govk">[2]dg!$D$24</definedName>
    <definedName name="GPT_GROUNDING_PT" localSheetId="1">'[35]NEW-PANEL'!#REF!</definedName>
    <definedName name="GPT_GROUNDING_PT">'[35]NEW-PANEL'!#REF!</definedName>
    <definedName name="GTXL" localSheetId="1">#REF!</definedName>
    <definedName name="GTXL" localSheetId="2">#REF!</definedName>
    <definedName name="GTXL">#REF!</definedName>
    <definedName name="gv">[5]gVL!$Q$28</definedName>
    <definedName name="gvl">[36]GVL!$A$6:$F$131</definedName>
    <definedName name="Gia_tien" localSheetId="1">#REF!</definedName>
    <definedName name="Gia_tien" localSheetId="2">#REF!</definedName>
    <definedName name="Gia_tien">#REF!</definedName>
    <definedName name="gia_tien_BTN" localSheetId="1">#REF!</definedName>
    <definedName name="gia_tien_BTN" localSheetId="2">#REF!</definedName>
    <definedName name="gia_tien_BTN">#REF!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1">#REF!</definedName>
    <definedName name="HH" localSheetId="2">#REF!</definedName>
    <definedName name="HH">#REF!</definedName>
    <definedName name="hien" localSheetId="1">#REF!</definedName>
    <definedName name="hien" localSheetId="2">#REF!</definedName>
    <definedName name="hien">#REF!</definedName>
    <definedName name="hjđfhfgdsdfgsdg" localSheetId="2">[37]DSSV!$A$6:$H$227</definedName>
    <definedName name="hjđfhfgdsdfgsdg">[38]DSSV!$A$6:$H$227</definedName>
    <definedName name="HOME_MANP" localSheetId="1">#REF!</definedName>
    <definedName name="HOME_MANP" localSheetId="2">#REF!</definedName>
    <definedName name="HOME_MANP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1">#REF!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 localSheetId="2">#REF!</definedName>
    <definedName name="INDMANP">#REF!</definedName>
    <definedName name="j" hidden="1">{"'Sheet1'!$L$16"}</definedName>
    <definedName name="j356C8" localSheetId="1">#REF!</definedName>
    <definedName name="j356C8" localSheetId="2">#REF!</definedName>
    <definedName name="j356C8">#REF!</definedName>
    <definedName name="k" hidden="1">{"'Sheet1'!$L$16"}</definedName>
    <definedName name="kcong" localSheetId="1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2">#REF!</definedName>
    <definedName name="m">#REF!</definedName>
    <definedName name="MAJ_CON_EQP" localSheetId="1">#REF!</definedName>
    <definedName name="MAJ_CON_EQP" localSheetId="2">#REF!</definedName>
    <definedName name="MAJ_CON_EQP">#REF!</definedName>
    <definedName name="matit">[10]gvl!$Q$69</definedName>
    <definedName name="MG_A" localSheetId="1">#REF!</definedName>
    <definedName name="MG_A" localSheetId="2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 localSheetId="2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 localSheetId="2">#REF!</definedName>
    <definedName name="NET_ANA_1">#REF!</definedName>
    <definedName name="NET_ANA_2" localSheetId="1">#REF!</definedName>
    <definedName name="NET_ANA_2" localSheetId="2">#REF!</definedName>
    <definedName name="NET_ANA_2">#REF!</definedName>
    <definedName name="No" localSheetId="1">#REF!</definedName>
    <definedName name="No" localSheetId="2">#REF!</definedName>
    <definedName name="No">#REF!</definedName>
    <definedName name="nuoc">[21]gvl!$N$38</definedName>
    <definedName name="NH" localSheetId="1">#REF!</definedName>
    <definedName name="NH" localSheetId="2">#REF!</definedName>
    <definedName name="NH">#REF!</definedName>
    <definedName name="NHot" localSheetId="1">#REF!</definedName>
    <definedName name="NHot" localSheetId="2">#REF!</definedName>
    <definedName name="NHot">#REF!</definedName>
    <definedName name="nhua">[2]dg!$D$13</definedName>
    <definedName name="ongnhua">[2]dg!$D$54</definedName>
    <definedName name="OTHER_PANEL" localSheetId="1">'[35]NEW-PANEL'!#REF!</definedName>
    <definedName name="OTHER_PANEL">'[35]NEW-PANEL'!#REF!</definedName>
    <definedName name="oxy">[3]dg!$D$27</definedName>
    <definedName name="PL_指示燈___P.B.___REST_P.B._壓扣開關" localSheetId="1">'[35]NEW-PANEL'!#REF!</definedName>
    <definedName name="PL_指示燈___P.B.___REST_P.B._壓扣開關">'[35]NEW-PANEL'!#REF!</definedName>
    <definedName name="pm" localSheetId="1">#REF!</definedName>
    <definedName name="pm" localSheetId="2">#REF!</definedName>
    <definedName name="pm">#REF!</definedName>
    <definedName name="_xlnm.Print_Area" localSheetId="1">DULICH!$A:$I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1">#REF!</definedName>
    <definedName name="PRINTA" localSheetId="2">#REF!</definedName>
    <definedName name="PRINTA">#REF!</definedName>
    <definedName name="PRINTB" localSheetId="1">#REF!</definedName>
    <definedName name="PRINTB" localSheetId="2">#REF!</definedName>
    <definedName name="PRINTB">#REF!</definedName>
    <definedName name="PRINTC" localSheetId="1">#REF!</definedName>
    <definedName name="PRINTC" localSheetId="2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PT_Duong" localSheetId="1">#REF!</definedName>
    <definedName name="PT_Duong" localSheetId="2">#REF!</definedName>
    <definedName name="PT_Duong">#REF!</definedName>
    <definedName name="ptdg" localSheetId="1">#REF!</definedName>
    <definedName name="ptdg" localSheetId="2">#REF!</definedName>
    <definedName name="ptdg">#REF!</definedName>
    <definedName name="PTDG_cau" localSheetId="1">#REF!</definedName>
    <definedName name="PTDG_cau" localSheetId="2">#REF!</definedName>
    <definedName name="PTDG_cau">#REF!</definedName>
    <definedName name="phgnc">[2]dg!$D$47</definedName>
    <definedName name="phu_luc_vua" localSheetId="1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1">#REF!</definedName>
    <definedName name="SORT" localSheetId="2">#REF!</definedName>
    <definedName name="SORT">#REF!</definedName>
    <definedName name="SORT_AREA">'[42]DI-ESTI'!$A$8:$R$489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RDFTSFSD" localSheetId="1">#REF!</definedName>
    <definedName name="SRDFTSFSD" localSheetId="2">#REF!</definedName>
    <definedName name="SRDFTSFSD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tr">[33]gvl!$N$34</definedName>
    <definedName name="SUMMARY" localSheetId="1">#REF!</definedName>
    <definedName name="SUMMARY" localSheetId="2">#REF!</definedName>
    <definedName name="SUMMARY">#REF!</definedName>
    <definedName name="T" localSheetId="1">#REF!</definedName>
    <definedName name="T" localSheetId="2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ien" localSheetId="1">#REF!</definedName>
    <definedName name="Tien" localSheetId="2">#REF!</definedName>
    <definedName name="Tien">#REF!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2">#REF!</definedName>
    <definedName name="Tle">#REF!</definedName>
    <definedName name="tno">[5]gVL!$Q$47</definedName>
    <definedName name="ton">'[32]DO AM DT'!$AC$84</definedName>
    <definedName name="tongdt" localSheetId="1">[44]BO!#REF!</definedName>
    <definedName name="tongdt">[44]BO!#REF!</definedName>
    <definedName name="totb" localSheetId="1">'[32]DO AM DT'!#REF!</definedName>
    <definedName name="totb">'[32]DO AM DT'!#REF!</definedName>
    <definedName name="totb1" localSheetId="1">'[32]DO AM DT'!#REF!</definedName>
    <definedName name="totb1">'[32]DO AM DT'!#REF!</definedName>
    <definedName name="totb2" localSheetId="1">'[32]DO AM DT'!#REF!</definedName>
    <definedName name="totb2">'[32]DO AM DT'!#REF!</definedName>
    <definedName name="totb3" localSheetId="1">'[32]DO AM DT'!#REF!</definedName>
    <definedName name="totb3">'[32]DO AM DT'!#REF!</definedName>
    <definedName name="totb4" localSheetId="1">'[32]DO AM DT'!#REF!</definedName>
    <definedName name="totb4">'[32]DO AM DT'!#REF!</definedName>
    <definedName name="totb5" localSheetId="1">'[32]DO AM DT'!#REF!</definedName>
    <definedName name="totb5">'[32]DO AM DT'!#REF!</definedName>
    <definedName name="totb6" localSheetId="1">'[32]DO AM DT'!#REF!</definedName>
    <definedName name="totb6">'[32]DO AM DT'!#REF!</definedName>
    <definedName name="ttam">[6]gVL!$N$21</definedName>
    <definedName name="tthi" localSheetId="1">#REF!</definedName>
    <definedName name="tthi" localSheetId="2">#REF!</definedName>
    <definedName name="tthi">#REF!</definedName>
    <definedName name="ty_le" localSheetId="1">#REF!</definedName>
    <definedName name="ty_le" localSheetId="2">#REF!</definedName>
    <definedName name="ty_le">#REF!</definedName>
    <definedName name="ty_le_BTN" localSheetId="1">#REF!</definedName>
    <definedName name="ty_le_BTN" localSheetId="2">#REF!</definedName>
    <definedName name="ty_le_BTN">#REF!</definedName>
    <definedName name="Ty_le1" localSheetId="1">#REF!</definedName>
    <definedName name="Ty_le1" localSheetId="2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[33]gvl!$N$23</definedName>
    <definedName name="thucthanh">'[45]Thuc thanh'!$E$29</definedName>
    <definedName name="Tra_DM_su_dung" localSheetId="1">#REF!</definedName>
    <definedName name="Tra_DM_su_dung" localSheetId="2">#REF!</definedName>
    <definedName name="Tra_DM_su_dung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1">#REF!</definedName>
    <definedName name="Tra_DTCT" localSheetId="2">#REF!</definedName>
    <definedName name="Tra_DTCT">#REF!</definedName>
    <definedName name="Tra_GTXLST">[46]DTCT!$C$10:$J$438</definedName>
    <definedName name="Tra_phan_tram" localSheetId="1">[47]Tra_bang!#REF!</definedName>
    <definedName name="Tra_phan_tram">[47]Tra_bang!#REF!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1">#REF!</definedName>
    <definedName name="Tra_TL" localSheetId="2">#REF!</definedName>
    <definedName name="Tra_TL">#REF!</definedName>
    <definedName name="Tra_ty_le2" localSheetId="1">#REF!</definedName>
    <definedName name="Tra_ty_le2" localSheetId="2">#REF!</definedName>
    <definedName name="Tra_ty_le2">#REF!</definedName>
    <definedName name="Tra_ty_le3" localSheetId="1">#REF!</definedName>
    <definedName name="Tra_ty_le3" localSheetId="2">#REF!</definedName>
    <definedName name="Tra_ty_le3">#REF!</definedName>
    <definedName name="Tra_ty_le4" localSheetId="1">#REF!</definedName>
    <definedName name="Tra_ty_le4" localSheetId="2">#REF!</definedName>
    <definedName name="Tra_ty_le4">#REF!</definedName>
    <definedName name="Tra_ty_le5" localSheetId="1">#REF!</definedName>
    <definedName name="Tra_ty_le5" localSheetId="2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1">#REF!</definedName>
    <definedName name="Tracp" localSheetId="2">#REF!</definedName>
    <definedName name="Tracp">#REF!</definedName>
    <definedName name="TRANSFORMER" localSheetId="1">'[35]NEW-PANEL'!#REF!</definedName>
    <definedName name="TRANSFORMER">'[35]NEW-PANEL'!#REF!</definedName>
    <definedName name="TraTH">'[50]dtct cong'!$A$9:$A$649</definedName>
    <definedName name="VA" localSheetId="1">[4]ND!#REF!</definedName>
    <definedName name="VA">[4]ND!#REF!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vdkt">[5]gVL!$Q$55</definedName>
    <definedName name="W" localSheetId="1">#REF!</definedName>
    <definedName name="W" localSheetId="2">#REF!</definedName>
    <definedName name="W">#REF!</definedName>
    <definedName name="X" localSheetId="1">#REF!</definedName>
    <definedName name="X" localSheetId="2">#REF!</definedName>
    <definedName name="X">#REF!</definedName>
    <definedName name="xh" localSheetId="1">#REF!</definedName>
    <definedName name="xh" localSheetId="2">#REF!</definedName>
    <definedName name="xh">#REF!</definedName>
    <definedName name="xm">[21]gvl!$N$16</definedName>
    <definedName name="xmpc30">[3]dg!$D$14</definedName>
    <definedName name="xn" localSheetId="1">#REF!</definedName>
    <definedName name="xn" localSheetId="2">#REF!</definedName>
    <definedName name="xn">#REF!</definedName>
    <definedName name="xuat_hien">[51]DTCT!$D$7:$D$227</definedName>
    <definedName name="Xuat_hien1">[52]DTCT!$A$7:$A$238</definedName>
    <definedName name="ZYX" localSheetId="1">#REF!</definedName>
    <definedName name="ZYX" localSheetId="2">#REF!</definedName>
    <definedName name="ZYX">#REF!</definedName>
    <definedName name="ZZZ" localSheetId="1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H16" i="19" l="1"/>
  <c r="E4" i="18" l="1"/>
  <c r="F4" i="18" s="1"/>
  <c r="G4" i="18" s="1"/>
  <c r="H4" i="18" s="1"/>
  <c r="I4" i="18" s="1"/>
  <c r="D4" i="18"/>
  <c r="A36" i="17" l="1"/>
  <c r="A27" i="17"/>
  <c r="A20" i="17"/>
  <c r="A16" i="17"/>
  <c r="A13" i="17"/>
  <c r="A10" i="17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<sst xmlns="http://schemas.openxmlformats.org/spreadsheetml/2006/main" count="126" uniqueCount="65">
  <si>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</si>
  <si>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</si>
  <si>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</si>
  <si>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</si>
  <si>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</si>
  <si>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</si>
  <si>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</si>
  <si>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</si>
  <si>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</si>
  <si>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</si>
  <si>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</si>
  <si>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</si>
  <si>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</si>
  <si>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</si>
  <si>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</si>
  <si>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</si>
  <si>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Quản trị Tài chính trong Du Lịch</t>
  </si>
  <si>
    <t>P1003 - 254 NVL</t>
  </si>
  <si>
    <t>TS. Nguyễn Thị Hạnh</t>
  </si>
  <si>
    <t>Giảng viên: TS. Nguyễn Thị Hạnh</t>
  </si>
  <si>
    <t>Điện thoại: 0905.233.992</t>
  </si>
  <si>
    <t>P102 - 254 NVL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</si>
  <si>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</si>
  <si>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</si>
  <si>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</si>
  <si>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</si>
  <si>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</si>
  <si>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</si>
  <si>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</si>
  <si>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</si>
  <si>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</si>
  <si>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</si>
  <si>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</si>
  <si>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</si>
  <si>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</si>
  <si>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</si>
  <si>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</si>
  <si>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</si>
  <si>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</si>
  <si>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</si>
  <si>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</si>
  <si>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</si>
  <si>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</si>
  <si>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</si>
  <si>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</si>
  <si>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50 (2022-2023)</t>
  </si>
  <si>
    <t>Phân tích &amp; Thiết kế (Hệ thống &amp; Hướng đối tượng)</t>
  </si>
  <si>
    <t>TS. Lương Văn Nghĩa</t>
  </si>
  <si>
    <t>Phòng 514 - 254 Nguyễn Văn Linh</t>
  </si>
  <si>
    <t>Phân Tích Thống Kê Du Lịch</t>
  </si>
  <si>
    <t>TS. Võ Hữu Hòa</t>
  </si>
  <si>
    <t>Giảng viên: TS. Võ Hữu Hòa</t>
  </si>
  <si>
    <t>Điện thoại: 0905.198.106</t>
  </si>
  <si>
    <t>TRƯỜNG NGOẠI NGỮ - XHNV</t>
  </si>
  <si>
    <t>NGÀNH: LUẬT KINH TẾ - LỚP: K24 MBL, K25MBL &amp; K26MBL</t>
  </si>
  <si>
    <t>Sáng
(7h00 - 11h00)</t>
  </si>
  <si>
    <t>Pháp Luật Về Cạnh Tranh (4h)</t>
  </si>
  <si>
    <t>903 - 254 NVL</t>
  </si>
  <si>
    <t>TS. Nguyễn Thị Hoài Thương</t>
  </si>
  <si>
    <t>Chiều
(13h00 - 17h00)</t>
  </si>
  <si>
    <t>Pháp Luật Về Cạnh Tranh (3h)</t>
  </si>
  <si>
    <t>Giảng viên:</t>
  </si>
  <si>
    <t>TS Nguyễn Thị Hoài Thương</t>
  </si>
  <si>
    <t>Điện thoại:</t>
  </si>
  <si>
    <t>0932469264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</si>
</sst>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.0000"/>
  </numFmts>
  <fonts count="102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4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4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0" fontId="17" fillId="23" borderId="4" applyNumberFormat="0" applyAlignment="0" applyProtection="0"/>
    <xf numFmtId="169" fontId="18" fillId="0" borderId="0"/>
    <xf numFmtId="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18" fillId="0" borderId="0"/>
    <xf numFmtId="0" fontId="19" fillId="24" borderId="5" applyNumberFormat="0" applyAlignment="0" applyProtection="0"/>
    <xf numFmtId="0" fontId="5" fillId="0" borderId="0" applyFont="0" applyFill="0" applyBorder="0" applyAlignment="0" applyProtection="0"/>
    <xf numFmtId="172" fontId="18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6" applyNumberFormat="0" applyAlignment="0" applyProtection="0">
      <alignment horizontal="left" vertical="center"/>
    </xf>
    <xf numFmtId="0" fontId="23" fillId="0" borderId="7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9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5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3" fillId="0" borderId="0"/>
    <xf numFmtId="0" fontId="39" fillId="0" borderId="0"/>
    <xf numFmtId="0" fontId="2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2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9" fillId="0" borderId="0"/>
    <xf numFmtId="0" fontId="3" fillId="27" borderId="10" applyNumberFormat="0" applyFont="0" applyAlignment="0" applyProtection="0"/>
    <xf numFmtId="0" fontId="43" fillId="23" borderId="11" applyNumberFormat="0" applyAlignment="0" applyProtection="0"/>
    <xf numFmtId="10" fontId="5" fillId="0" borderId="0" applyFont="0" applyFill="0" applyBorder="0" applyAlignment="0" applyProtection="0"/>
    <xf numFmtId="9" fontId="31" fillId="0" borderId="12" applyNumberFormat="0" applyBorder="0"/>
    <xf numFmtId="0" fontId="5" fillId="0" borderId="0" applyFill="0" applyBorder="0" applyAlignment="0"/>
    <xf numFmtId="3" fontId="44" fillId="0" borderId="0"/>
    <xf numFmtId="49" fontId="45" fillId="0" borderId="0" applyFill="0" applyBorder="0" applyAlignment="0"/>
    <xf numFmtId="0" fontId="5" fillId="0" borderId="0" applyFill="0" applyBorder="0" applyAlignment="0"/>
    <xf numFmtId="0" fontId="46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47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0" fontId="54" fillId="0" borderId="0"/>
    <xf numFmtId="0" fontId="32" fillId="0" borderId="0"/>
    <xf numFmtId="166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0" fontId="56" fillId="0" borderId="0"/>
    <xf numFmtId="179" fontId="55" fillId="0" borderId="0" applyFont="0" applyFill="0" applyBorder="0" applyAlignment="0" applyProtection="0"/>
    <xf numFmtId="180" fontId="57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58" fillId="0" borderId="0"/>
    <xf numFmtId="0" fontId="60" fillId="0" borderId="0"/>
  </cellStyleXfs>
  <cellXfs count="181">
    <xf numFmtId="0" fontId="0" fillId="0" borderId="0" xfId="0"/>
    <xf numFmtId="0" fontId="72" fillId="3" borderId="31" xfId="143" applyFont="1" applyFill="1" applyBorder="1" applyAlignment="1" applyProtection="1">
      <alignment vertical="center"/>
      <protection locked="0"/>
    </xf>
    <xf numFmtId="0" fontId="72" fillId="3" borderId="32" xfId="143" applyFont="1" applyFill="1" applyBorder="1" applyAlignment="1" applyProtection="1">
      <alignment vertical="center"/>
      <protection locked="0"/>
    </xf>
    <xf numFmtId="0" fontId="49" fillId="3" borderId="33" xfId="143" applyFont="1" applyFill="1" applyBorder="1" applyAlignment="1" applyProtection="1">
      <alignment vertical="center"/>
      <protection locked="0"/>
    </xf>
    <xf numFmtId="49" fontId="73" fillId="3" borderId="34" xfId="143" applyNumberFormat="1" applyFont="1" applyFill="1" applyBorder="1" applyAlignment="1" applyProtection="1">
      <alignment vertical="center"/>
      <protection locked="0"/>
    </xf>
    <xf numFmtId="49" fontId="73" fillId="3" borderId="1" xfId="143" applyNumberFormat="1" applyFont="1" applyFill="1" applyBorder="1" applyAlignment="1" applyProtection="1">
      <alignment vertical="center"/>
      <protection locked="0"/>
    </xf>
    <xf numFmtId="0" fontId="49" fillId="3" borderId="35" xfId="143" applyFont="1" applyFill="1" applyBorder="1" applyAlignment="1" applyProtection="1">
      <alignment vertical="center"/>
      <protection locked="0"/>
    </xf>
    <xf numFmtId="0" fontId="49" fillId="0" borderId="0" xfId="143" applyFont="1" applyAlignment="1" applyProtection="1">
      <alignment vertical="center"/>
      <protection locked="0"/>
    </xf>
    <xf numFmtId="0" fontId="64" fillId="0" borderId="0" xfId="143" applyFont="1" applyAlignment="1" applyProtection="1">
      <alignment horizontal="center" vertical="center" wrapText="1"/>
      <protection locked="0"/>
    </xf>
    <xf numFmtId="0" fontId="65" fillId="0" borderId="0" xfId="143" applyFont="1" applyAlignment="1" applyProtection="1">
      <alignment horizontal="center" vertical="center" wrapText="1"/>
      <protection locked="0"/>
    </xf>
    <xf numFmtId="2" fontId="66" fillId="0" borderId="0" xfId="143" applyNumberFormat="1" applyFont="1" applyAlignment="1" applyProtection="1">
      <alignment horizontal="center" vertical="center"/>
      <protection locked="0"/>
    </xf>
    <xf numFmtId="2" fontId="67" fillId="0" borderId="0" xfId="143" applyNumberFormat="1" applyFont="1" applyAlignment="1" applyProtection="1">
      <alignment horizontal="center" vertical="center"/>
      <protection locked="0"/>
    </xf>
    <xf numFmtId="2" fontId="68" fillId="0" borderId="0" xfId="143" applyNumberFormat="1" applyFont="1" applyAlignment="1" applyProtection="1">
      <alignment horizontal="center" vertical="center"/>
      <protection locked="0"/>
    </xf>
    <xf numFmtId="0" fontId="69" fillId="0" borderId="0" xfId="143" applyFont="1" applyAlignment="1" applyProtection="1">
      <alignment vertical="center"/>
      <protection locked="0"/>
    </xf>
    <xf numFmtId="182" fontId="70" fillId="28" borderId="15" xfId="143" applyNumberFormat="1" applyFont="1" applyFill="1" applyBorder="1" applyAlignment="1" applyProtection="1">
      <alignment horizontal="center" vertical="center"/>
      <protection locked="0"/>
    </xf>
    <xf numFmtId="182" fontId="70" fillId="28" borderId="16" xfId="143" applyNumberFormat="1" applyFont="1" applyFill="1" applyBorder="1" applyAlignment="1" applyProtection="1">
      <alignment horizontal="center" vertical="center"/>
      <protection locked="0"/>
    </xf>
    <xf numFmtId="0" fontId="35" fillId="0" borderId="0" xfId="143" applyFont="1" applyAlignment="1" applyProtection="1">
      <alignment vertical="center"/>
      <protection locked="0"/>
    </xf>
    <xf numFmtId="0" fontId="65" fillId="28" borderId="18" xfId="143" applyFont="1" applyFill="1" applyBorder="1" applyAlignment="1" applyProtection="1">
      <alignment horizontal="center" vertical="center" wrapText="1"/>
      <protection locked="0"/>
    </xf>
    <xf numFmtId="2" fontId="71" fillId="0" borderId="20" xfId="143" applyNumberFormat="1" applyFont="1" applyBorder="1" applyAlignment="1" applyProtection="1">
      <alignment horizontal="center" vertical="center" wrapText="1"/>
      <protection locked="0"/>
    </xf>
    <xf numFmtId="2" fontId="71" fillId="0" borderId="20" xfId="143" applyNumberFormat="1" applyFont="1" applyBorder="1" applyAlignment="1" applyProtection="1">
      <alignment horizontal="center" vertical="center"/>
      <protection locked="0"/>
    </xf>
    <xf numFmtId="2" fontId="71" fillId="0" borderId="21" xfId="143" applyNumberFormat="1" applyFont="1" applyBorder="1" applyAlignment="1" applyProtection="1">
      <alignment horizontal="center" vertical="center" wrapText="1"/>
      <protection locked="0"/>
    </xf>
    <xf numFmtId="2" fontId="67" fillId="0" borderId="3" xfId="143" applyNumberFormat="1" applyFont="1" applyBorder="1" applyAlignment="1" applyProtection="1">
      <alignment horizontal="center" vertical="center" wrapText="1"/>
      <protection locked="0"/>
    </xf>
    <xf numFmtId="2" fontId="67" fillId="0" borderId="3" xfId="143" applyNumberFormat="1" applyFont="1" applyBorder="1" applyAlignment="1" applyProtection="1">
      <alignment horizontal="center" vertical="center"/>
      <protection locked="0"/>
    </xf>
    <xf numFmtId="2" fontId="67" fillId="0" borderId="23" xfId="143" applyNumberFormat="1" applyFont="1" applyBorder="1" applyAlignment="1" applyProtection="1">
      <alignment horizontal="center" vertical="center" wrapText="1"/>
      <protection locked="0"/>
    </xf>
    <xf numFmtId="2" fontId="66" fillId="0" borderId="25" xfId="143" applyNumberFormat="1" applyFont="1" applyBorder="1" applyAlignment="1" applyProtection="1">
      <alignment horizontal="center" vertical="center"/>
      <protection locked="0"/>
    </xf>
    <xf numFmtId="2" fontId="67" fillId="0" borderId="25" xfId="143" applyNumberFormat="1" applyFont="1" applyBorder="1" applyAlignment="1" applyProtection="1">
      <alignment horizontal="center" vertical="center"/>
      <protection locked="0"/>
    </xf>
    <xf numFmtId="2" fontId="68" fillId="0" borderId="25" xfId="143" applyNumberFormat="1" applyFont="1" applyBorder="1" applyAlignment="1" applyProtection="1">
      <alignment horizontal="center" vertical="center"/>
      <protection locked="0"/>
    </xf>
    <xf numFmtId="2" fontId="68" fillId="0" borderId="26" xfId="143" applyNumberFormat="1" applyFont="1" applyBorder="1" applyAlignment="1" applyProtection="1">
      <alignment horizontal="center" vertical="center"/>
      <protection locked="0"/>
    </xf>
    <xf numFmtId="2" fontId="67" fillId="0" borderId="27" xfId="143" applyNumberFormat="1" applyFont="1" applyBorder="1" applyAlignment="1" applyProtection="1">
      <alignment horizontal="center" vertical="center" wrapText="1"/>
      <protection locked="0"/>
    </xf>
    <xf numFmtId="2" fontId="68" fillId="0" borderId="29" xfId="143" applyNumberFormat="1" applyFont="1" applyBorder="1" applyAlignment="1" applyProtection="1">
      <alignment horizontal="center" vertical="center"/>
      <protection locked="0"/>
    </xf>
    <xf numFmtId="2" fontId="68" fillId="0" borderId="30" xfId="143" applyNumberFormat="1" applyFont="1" applyBorder="1" applyAlignment="1" applyProtection="1">
      <alignment horizontal="center" vertical="center"/>
      <protection locked="0"/>
    </xf>
    <xf numFmtId="0" fontId="65" fillId="0" borderId="36" xfId="143" applyFont="1" applyBorder="1" applyAlignment="1" applyProtection="1">
      <alignment horizontal="center" vertical="center" wrapText="1"/>
      <protection locked="0"/>
    </xf>
    <xf numFmtId="2" fontId="66" fillId="0" borderId="36" xfId="143" applyNumberFormat="1" applyFont="1" applyBorder="1" applyAlignment="1" applyProtection="1">
      <alignment horizontal="center" vertical="center"/>
      <protection locked="0"/>
    </xf>
    <xf numFmtId="2" fontId="67" fillId="0" borderId="36" xfId="143" applyNumberFormat="1" applyFont="1" applyBorder="1" applyAlignment="1" applyProtection="1">
      <alignment horizontal="center" vertical="center"/>
      <protection locked="0"/>
    </xf>
    <xf numFmtId="0" fontId="49" fillId="0" borderId="0" xfId="143" applyFont="1" applyFill="1" applyAlignment="1" applyProtection="1">
      <alignment vertical="center"/>
      <protection locked="0"/>
    </xf>
    <xf numFmtId="0" fontId="64" fillId="0" borderId="0" xfId="143" applyFont="1" applyFill="1" applyBorder="1" applyAlignment="1" applyProtection="1">
      <alignment horizontal="center" vertical="center" wrapText="1"/>
      <protection locked="0"/>
    </xf>
    <xf numFmtId="0" fontId="35" fillId="0" borderId="0" xfId="143" applyFont="1" applyFill="1" applyAlignment="1" applyProtection="1">
      <alignment vertical="center"/>
      <protection locked="0"/>
    </xf>
    <xf numFmtId="0" fontId="74" fillId="0" borderId="0" xfId="143" applyFont="1" applyFill="1" applyBorder="1" applyAlignment="1" applyProtection="1">
      <alignment horizontal="center" vertical="center"/>
      <protection locked="0"/>
    </xf>
    <xf numFmtId="0" fontId="75" fillId="0" borderId="0" xfId="143" applyFont="1" applyFill="1" applyBorder="1" applyAlignment="1" applyProtection="1">
      <alignment horizontal="center" vertical="center"/>
      <protection locked="0"/>
    </xf>
    <xf numFmtId="0" fontId="76" fillId="0" borderId="0" xfId="143" applyFont="1" applyFill="1" applyBorder="1" applyAlignment="1" applyProtection="1">
      <alignment horizontal="right" vertical="center"/>
      <protection locked="0"/>
    </xf>
    <xf numFmtId="0" fontId="78" fillId="0" borderId="0" xfId="143" applyFont="1" applyFill="1" applyAlignment="1" applyProtection="1">
      <alignment vertical="center"/>
      <protection locked="0"/>
    </xf>
    <xf numFmtId="0" fontId="79" fillId="0" borderId="0" xfId="143" applyFont="1" applyFill="1" applyAlignment="1" applyProtection="1">
      <alignment vertical="center"/>
      <protection locked="0"/>
    </xf>
    <xf numFmtId="0" fontId="65" fillId="28" borderId="2" xfId="143" applyFont="1" applyFill="1" applyBorder="1" applyAlignment="1" applyProtection="1">
      <alignment horizontal="center" vertical="center" wrapText="1"/>
      <protection locked="0"/>
    </xf>
    <xf numFmtId="3" fontId="80" fillId="0" borderId="0" xfId="142" applyNumberFormat="1" applyFont="1" applyAlignment="1">
      <alignment horizontal="center"/>
    </xf>
    <xf numFmtId="0" fontId="82" fillId="0" borderId="0" xfId="142" applyFont="1" applyAlignment="1"/>
    <xf numFmtId="0" fontId="58" fillId="0" borderId="0" xfId="142" applyFont="1" applyAlignment="1"/>
    <xf numFmtId="14" fontId="82" fillId="0" borderId="0" xfId="142" applyNumberFormat="1" applyFont="1" applyAlignment="1">
      <alignment horizontal="left"/>
    </xf>
    <xf numFmtId="0" fontId="82" fillId="0" borderId="0" xfId="142" applyFont="1" applyAlignment="1">
      <alignment horizontal="center"/>
    </xf>
    <xf numFmtId="0" fontId="83" fillId="0" borderId="0" xfId="142" applyFont="1" applyAlignment="1">
      <alignment horizontal="left" wrapText="1"/>
    </xf>
    <xf numFmtId="0" fontId="82" fillId="0" borderId="0" xfId="142" applyFont="1" applyAlignment="1">
      <alignment horizontal="center" wrapText="1"/>
    </xf>
    <xf numFmtId="14" fontId="80" fillId="29" borderId="39" xfId="142" applyNumberFormat="1" applyFont="1" applyFill="1" applyBorder="1" applyAlignment="1">
      <alignment horizontal="center" vertical="center" wrapText="1"/>
    </xf>
    <xf numFmtId="0" fontId="80" fillId="29" borderId="39" xfId="142" applyFont="1" applyFill="1" applyBorder="1" applyAlignment="1">
      <alignment horizontal="center" vertical="center" wrapText="1"/>
    </xf>
    <xf numFmtId="0" fontId="80" fillId="29" borderId="40" xfId="142" applyFont="1" applyFill="1" applyBorder="1" applyAlignment="1">
      <alignment horizontal="center" vertical="center" wrapText="1"/>
    </xf>
    <xf numFmtId="14" fontId="82" fillId="0" borderId="41" xfId="142" applyNumberFormat="1" applyFont="1" applyBorder="1" applyAlignment="1">
      <alignment horizontal="center" vertical="center"/>
    </xf>
    <xf numFmtId="0" fontId="80" fillId="0" borderId="41" xfId="142" applyFont="1" applyBorder="1" applyAlignment="1">
      <alignment horizontal="center" vertical="center" wrapText="1"/>
    </xf>
    <xf numFmtId="0" fontId="80" fillId="0" borderId="0" xfId="142" applyFont="1" applyBorder="1" applyAlignment="1">
      <alignment horizontal="center" vertical="center"/>
    </xf>
    <xf numFmtId="0" fontId="82" fillId="0" borderId="41" xfId="142" applyFont="1" applyBorder="1" applyAlignment="1">
      <alignment vertical="center" wrapText="1"/>
    </xf>
    <xf numFmtId="3" fontId="80" fillId="0" borderId="0" xfId="142" applyNumberFormat="1" applyFont="1" applyAlignment="1">
      <alignment horizontal="center" vertical="center"/>
    </xf>
    <xf numFmtId="0" fontId="82" fillId="0" borderId="0" xfId="142" applyFont="1" applyAlignment="1">
      <alignment vertical="center"/>
    </xf>
    <xf numFmtId="14" fontId="82" fillId="0" borderId="42" xfId="142" applyNumberFormat="1" applyFont="1" applyBorder="1" applyAlignment="1">
      <alignment horizontal="center"/>
    </xf>
    <xf numFmtId="0" fontId="85" fillId="0" borderId="42" xfId="142" applyFont="1" applyBorder="1" applyAlignment="1">
      <alignment horizontal="center" vertical="center" wrapText="1"/>
    </xf>
    <xf numFmtId="0" fontId="87" fillId="0" borderId="42" xfId="142" applyFont="1" applyBorder="1" applyAlignment="1">
      <alignment vertical="center" wrapText="1"/>
    </xf>
    <xf numFmtId="3" fontId="88" fillId="0" borderId="0" xfId="142" applyNumberFormat="1" applyFont="1" applyAlignment="1">
      <alignment horizontal="center" vertical="center"/>
    </xf>
    <xf numFmtId="0" fontId="87" fillId="0" borderId="0" xfId="142" applyFont="1" applyAlignment="1">
      <alignment vertical="center"/>
    </xf>
    <xf numFmtId="14" fontId="89" fillId="0" borderId="42" xfId="142" applyNumberFormat="1" applyFont="1" applyBorder="1" applyAlignment="1">
      <alignment horizontal="center" vertical="center"/>
    </xf>
    <xf numFmtId="0" fontId="82" fillId="0" borderId="43" xfId="142" applyFont="1" applyBorder="1" applyAlignment="1">
      <alignment horizontal="center" vertical="center" wrapText="1"/>
    </xf>
    <xf numFmtId="0" fontId="82" fillId="0" borderId="43" xfId="142" applyFont="1" applyBorder="1" applyAlignment="1">
      <alignment vertical="center" wrapText="1"/>
    </xf>
    <xf numFmtId="14" fontId="82" fillId="0" borderId="42" xfId="142" applyNumberFormat="1" applyFont="1" applyBorder="1" applyAlignment="1">
      <alignment horizontal="center" vertical="center"/>
    </xf>
    <xf numFmtId="3" fontId="90" fillId="0" borderId="0" xfId="142" applyNumberFormat="1" applyFont="1" applyAlignment="1">
      <alignment horizontal="center"/>
    </xf>
    <xf numFmtId="3" fontId="91" fillId="0" borderId="0" xfId="142" applyNumberFormat="1" applyFont="1" applyAlignment="1">
      <alignment horizontal="center"/>
    </xf>
    <xf numFmtId="0" fontId="92" fillId="0" borderId="0" xfId="142" applyFont="1" applyAlignment="1"/>
    <xf numFmtId="3" fontId="88" fillId="0" borderId="0" xfId="142" applyNumberFormat="1" applyFont="1" applyAlignment="1">
      <alignment horizontal="center"/>
    </xf>
    <xf numFmtId="0" fontId="87" fillId="0" borderId="0" xfId="142" applyFont="1" applyAlignment="1"/>
    <xf numFmtId="3" fontId="80" fillId="30" borderId="0" xfId="142" applyNumberFormat="1" applyFont="1" applyFill="1" applyBorder="1" applyAlignment="1">
      <alignment horizontal="center" vertical="center"/>
    </xf>
    <xf numFmtId="0" fontId="82" fillId="30" borderId="0" xfId="142" applyFont="1" applyFill="1" applyBorder="1" applyAlignment="1">
      <alignment vertical="center"/>
    </xf>
    <xf numFmtId="3" fontId="88" fillId="30" borderId="0" xfId="142" applyNumberFormat="1" applyFont="1" applyFill="1" applyBorder="1" applyAlignment="1">
      <alignment horizontal="center" vertical="center"/>
    </xf>
    <xf numFmtId="0" fontId="87" fillId="30" borderId="0" xfId="142" applyFont="1" applyFill="1" applyBorder="1" applyAlignment="1">
      <alignment vertical="center"/>
    </xf>
    <xf numFmtId="183" fontId="80" fillId="30" borderId="0" xfId="142" applyNumberFormat="1" applyFont="1" applyFill="1" applyBorder="1" applyAlignment="1">
      <alignment horizontal="center" vertical="center"/>
    </xf>
    <xf numFmtId="14" fontId="82" fillId="0" borderId="43" xfId="142" applyNumberFormat="1" applyFont="1" applyBorder="1" applyAlignment="1">
      <alignment horizontal="center" vertical="center"/>
    </xf>
    <xf numFmtId="14" fontId="82" fillId="0" borderId="42" xfId="142" applyNumberFormat="1" applyFont="1" applyBorder="1" applyAlignment="1">
      <alignment horizontal="center" vertical="center" wrapText="1"/>
    </xf>
    <xf numFmtId="3" fontId="82" fillId="0" borderId="0" xfId="142" applyNumberFormat="1" applyFont="1" applyAlignment="1">
      <alignment horizontal="center" vertical="center"/>
    </xf>
    <xf numFmtId="14" fontId="95" fillId="0" borderId="43" xfId="142" applyNumberFormat="1" applyFont="1" applyBorder="1" applyAlignment="1">
      <alignment horizontal="center" vertical="center"/>
    </xf>
    <xf numFmtId="3" fontId="96" fillId="0" borderId="0" xfId="142" applyNumberFormat="1" applyFont="1" applyAlignment="1">
      <alignment horizontal="center" vertical="center"/>
    </xf>
    <xf numFmtId="0" fontId="95" fillId="0" borderId="0" xfId="142" applyFont="1" applyAlignment="1">
      <alignment vertical="center"/>
    </xf>
    <xf numFmtId="14" fontId="97" fillId="0" borderId="41" xfId="142" applyNumberFormat="1" applyFont="1" applyBorder="1" applyAlignment="1">
      <alignment horizontal="center" vertical="center"/>
    </xf>
    <xf numFmtId="3" fontId="98" fillId="0" borderId="0" xfId="142" applyNumberFormat="1" applyFont="1" applyAlignment="1">
      <alignment horizontal="center" vertical="center"/>
    </xf>
    <xf numFmtId="3" fontId="99" fillId="0" borderId="0" xfId="142" applyNumberFormat="1" applyFont="1" applyAlignment="1">
      <alignment horizontal="center" vertical="center"/>
    </xf>
    <xf numFmtId="0" fontId="100" fillId="0" borderId="0" xfId="142" applyFont="1" applyAlignment="1">
      <alignment vertical="center"/>
    </xf>
    <xf numFmtId="3" fontId="93" fillId="0" borderId="0" xfId="142" applyNumberFormat="1" applyFont="1" applyAlignment="1">
      <alignment horizontal="center" vertical="center"/>
    </xf>
    <xf numFmtId="0" fontId="85" fillId="0" borderId="0" xfId="142" applyFont="1" applyAlignment="1">
      <alignment vertical="center"/>
    </xf>
    <xf numFmtId="3" fontId="94" fillId="0" borderId="0" xfId="142" applyNumberFormat="1" applyFont="1" applyAlignment="1">
      <alignment horizontal="center" vertical="center"/>
    </xf>
    <xf numFmtId="0" fontId="86" fillId="0" borderId="0" xfId="142" applyFont="1" applyAlignment="1">
      <alignment vertical="center"/>
    </xf>
    <xf numFmtId="14" fontId="87" fillId="0" borderId="42" xfId="142" applyNumberFormat="1" applyFont="1" applyBorder="1" applyAlignment="1">
      <alignment horizontal="center" vertical="center" wrapText="1"/>
    </xf>
    <xf numFmtId="14" fontId="82" fillId="0" borderId="43" xfId="142" applyNumberFormat="1" applyFont="1" applyBorder="1" applyAlignment="1">
      <alignment horizontal="center" vertical="center" wrapText="1"/>
    </xf>
    <xf numFmtId="0" fontId="86" fillId="0" borderId="45" xfId="142" applyFont="1" applyBorder="1" applyAlignment="1">
      <alignment horizontal="center" vertical="center" wrapText="1"/>
    </xf>
    <xf numFmtId="0" fontId="82" fillId="0" borderId="46" xfId="142" applyFont="1" applyBorder="1" applyAlignment="1">
      <alignment horizontal="center" vertical="center" wrapText="1"/>
    </xf>
    <xf numFmtId="0" fontId="80" fillId="0" borderId="0" xfId="142" applyFont="1" applyAlignment="1">
      <alignment horizontal="center" vertical="center"/>
    </xf>
    <xf numFmtId="0" fontId="86" fillId="0" borderId="42" xfId="142" applyFont="1" applyBorder="1" applyAlignment="1">
      <alignment horizontal="center" vertical="center" wrapText="1"/>
    </xf>
    <xf numFmtId="0" fontId="79" fillId="0" borderId="41" xfId="142" applyFont="1" applyBorder="1" applyAlignment="1">
      <alignment horizontal="center" vertical="center" wrapText="1"/>
    </xf>
    <xf numFmtId="0" fontId="89" fillId="0" borderId="43" xfId="142" applyFont="1" applyBorder="1" applyAlignment="1">
      <alignment horizontal="center" vertical="center" wrapText="1"/>
    </xf>
    <xf numFmtId="0" fontId="87" fillId="0" borderId="43" xfId="142" applyFont="1" applyBorder="1" applyAlignment="1">
      <alignment vertical="center" wrapText="1"/>
    </xf>
    <xf numFmtId="14" fontId="82" fillId="0" borderId="41" xfId="142" applyNumberFormat="1" applyFont="1" applyBorder="1" applyAlignment="1">
      <alignment horizontal="center" vertical="center" wrapText="1"/>
    </xf>
    <xf numFmtId="182" fontId="79" fillId="31" borderId="15" xfId="143" applyNumberFormat="1" applyFont="1" applyFill="1" applyBorder="1" applyAlignment="1" applyProtection="1">
      <alignment horizontal="center" vertical="center"/>
      <protection locked="0"/>
    </xf>
    <xf numFmtId="0" fontId="89" fillId="0" borderId="0" xfId="143" applyFont="1" applyFill="1" applyAlignment="1" applyProtection="1">
      <alignment vertical="center"/>
      <protection locked="0"/>
    </xf>
    <xf numFmtId="0" fontId="79" fillId="31" borderId="2" xfId="143" applyFont="1" applyFill="1" applyBorder="1" applyAlignment="1" applyProtection="1">
      <alignment horizontal="center" vertical="center" wrapText="1"/>
      <protection locked="0"/>
    </xf>
    <xf numFmtId="0" fontId="79" fillId="31" borderId="18" xfId="143" applyFont="1" applyFill="1" applyBorder="1" applyAlignment="1" applyProtection="1">
      <alignment horizontal="center" vertical="center" wrapText="1"/>
      <protection locked="0"/>
    </xf>
    <xf numFmtId="2" fontId="79" fillId="0" borderId="20" xfId="143" applyNumberFormat="1" applyFont="1" applyFill="1" applyBorder="1" applyAlignment="1" applyProtection="1">
      <alignment horizontal="center" vertical="center" wrapText="1"/>
      <protection locked="0"/>
    </xf>
    <xf numFmtId="2" fontId="101" fillId="0" borderId="38" xfId="143" applyNumberFormat="1" applyFont="1" applyFill="1" applyBorder="1" applyAlignment="1" applyProtection="1">
      <alignment horizontal="center" vertical="center"/>
      <protection locked="0"/>
    </xf>
    <xf numFmtId="2" fontId="76" fillId="0" borderId="38" xfId="143" applyNumberFormat="1" applyFont="1" applyFill="1" applyBorder="1" applyAlignment="1" applyProtection="1">
      <alignment horizontal="center" vertical="center"/>
      <protection locked="0"/>
    </xf>
    <xf numFmtId="2" fontId="79" fillId="0" borderId="29" xfId="143" applyNumberFormat="1" applyFont="1" applyFill="1" applyBorder="1" applyAlignment="1" applyProtection="1">
      <alignment horizontal="center" vertical="center"/>
      <protection locked="0"/>
    </xf>
    <xf numFmtId="0" fontId="65" fillId="0" borderId="0" xfId="143" applyFont="1" applyFill="1" applyBorder="1" applyAlignment="1" applyProtection="1">
      <alignment horizontal="center" vertical="center" wrapText="1"/>
      <protection locked="0"/>
    </xf>
    <xf numFmtId="2" fontId="77" fillId="0" borderId="0" xfId="143" applyNumberFormat="1" applyFont="1" applyFill="1" applyBorder="1" applyAlignment="1" applyProtection="1">
      <alignment horizontal="center" vertical="center"/>
      <protection locked="0"/>
    </xf>
    <xf numFmtId="0" fontId="100" fillId="3" borderId="31" xfId="143" applyFont="1" applyFill="1" applyBorder="1" applyAlignment="1" applyProtection="1">
      <alignment vertical="center"/>
      <protection locked="0"/>
    </xf>
    <xf numFmtId="0" fontId="100" fillId="3" borderId="33" xfId="143" applyFont="1" applyFill="1" applyBorder="1" applyAlignment="1" applyProtection="1">
      <alignment vertical="center"/>
      <protection locked="0"/>
    </xf>
    <xf numFmtId="0" fontId="35" fillId="3" borderId="33" xfId="143" applyFont="1" applyFill="1" applyBorder="1" applyAlignment="1" applyProtection="1">
      <alignment vertical="center"/>
      <protection locked="0"/>
    </xf>
    <xf numFmtId="49" fontId="100" fillId="3" borderId="34" xfId="143" applyNumberFormat="1" applyFont="1" applyFill="1" applyBorder="1" applyAlignment="1" applyProtection="1">
      <alignment vertical="center"/>
      <protection locked="0"/>
    </xf>
    <xf numFmtId="0" fontId="35" fillId="3" borderId="35" xfId="143" applyFont="1" applyFill="1" applyBorder="1" applyAlignment="1" applyProtection="1">
      <alignment vertical="center"/>
      <protection locked="0"/>
    </xf>
    <xf numFmtId="49" fontId="100" fillId="3" borderId="1" xfId="143" applyNumberFormat="1" applyFont="1" applyFill="1" applyBorder="1" applyAlignment="1" applyProtection="1">
      <alignment vertical="center"/>
      <protection locked="0"/>
    </xf>
    <xf numFmtId="182" fontId="79" fillId="31" borderId="16" xfId="143" applyNumberFormat="1" applyFont="1" applyFill="1" applyBorder="1" applyAlignment="1" applyProtection="1">
      <alignment horizontal="center" vertical="center"/>
      <protection locked="0"/>
    </xf>
    <xf numFmtId="2" fontId="79" fillId="0" borderId="21" xfId="143" applyNumberFormat="1" applyFont="1" applyFill="1" applyBorder="1" applyAlignment="1" applyProtection="1">
      <alignment horizontal="center" vertical="center" wrapText="1"/>
      <protection locked="0"/>
    </xf>
    <xf numFmtId="2" fontId="76" fillId="0" borderId="23" xfId="143" applyNumberFormat="1" applyFont="1" applyFill="1" applyBorder="1" applyAlignment="1" applyProtection="1">
      <alignment horizontal="center" vertical="center"/>
      <protection locked="0"/>
    </xf>
    <xf numFmtId="2" fontId="79" fillId="0" borderId="30" xfId="143" applyNumberFormat="1" applyFont="1" applyFill="1" applyBorder="1" applyAlignment="1" applyProtection="1">
      <alignment horizontal="center" vertical="center"/>
      <protection locked="0"/>
    </xf>
    <xf numFmtId="0" fontId="86" fillId="0" borderId="47" xfId="142" applyFont="1" applyBorder="1" applyAlignment="1">
      <alignment horizontal="center" vertical="center" wrapText="1"/>
    </xf>
    <xf numFmtId="0" fontId="86" fillId="0" borderId="48" xfId="142" applyFont="1" applyBorder="1" applyAlignment="1">
      <alignment horizontal="center" vertical="center" wrapText="1"/>
    </xf>
    <xf numFmtId="0" fontId="82" fillId="0" borderId="49" xfId="142" applyFont="1" applyBorder="1" applyAlignment="1">
      <alignment horizontal="center" vertical="center" wrapText="1"/>
    </xf>
    <xf numFmtId="0" fontId="82" fillId="0" borderId="50" xfId="142" applyFont="1" applyBorder="1" applyAlignment="1">
      <alignment horizontal="center" vertical="center" wrapText="1"/>
    </xf>
    <xf numFmtId="0" fontId="59" fillId="0" borderId="0" xfId="142" applyFont="1" applyAlignment="1">
      <alignment horizontal="center" wrapText="1"/>
    </xf>
    <xf numFmtId="0" fontId="80" fillId="0" borderId="41" xfId="142" applyFont="1" applyBorder="1" applyAlignment="1">
      <alignment horizontal="center" vertical="center" wrapText="1"/>
    </xf>
    <xf numFmtId="0" fontId="84" fillId="0" borderId="42" xfId="142" applyFont="1" applyBorder="1"/>
    <xf numFmtId="0" fontId="84" fillId="0" borderId="43" xfId="142" applyFont="1" applyBorder="1"/>
    <xf numFmtId="0" fontId="80" fillId="0" borderId="52" xfId="142" applyFont="1" applyBorder="1" applyAlignment="1">
      <alignment horizontal="center" vertical="center" wrapText="1"/>
    </xf>
    <xf numFmtId="0" fontId="80" fillId="0" borderId="54" xfId="142" applyFont="1" applyBorder="1" applyAlignment="1">
      <alignment horizontal="center" vertical="center" wrapText="1"/>
    </xf>
    <xf numFmtId="0" fontId="80" fillId="0" borderId="44" xfId="142" applyFont="1" applyBorder="1" applyAlignment="1">
      <alignment horizontal="center" vertical="center" wrapText="1"/>
    </xf>
    <xf numFmtId="0" fontId="85" fillId="0" borderId="47" xfId="142" applyFont="1" applyBorder="1" applyAlignment="1">
      <alignment horizontal="center" vertical="center" wrapText="1"/>
    </xf>
    <xf numFmtId="0" fontId="85" fillId="0" borderId="0" xfId="142" applyFont="1" applyBorder="1" applyAlignment="1">
      <alignment horizontal="center" vertical="center" wrapText="1"/>
    </xf>
    <xf numFmtId="0" fontId="85" fillId="0" borderId="45" xfId="142" applyFont="1" applyBorder="1" applyAlignment="1">
      <alignment horizontal="center" vertical="center" wrapText="1"/>
    </xf>
    <xf numFmtId="0" fontId="82" fillId="0" borderId="53" xfId="142" applyFont="1" applyBorder="1" applyAlignment="1">
      <alignment horizontal="center" vertical="center" wrapText="1"/>
    </xf>
    <xf numFmtId="0" fontId="82" fillId="0" borderId="51" xfId="142" applyFont="1" applyBorder="1" applyAlignment="1">
      <alignment horizontal="center" vertical="center" wrapText="1"/>
    </xf>
    <xf numFmtId="0" fontId="82" fillId="0" borderId="46" xfId="142" applyFont="1" applyBorder="1" applyAlignment="1">
      <alignment horizontal="center" vertical="center" wrapText="1"/>
    </xf>
    <xf numFmtId="0" fontId="80" fillId="0" borderId="42" xfId="142" applyFont="1" applyBorder="1" applyAlignment="1">
      <alignment horizontal="center" vertical="center" wrapText="1"/>
    </xf>
    <xf numFmtId="0" fontId="93" fillId="0" borderId="47" xfId="142" applyFont="1" applyBorder="1" applyAlignment="1">
      <alignment horizontal="center" vertical="center" wrapText="1"/>
    </xf>
    <xf numFmtId="0" fontId="93" fillId="0" borderId="0" xfId="142" applyFont="1" applyBorder="1" applyAlignment="1">
      <alignment horizontal="center" vertical="center" wrapText="1"/>
    </xf>
    <xf numFmtId="0" fontId="93" fillId="0" borderId="45" xfId="142" applyFont="1" applyBorder="1" applyAlignment="1">
      <alignment horizontal="center" vertical="center" wrapText="1"/>
    </xf>
    <xf numFmtId="0" fontId="80" fillId="0" borderId="47" xfId="142" applyFont="1" applyBorder="1" applyAlignment="1">
      <alignment horizontal="center" vertical="center"/>
    </xf>
    <xf numFmtId="0" fontId="80" fillId="0" borderId="48" xfId="142" applyFont="1" applyBorder="1" applyAlignment="1">
      <alignment horizontal="center" vertical="center"/>
    </xf>
    <xf numFmtId="0" fontId="80" fillId="0" borderId="0" xfId="142" applyFont="1" applyAlignment="1">
      <alignment horizontal="center"/>
    </xf>
    <xf numFmtId="0" fontId="58" fillId="0" borderId="0" xfId="142" applyFont="1" applyAlignment="1"/>
    <xf numFmtId="0" fontId="81" fillId="0" borderId="0" xfId="142" applyFont="1" applyAlignment="1">
      <alignment horizontal="center" wrapText="1"/>
    </xf>
    <xf numFmtId="14" fontId="80" fillId="0" borderId="0" xfId="142" applyNumberFormat="1" applyFont="1" applyAlignment="1">
      <alignment horizontal="center"/>
    </xf>
    <xf numFmtId="0" fontId="64" fillId="0" borderId="19" xfId="143" applyFont="1" applyBorder="1" applyAlignment="1" applyProtection="1">
      <alignment horizontal="center" vertical="center" wrapText="1"/>
      <protection locked="0"/>
    </xf>
    <xf numFmtId="0" fontId="64" fillId="0" borderId="22" xfId="143" applyFont="1" applyBorder="1" applyAlignment="1" applyProtection="1">
      <alignment horizontal="center" vertical="center" wrapText="1"/>
      <protection locked="0"/>
    </xf>
    <xf numFmtId="0" fontId="64" fillId="0" borderId="24" xfId="143" applyFont="1" applyBorder="1" applyAlignment="1" applyProtection="1">
      <alignment horizontal="center" vertical="center" wrapText="1"/>
      <protection locked="0"/>
    </xf>
    <xf numFmtId="0" fontId="65" fillId="0" borderId="20" xfId="143" applyFont="1" applyBorder="1" applyAlignment="1" applyProtection="1">
      <alignment horizontal="center" vertical="center" wrapText="1"/>
      <protection locked="0"/>
    </xf>
    <xf numFmtId="0" fontId="65" fillId="0" borderId="3" xfId="143" applyFont="1" applyBorder="1" applyAlignment="1" applyProtection="1">
      <alignment horizontal="center" vertical="center" wrapText="1"/>
      <protection locked="0"/>
    </xf>
    <xf numFmtId="0" fontId="65" fillId="0" borderId="25" xfId="143" applyFont="1" applyBorder="1" applyAlignment="1" applyProtection="1">
      <alignment horizontal="center" vertical="center" wrapText="1"/>
      <protection locked="0"/>
    </xf>
    <xf numFmtId="0" fontId="64" fillId="0" borderId="28" xfId="143" applyFont="1" applyBorder="1" applyAlignment="1" applyProtection="1">
      <alignment horizontal="center" vertical="center" wrapText="1"/>
      <protection locked="0"/>
    </xf>
    <xf numFmtId="0" fontId="65" fillId="0" borderId="29" xfId="143" applyFont="1" applyBorder="1" applyAlignment="1" applyProtection="1">
      <alignment horizontal="center" vertical="center" wrapText="1"/>
      <protection locked="0"/>
    </xf>
    <xf numFmtId="0" fontId="49" fillId="0" borderId="0" xfId="143" applyFont="1" applyAlignment="1" applyProtection="1">
      <alignment horizontal="center" vertical="center"/>
      <protection locked="0"/>
    </xf>
    <xf numFmtId="0" fontId="59" fillId="0" borderId="0" xfId="143" applyFont="1" applyAlignment="1" applyProtection="1">
      <alignment horizontal="center" vertical="center"/>
      <protection locked="0"/>
    </xf>
    <xf numFmtId="0" fontId="61" fillId="0" borderId="0" xfId="143" applyFont="1" applyAlignment="1" applyProtection="1">
      <alignment horizontal="center" vertical="top"/>
      <protection locked="0"/>
    </xf>
    <xf numFmtId="0" fontId="4" fillId="0" borderId="0" xfId="143" applyFont="1" applyAlignment="1" applyProtection="1">
      <alignment horizontal="center" vertical="top"/>
      <protection locked="0"/>
    </xf>
    <xf numFmtId="0" fontId="62" fillId="0" borderId="0" xfId="143" applyFont="1" applyAlignment="1" applyProtection="1">
      <alignment horizontal="center" vertical="center"/>
      <protection locked="0"/>
    </xf>
    <xf numFmtId="0" fontId="65" fillId="28" borderId="14" xfId="143" applyFont="1" applyFill="1" applyBorder="1" applyAlignment="1" applyProtection="1">
      <alignment horizontal="center" vertical="center" wrapText="1"/>
      <protection locked="0"/>
    </xf>
    <xf numFmtId="0" fontId="65" fillId="28" borderId="17" xfId="143" applyFont="1" applyFill="1" applyBorder="1" applyAlignment="1" applyProtection="1">
      <alignment horizontal="center" vertical="center" wrapText="1"/>
      <protection locked="0"/>
    </xf>
    <xf numFmtId="0" fontId="65" fillId="28" borderId="15" xfId="143" applyFont="1" applyFill="1" applyBorder="1" applyAlignment="1" applyProtection="1">
      <alignment horizontal="center" vertical="center" wrapText="1"/>
      <protection locked="0"/>
    </xf>
    <xf numFmtId="0" fontId="65" fillId="28" borderId="2" xfId="143" applyFont="1" applyFill="1" applyBorder="1" applyAlignment="1" applyProtection="1">
      <alignment horizontal="center" vertical="center" wrapText="1"/>
      <protection locked="0"/>
    </xf>
    <xf numFmtId="0" fontId="76" fillId="0" borderId="0" xfId="143" applyFont="1" applyFill="1" applyAlignment="1" applyProtection="1">
      <alignment horizontal="center" vertical="center"/>
      <protection locked="0"/>
    </xf>
    <xf numFmtId="0" fontId="89" fillId="0" borderId="19" xfId="143" applyFont="1" applyFill="1" applyBorder="1" applyAlignment="1" applyProtection="1">
      <alignment horizontal="center" vertical="center" wrapText="1"/>
      <protection locked="0"/>
    </xf>
    <xf numFmtId="0" fontId="89" fillId="0" borderId="37" xfId="143" applyFont="1" applyFill="1" applyBorder="1" applyAlignment="1" applyProtection="1">
      <alignment horizontal="center" vertical="center" wrapText="1"/>
      <protection locked="0"/>
    </xf>
    <xf numFmtId="0" fontId="89" fillId="0" borderId="28" xfId="143" applyFont="1" applyFill="1" applyBorder="1" applyAlignment="1" applyProtection="1">
      <alignment horizontal="center" vertical="center" wrapText="1"/>
      <protection locked="0"/>
    </xf>
    <xf numFmtId="0" fontId="79" fillId="0" borderId="20" xfId="143" applyFont="1" applyFill="1" applyBorder="1" applyAlignment="1" applyProtection="1">
      <alignment horizontal="center" vertical="center" wrapText="1"/>
      <protection locked="0"/>
    </xf>
    <xf numFmtId="0" fontId="79" fillId="0" borderId="38" xfId="143" applyFont="1" applyFill="1" applyBorder="1" applyAlignment="1" applyProtection="1">
      <alignment horizontal="center" vertical="center" wrapText="1"/>
      <protection locked="0"/>
    </xf>
    <xf numFmtId="0" fontId="79" fillId="0" borderId="29" xfId="143" applyFont="1" applyFill="1" applyBorder="1" applyAlignment="1" applyProtection="1">
      <alignment horizontal="center" vertical="center" wrapText="1"/>
      <protection locked="0"/>
    </xf>
    <xf numFmtId="0" fontId="49" fillId="0" borderId="0" xfId="143" applyFont="1" applyFill="1" applyAlignment="1" applyProtection="1">
      <alignment horizontal="center" vertical="center"/>
      <protection locked="0"/>
    </xf>
    <xf numFmtId="0" fontId="59" fillId="0" borderId="0" xfId="143" applyFont="1" applyFill="1" applyAlignment="1" applyProtection="1">
      <alignment horizontal="center" vertical="center"/>
      <protection locked="0"/>
    </xf>
    <xf numFmtId="0" fontId="4" fillId="0" borderId="0" xfId="143" applyFont="1" applyFill="1" applyBorder="1" applyAlignment="1" applyProtection="1">
      <alignment horizontal="center" vertical="top"/>
      <protection locked="0"/>
    </xf>
    <xf numFmtId="0" fontId="62" fillId="0" borderId="0" xfId="143" applyFont="1" applyFill="1" applyBorder="1" applyAlignment="1" applyProtection="1">
      <alignment horizontal="center" vertical="center"/>
      <protection locked="0"/>
    </xf>
    <xf numFmtId="0" fontId="79" fillId="31" borderId="14" xfId="143" applyFont="1" applyFill="1" applyBorder="1" applyAlignment="1" applyProtection="1">
      <alignment horizontal="center" vertical="center" wrapText="1"/>
      <protection locked="0"/>
    </xf>
    <xf numFmtId="0" fontId="79" fillId="31" borderId="17" xfId="143" applyFont="1" applyFill="1" applyBorder="1" applyAlignment="1" applyProtection="1">
      <alignment horizontal="center" vertical="center" wrapText="1"/>
      <protection locked="0"/>
    </xf>
    <xf numFmtId="0" fontId="79" fillId="31" borderId="15" xfId="143" applyFont="1" applyFill="1" applyBorder="1" applyAlignment="1" applyProtection="1">
      <alignment horizontal="center" vertical="center" wrapText="1"/>
      <protection locked="0"/>
    </xf>
    <xf numFmtId="0" fontId="79" fillId="31" borderId="2" xfId="143" applyFont="1" applyFill="1" applyBorder="1" applyAlignment="1" applyProtection="1">
      <alignment horizontal="center" vertical="center" wrapText="1"/>
      <protection locked="0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omma zerodec" xfId="49"/>
    <cellStyle name="Comma0" xfId="50"/>
    <cellStyle name="Currency0" xfId="51"/>
    <cellStyle name="Currency1" xfId="52"/>
    <cellStyle name="Check Cell 2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3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2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2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dt-kphi (2)"/>
      <sheetName val="dt-kphi-ctiet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 bdca3"/>
      <sheetName val=" BDA3"/>
      <sheetName val="CHAM CONG  nam2004"/>
      <sheetName val="CA 3 &amp; DOC HAI 04"/>
      <sheetName val=" BVCQ"/>
      <sheetName val=" BVBH"/>
      <sheetName val=" BVPXL"/>
      <sheetName val="MTO REV_0"/>
      <sheetName val="CT"/>
      <sheetName val="CLVL"/>
      <sheetName val="KHNN"/>
      <sheetName val="DPRRtm"/>
      <sheetName val="[99Q3299(REV.0).xlsÝK253 AC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Thau"/>
      <sheetName val="CT-BT"/>
      <sheetName val="Xa"/>
      <sheetName val="Sheet10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 du toan "/>
      <sheetName val="Du toan "/>
      <sheetName val="C.Tinh"/>
      <sheetName val="TK_cap"/>
      <sheetName val="HHVt "/>
      <sheetName val="Co~g hop 1,5x1,5"/>
      <sheetName val="BangTH"/>
      <sheetName val="Xaylap "/>
      <sheetName val="Nhan cong"/>
      <sheetName val="Thietbi"/>
      <sheetName val="Diengiai"/>
      <sheetName val="Vanchuy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CT 03"/>
      <sheetName val="TH 03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 KQTH quy hoach 135"/>
      <sheetName val="Bao cao KQTH quy hoach 135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hiTiet"/>
      <sheetName val="CongNo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[IBASE2.XLSѝTNHNoi"/>
      <sheetName val="CV di trong  dong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TH_BQ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Dinh_ha nha"/>
      <sheetName val="[IBASE2.XLS}BHXH"/>
      <sheetName val="Cone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40"/>
  <sheetViews>
    <sheetView zoomScale="70" zoomScaleNormal="70" workbookViewId="0">
      <selection activeCell="C39" sqref="C39:E39"/>
    </sheetView>
  </sheetViews>
  <sheetFormatPr defaultColWidth="12.625" defaultRowHeight="15"/>
  <cols>
    <col min="1" max="1" width="11.125" style="45" customWidth="1"/>
    <col min="2" max="2" width="13.75" style="45" customWidth="1"/>
    <col min="3" max="3" width="29.5" style="45" customWidth="1"/>
    <col min="4" max="4" width="31.875" style="45" customWidth="1"/>
    <col min="5" max="5" width="32.5" style="45" customWidth="1"/>
    <col min="6" max="6" width="26.125" style="45" customWidth="1"/>
    <col min="7" max="26" width="8" style="45" customWidth="1"/>
    <col min="27" max="27" width="7" style="45" customWidth="1"/>
    <col min="28" max="16384" width="12.625" style="45"/>
  </cols>
  <sheetData>
    <row r="1" spans="1:27" ht="19.5" customHeight="1">
      <c r="A1" s="145" t="s">
        <v>22</v>
      </c>
      <c r="B1" s="146"/>
      <c r="C1" s="146"/>
      <c r="D1" s="147" t="s">
        <v>23</v>
      </c>
      <c r="E1" s="147"/>
      <c r="F1" s="146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44"/>
      <c r="V1" s="44"/>
      <c r="W1" s="44"/>
      <c r="X1" s="44"/>
      <c r="Y1" s="44"/>
      <c r="Z1" s="44"/>
      <c r="AA1" s="44"/>
    </row>
    <row r="2" spans="1:27" ht="18" customHeight="1">
      <c r="A2" s="148" t="s">
        <v>24</v>
      </c>
      <c r="B2" s="146"/>
      <c r="C2" s="146"/>
      <c r="D2" s="126" t="s">
        <v>45</v>
      </c>
      <c r="E2" s="126"/>
      <c r="F2" s="126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44"/>
      <c r="V2" s="44"/>
      <c r="W2" s="44"/>
      <c r="X2" s="44"/>
      <c r="Y2" s="44"/>
      <c r="Z2" s="44"/>
      <c r="AA2" s="44"/>
    </row>
    <row r="3" spans="1:27" ht="12" customHeight="1" thickBot="1">
      <c r="A3" s="46"/>
      <c r="B3" s="47"/>
      <c r="C3" s="47"/>
      <c r="D3" s="48"/>
      <c r="E3" s="48"/>
      <c r="F3" s="4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  <c r="U3" s="44"/>
      <c r="V3" s="44"/>
      <c r="W3" s="44"/>
      <c r="X3" s="44"/>
      <c r="Y3" s="44"/>
      <c r="Z3" s="44"/>
      <c r="AA3" s="44"/>
    </row>
    <row r="4" spans="1:27" ht="28.5" customHeight="1" thickBot="1">
      <c r="A4" s="50" t="s">
        <v>25</v>
      </c>
      <c r="B4" s="51" t="s">
        <v>26</v>
      </c>
      <c r="C4" s="52" t="s">
        <v>27</v>
      </c>
      <c r="D4" s="52" t="s">
        <v>28</v>
      </c>
      <c r="E4" s="52" t="s">
        <v>29</v>
      </c>
      <c r="F4" s="51" t="s">
        <v>30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  <c r="U4" s="44"/>
      <c r="V4" s="44"/>
      <c r="W4" s="44"/>
      <c r="X4" s="44"/>
      <c r="Y4" s="44"/>
      <c r="Z4" s="44"/>
      <c r="AA4" s="44"/>
    </row>
    <row r="5" spans="1:27" ht="16.5" customHeight="1">
      <c r="A5" s="53"/>
      <c r="B5" s="127" t="s">
        <v>31</v>
      </c>
      <c r="C5" s="54"/>
      <c r="D5" s="55"/>
      <c r="E5" s="55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8"/>
      <c r="V5" s="58"/>
      <c r="W5" s="58"/>
      <c r="X5" s="58"/>
      <c r="Y5" s="58"/>
      <c r="Z5" s="58"/>
      <c r="AA5" s="58"/>
    </row>
    <row r="6" spans="1:27" ht="16.5" customHeight="1">
      <c r="A6" s="59" t="s">
        <v>32</v>
      </c>
      <c r="B6" s="128"/>
      <c r="C6" s="60"/>
      <c r="D6" s="94"/>
      <c r="E6" s="94"/>
      <c r="F6" s="61"/>
      <c r="G6" s="57"/>
      <c r="H6" s="5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  <c r="U6" s="63"/>
      <c r="V6" s="63"/>
      <c r="W6" s="63"/>
      <c r="X6" s="63"/>
      <c r="Y6" s="63"/>
      <c r="Z6" s="63"/>
      <c r="AA6" s="63"/>
    </row>
    <row r="7" spans="1:27" ht="16.5" customHeight="1" thickBot="1">
      <c r="A7" s="64">
        <v>45138</v>
      </c>
      <c r="B7" s="129"/>
      <c r="C7" s="65"/>
      <c r="D7" s="95"/>
      <c r="E7" s="95"/>
      <c r="F7" s="6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58"/>
      <c r="V7" s="58"/>
      <c r="W7" s="58"/>
      <c r="X7" s="58"/>
      <c r="Y7" s="58"/>
      <c r="Z7" s="58"/>
      <c r="AA7" s="58"/>
    </row>
    <row r="8" spans="1:27" ht="16.5" customHeight="1">
      <c r="A8" s="53"/>
      <c r="B8" s="127" t="s">
        <v>31</v>
      </c>
      <c r="C8" s="54"/>
      <c r="D8" s="96"/>
      <c r="E8" s="96"/>
      <c r="F8" s="56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44"/>
      <c r="V8" s="44"/>
      <c r="W8" s="44"/>
      <c r="X8" s="44"/>
      <c r="Y8" s="44"/>
      <c r="Z8" s="44"/>
      <c r="AA8" s="44"/>
    </row>
    <row r="9" spans="1:27" ht="16.5" customHeight="1">
      <c r="A9" s="67" t="s">
        <v>33</v>
      </c>
      <c r="B9" s="128"/>
      <c r="C9" s="60"/>
      <c r="D9" s="97"/>
      <c r="E9" s="97"/>
      <c r="F9" s="61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  <c r="U9" s="70"/>
      <c r="V9" s="70"/>
      <c r="W9" s="70"/>
      <c r="X9" s="70"/>
      <c r="Y9" s="70"/>
      <c r="Z9" s="70"/>
      <c r="AA9" s="70"/>
    </row>
    <row r="10" spans="1:27" ht="16.5" customHeight="1" thickBot="1">
      <c r="A10" s="67">
        <f>A7+1</f>
        <v>45139</v>
      </c>
      <c r="B10" s="129"/>
      <c r="C10" s="65"/>
      <c r="D10" s="65"/>
      <c r="E10" s="65"/>
      <c r="F10" s="66"/>
      <c r="G10" s="43"/>
      <c r="H10" s="43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2"/>
      <c r="V10" s="72"/>
      <c r="W10" s="72"/>
      <c r="X10" s="72"/>
      <c r="Y10" s="72"/>
      <c r="Z10" s="72"/>
      <c r="AA10" s="72"/>
    </row>
    <row r="11" spans="1:27" ht="16.5" customHeight="1">
      <c r="A11" s="53"/>
      <c r="B11" s="127" t="s">
        <v>31</v>
      </c>
      <c r="C11" s="98"/>
      <c r="D11" s="98"/>
      <c r="E11" s="98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58"/>
      <c r="V11" s="58"/>
      <c r="W11" s="58"/>
      <c r="X11" s="58"/>
      <c r="Y11" s="58"/>
      <c r="Z11" s="58"/>
      <c r="AA11" s="58"/>
    </row>
    <row r="12" spans="1:27" ht="16.5" customHeight="1">
      <c r="A12" s="67" t="s">
        <v>34</v>
      </c>
      <c r="B12" s="128"/>
      <c r="C12" s="60"/>
      <c r="D12" s="60"/>
      <c r="E12" s="60"/>
      <c r="F12" s="61"/>
      <c r="G12" s="57"/>
      <c r="H12" s="57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63"/>
      <c r="V12" s="63"/>
      <c r="W12" s="63"/>
      <c r="X12" s="63"/>
      <c r="Y12" s="63"/>
      <c r="Z12" s="63"/>
      <c r="AA12" s="63"/>
    </row>
    <row r="13" spans="1:27" ht="16.5" customHeight="1" thickBot="1">
      <c r="A13" s="67">
        <f>A7+2</f>
        <v>45140</v>
      </c>
      <c r="B13" s="129"/>
      <c r="C13" s="99"/>
      <c r="D13" s="99"/>
      <c r="E13" s="99"/>
      <c r="F13" s="66"/>
      <c r="G13" s="57"/>
      <c r="H13" s="57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3"/>
      <c r="AA13" s="63"/>
    </row>
    <row r="14" spans="1:27" ht="16.5" customHeight="1">
      <c r="A14" s="53"/>
      <c r="B14" s="127" t="s">
        <v>31</v>
      </c>
      <c r="C14" s="143" t="s">
        <v>35</v>
      </c>
      <c r="D14" s="144"/>
      <c r="E14" s="96"/>
      <c r="F14" s="56"/>
      <c r="G14" s="5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6.5" customHeight="1">
      <c r="A15" s="67" t="s">
        <v>36</v>
      </c>
      <c r="B15" s="128"/>
      <c r="C15" s="122" t="s">
        <v>37</v>
      </c>
      <c r="D15" s="123"/>
      <c r="E15" s="97"/>
      <c r="F15" s="61"/>
      <c r="G15" s="57"/>
      <c r="H15" s="73"/>
      <c r="I15" s="75"/>
      <c r="J15" s="75"/>
      <c r="K15" s="75"/>
      <c r="L15" s="75"/>
      <c r="M15" s="75"/>
      <c r="N15" s="75"/>
      <c r="O15" s="75"/>
      <c r="P15" s="75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16.5" customHeight="1" thickBot="1">
      <c r="A16" s="67">
        <f>A7+3</f>
        <v>45141</v>
      </c>
      <c r="B16" s="129"/>
      <c r="C16" s="124" t="s">
        <v>38</v>
      </c>
      <c r="D16" s="125"/>
      <c r="E16" s="65"/>
      <c r="F16" s="100"/>
      <c r="G16" s="57"/>
      <c r="H16" s="73"/>
      <c r="I16" s="75"/>
      <c r="J16" s="75"/>
      <c r="K16" s="75"/>
      <c r="L16" s="75"/>
      <c r="M16" s="75"/>
      <c r="N16" s="75"/>
      <c r="O16" s="75"/>
      <c r="P16" s="75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15" customHeight="1">
      <c r="A17" s="53"/>
      <c r="B17" s="127" t="s">
        <v>39</v>
      </c>
      <c r="C17" s="130" t="s">
        <v>46</v>
      </c>
      <c r="D17" s="131"/>
      <c r="E17" s="132"/>
      <c r="F17" s="56"/>
      <c r="G17" s="57"/>
      <c r="H17" s="77"/>
      <c r="I17" s="75"/>
      <c r="J17" s="75"/>
      <c r="K17" s="75"/>
      <c r="L17" s="75"/>
      <c r="M17" s="75"/>
      <c r="N17" s="75"/>
      <c r="O17" s="75"/>
      <c r="P17" s="75"/>
      <c r="Q17" s="75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16.5" customHeight="1">
      <c r="A18" s="67"/>
      <c r="B18" s="128"/>
      <c r="C18" s="133" t="s">
        <v>37</v>
      </c>
      <c r="D18" s="134"/>
      <c r="E18" s="135"/>
      <c r="F18" s="61"/>
      <c r="G18" s="57"/>
      <c r="H18" s="73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16.5" customHeight="1" thickBot="1">
      <c r="A19" s="67" t="s">
        <v>40</v>
      </c>
      <c r="B19" s="129"/>
      <c r="C19" s="136" t="s">
        <v>47</v>
      </c>
      <c r="D19" s="137"/>
      <c r="E19" s="138"/>
      <c r="F19" s="100"/>
      <c r="G19" s="57"/>
      <c r="H19" s="73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ht="16.5" customHeight="1">
      <c r="A20" s="67">
        <f>A7+4</f>
        <v>45142</v>
      </c>
      <c r="B20" s="127" t="s">
        <v>31</v>
      </c>
      <c r="C20" s="130" t="s">
        <v>46</v>
      </c>
      <c r="D20" s="131"/>
      <c r="E20" s="132"/>
      <c r="F20" s="56"/>
      <c r="G20" s="6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6.5" customHeight="1">
      <c r="A21" s="67"/>
      <c r="B21" s="128"/>
      <c r="C21" s="133" t="s">
        <v>37</v>
      </c>
      <c r="D21" s="134"/>
      <c r="E21" s="135"/>
      <c r="F21" s="61"/>
      <c r="G21" s="43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6.5" customHeight="1" thickBot="1">
      <c r="A22" s="78"/>
      <c r="B22" s="129"/>
      <c r="C22" s="136" t="s">
        <v>47</v>
      </c>
      <c r="D22" s="137"/>
      <c r="E22" s="138"/>
      <c r="F22" s="100"/>
      <c r="G22" s="57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6.5" customHeight="1">
      <c r="A23" s="101"/>
      <c r="B23" s="139" t="s">
        <v>41</v>
      </c>
      <c r="C23" s="130" t="s">
        <v>46</v>
      </c>
      <c r="D23" s="131"/>
      <c r="E23" s="132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16.5" customHeight="1">
      <c r="A24" s="79"/>
      <c r="B24" s="128"/>
      <c r="C24" s="140" t="s">
        <v>48</v>
      </c>
      <c r="D24" s="141"/>
      <c r="E24" s="142"/>
      <c r="F24" s="61"/>
      <c r="G24" s="57"/>
      <c r="H24" s="62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  <c r="U24" s="58"/>
      <c r="V24" s="58"/>
      <c r="W24" s="58"/>
      <c r="X24" s="58"/>
      <c r="Y24" s="58"/>
      <c r="Z24" s="58"/>
      <c r="AA24" s="58"/>
    </row>
    <row r="25" spans="1:27" ht="16.5" customHeight="1" thickBot="1">
      <c r="A25" s="79"/>
      <c r="B25" s="128"/>
      <c r="C25" s="136" t="s">
        <v>47</v>
      </c>
      <c r="D25" s="137"/>
      <c r="E25" s="138"/>
      <c r="F25" s="6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58"/>
      <c r="V25" s="58"/>
      <c r="W25" s="58"/>
      <c r="X25" s="58"/>
      <c r="Y25" s="58"/>
      <c r="Z25" s="58"/>
      <c r="AA25" s="58"/>
    </row>
    <row r="26" spans="1:27" ht="16.5" customHeight="1">
      <c r="A26" s="67" t="s">
        <v>42</v>
      </c>
      <c r="B26" s="127" t="s">
        <v>43</v>
      </c>
      <c r="C26" s="130" t="s">
        <v>46</v>
      </c>
      <c r="D26" s="131"/>
      <c r="E26" s="132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58"/>
      <c r="V26" s="58"/>
      <c r="W26" s="58"/>
      <c r="X26" s="58"/>
      <c r="Y26" s="58"/>
      <c r="Z26" s="58"/>
      <c r="AA26" s="58"/>
    </row>
    <row r="27" spans="1:27" ht="16.5" customHeight="1">
      <c r="A27" s="67">
        <f>A7+5</f>
        <v>45143</v>
      </c>
      <c r="B27" s="128"/>
      <c r="C27" s="140" t="s">
        <v>48</v>
      </c>
      <c r="D27" s="141"/>
      <c r="E27" s="142"/>
      <c r="F27" s="61"/>
      <c r="G27" s="43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63"/>
      <c r="V27" s="63"/>
      <c r="W27" s="63"/>
      <c r="X27" s="63"/>
      <c r="Y27" s="63"/>
      <c r="Z27" s="63"/>
      <c r="AA27" s="63"/>
    </row>
    <row r="28" spans="1:27" ht="16.5" customHeight="1" thickBot="1">
      <c r="A28" s="59"/>
      <c r="B28" s="129"/>
      <c r="C28" s="136" t="s">
        <v>47</v>
      </c>
      <c r="D28" s="137"/>
      <c r="E28" s="138"/>
      <c r="F28" s="66"/>
      <c r="G28" s="6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58"/>
      <c r="V28" s="58"/>
      <c r="W28" s="58"/>
      <c r="X28" s="58"/>
      <c r="Y28" s="58"/>
      <c r="Z28" s="58"/>
      <c r="AA28" s="58"/>
    </row>
    <row r="29" spans="1:27" ht="16.5" customHeight="1">
      <c r="A29" s="67"/>
      <c r="B29" s="127" t="s">
        <v>31</v>
      </c>
      <c r="C29" s="130" t="s">
        <v>46</v>
      </c>
      <c r="D29" s="131"/>
      <c r="E29" s="132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8"/>
      <c r="AA29" s="58"/>
    </row>
    <row r="30" spans="1:27" ht="16.5" customHeight="1">
      <c r="A30" s="67"/>
      <c r="B30" s="128"/>
      <c r="C30" s="133" t="s">
        <v>37</v>
      </c>
      <c r="D30" s="134"/>
      <c r="E30" s="135"/>
      <c r="F30" s="61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58"/>
      <c r="V30" s="58"/>
      <c r="W30" s="58"/>
      <c r="X30" s="58"/>
      <c r="Y30" s="58"/>
      <c r="Z30" s="58"/>
      <c r="AA30" s="58"/>
    </row>
    <row r="31" spans="1:27" ht="16.5" customHeight="1" thickBot="1">
      <c r="A31" s="81"/>
      <c r="B31" s="129"/>
      <c r="C31" s="136" t="s">
        <v>47</v>
      </c>
      <c r="D31" s="137"/>
      <c r="E31" s="138"/>
      <c r="F31" s="66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3"/>
      <c r="W31" s="83"/>
      <c r="X31" s="83"/>
      <c r="Y31" s="83"/>
      <c r="Z31" s="83"/>
      <c r="AA31" s="83"/>
    </row>
    <row r="32" spans="1:27" ht="16.5" customHeight="1">
      <c r="A32" s="84"/>
      <c r="B32" s="139" t="s">
        <v>41</v>
      </c>
      <c r="C32" s="130" t="s">
        <v>46</v>
      </c>
      <c r="D32" s="131"/>
      <c r="E32" s="132"/>
      <c r="F32" s="56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7"/>
      <c r="U32" s="87"/>
      <c r="V32" s="87"/>
      <c r="W32" s="87"/>
      <c r="X32" s="87"/>
      <c r="Y32" s="87"/>
      <c r="Z32" s="87"/>
      <c r="AA32" s="87"/>
    </row>
    <row r="33" spans="1:27" ht="16.5" customHeight="1">
      <c r="A33" s="59"/>
      <c r="B33" s="128"/>
      <c r="C33" s="133" t="s">
        <v>37</v>
      </c>
      <c r="D33" s="134"/>
      <c r="E33" s="135"/>
      <c r="F33" s="61"/>
      <c r="G33" s="85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7"/>
      <c r="U33" s="87"/>
      <c r="V33" s="87"/>
      <c r="W33" s="87"/>
      <c r="X33" s="87"/>
      <c r="Y33" s="87"/>
      <c r="Z33" s="87"/>
      <c r="AA33" s="87"/>
    </row>
    <row r="34" spans="1:27" ht="16.5" customHeight="1" thickBot="1">
      <c r="A34" s="59"/>
      <c r="B34" s="128"/>
      <c r="C34" s="136" t="s">
        <v>47</v>
      </c>
      <c r="D34" s="137"/>
      <c r="E34" s="138"/>
      <c r="F34" s="66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89"/>
      <c r="V34" s="89"/>
      <c r="W34" s="89"/>
      <c r="X34" s="89"/>
      <c r="Y34" s="89"/>
      <c r="Z34" s="89"/>
      <c r="AA34" s="89"/>
    </row>
    <row r="35" spans="1:27" ht="16.5" customHeight="1">
      <c r="A35" s="67" t="s">
        <v>44</v>
      </c>
      <c r="B35" s="127" t="s">
        <v>43</v>
      </c>
      <c r="C35" s="130" t="s">
        <v>46</v>
      </c>
      <c r="D35" s="131"/>
      <c r="E35" s="132"/>
      <c r="F35" s="56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  <c r="U35" s="89"/>
      <c r="V35" s="89"/>
      <c r="W35" s="89"/>
      <c r="X35" s="89"/>
      <c r="Y35" s="89"/>
      <c r="Z35" s="89"/>
      <c r="AA35" s="89"/>
    </row>
    <row r="36" spans="1:27" ht="16.5" customHeight="1">
      <c r="A36" s="67">
        <f>A7+6</f>
        <v>45144</v>
      </c>
      <c r="B36" s="128"/>
      <c r="C36" s="133" t="s">
        <v>37</v>
      </c>
      <c r="D36" s="134"/>
      <c r="E36" s="135"/>
      <c r="F36" s="61"/>
      <c r="G36" s="88"/>
      <c r="H36" s="88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1"/>
      <c r="U36" s="91"/>
      <c r="V36" s="91"/>
      <c r="W36" s="91"/>
      <c r="X36" s="91"/>
      <c r="Y36" s="91"/>
      <c r="Z36" s="91"/>
      <c r="AA36" s="91"/>
    </row>
    <row r="37" spans="1:27" ht="16.5" customHeight="1" thickBot="1">
      <c r="A37" s="79"/>
      <c r="B37" s="129"/>
      <c r="C37" s="136" t="s">
        <v>47</v>
      </c>
      <c r="D37" s="137"/>
      <c r="E37" s="138"/>
      <c r="F37" s="66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89"/>
      <c r="V37" s="89"/>
      <c r="W37" s="89"/>
      <c r="X37" s="89"/>
      <c r="Y37" s="89"/>
      <c r="Z37" s="89"/>
      <c r="AA37" s="89"/>
    </row>
    <row r="38" spans="1:27" ht="16.5" customHeight="1">
      <c r="A38" s="92"/>
      <c r="B38" s="127" t="s">
        <v>31</v>
      </c>
      <c r="C38" s="130" t="s">
        <v>46</v>
      </c>
      <c r="D38" s="131"/>
      <c r="E38" s="132"/>
      <c r="F38" s="56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89"/>
      <c r="V38" s="89"/>
      <c r="W38" s="89"/>
      <c r="X38" s="89"/>
      <c r="Y38" s="89"/>
      <c r="Z38" s="89"/>
      <c r="AA38" s="89"/>
    </row>
    <row r="39" spans="1:27" ht="16.5" customHeight="1">
      <c r="A39" s="79"/>
      <c r="B39" s="128"/>
      <c r="C39" s="133" t="s">
        <v>37</v>
      </c>
      <c r="D39" s="134"/>
      <c r="E39" s="135"/>
      <c r="F39" s="61"/>
      <c r="G39" s="88"/>
      <c r="H39" s="88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1"/>
      <c r="V39" s="91"/>
      <c r="W39" s="91"/>
      <c r="X39" s="91"/>
      <c r="Y39" s="91"/>
      <c r="Z39" s="91"/>
      <c r="AA39" s="91"/>
    </row>
    <row r="40" spans="1:27" ht="16.5" customHeight="1" thickBot="1">
      <c r="A40" s="93"/>
      <c r="B40" s="129"/>
      <c r="C40" s="136" t="s">
        <v>47</v>
      </c>
      <c r="D40" s="137"/>
      <c r="E40" s="138"/>
      <c r="F40" s="66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9"/>
      <c r="U40" s="89"/>
      <c r="V40" s="89"/>
      <c r="W40" s="89"/>
      <c r="X40" s="89"/>
      <c r="Y40" s="89"/>
      <c r="Z40" s="89"/>
      <c r="AA40" s="89"/>
    </row>
  </sheetData>
  <mergeCells count="43">
    <mergeCell ref="C14:D14"/>
    <mergeCell ref="A1:C1"/>
    <mergeCell ref="D1:F1"/>
    <mergeCell ref="A2:C2"/>
    <mergeCell ref="B5:B7"/>
    <mergeCell ref="B8:B10"/>
    <mergeCell ref="B11:B13"/>
    <mergeCell ref="B17:B19"/>
    <mergeCell ref="C17:E17"/>
    <mergeCell ref="C18:E18"/>
    <mergeCell ref="C19:E19"/>
    <mergeCell ref="B20:B22"/>
    <mergeCell ref="C20:E20"/>
    <mergeCell ref="C21:E21"/>
    <mergeCell ref="C22:E22"/>
    <mergeCell ref="B38:B40"/>
    <mergeCell ref="C38:E38"/>
    <mergeCell ref="C39:E39"/>
    <mergeCell ref="C40:E40"/>
    <mergeCell ref="B29:B31"/>
    <mergeCell ref="C29:E29"/>
    <mergeCell ref="C30:E30"/>
    <mergeCell ref="C31:E31"/>
    <mergeCell ref="B32:B34"/>
    <mergeCell ref="C32:E32"/>
    <mergeCell ref="C33:E33"/>
    <mergeCell ref="C34:E34"/>
    <mergeCell ref="C15:D15"/>
    <mergeCell ref="C16:D16"/>
    <mergeCell ref="D2:F2"/>
    <mergeCell ref="B35:B37"/>
    <mergeCell ref="C35:E35"/>
    <mergeCell ref="C36:E36"/>
    <mergeCell ref="C37:E37"/>
    <mergeCell ref="B23:B25"/>
    <mergeCell ref="C23:E23"/>
    <mergeCell ref="C24:E24"/>
    <mergeCell ref="C25:E25"/>
    <mergeCell ref="B26:B28"/>
    <mergeCell ref="C26:E26"/>
    <mergeCell ref="C27:E27"/>
    <mergeCell ref="C28:E28"/>
    <mergeCell ref="B14:B1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7"/>
  <sheetViews>
    <sheetView showGridLines="0" zoomScaleNormal="100" zoomScalePageLayoutView="85" workbookViewId="0">
      <selection activeCell="E23" sqref="E23"/>
    </sheetView>
  </sheetViews>
  <sheetFormatPr defaultColWidth="10.125" defaultRowHeight="12.75"/>
  <cols>
    <col min="1" max="1" width="3" style="16" customWidth="1"/>
    <col min="2" max="2" width="11.375" style="16" customWidth="1"/>
    <col min="3" max="3" width="16.375" style="16" bestFit="1" customWidth="1"/>
    <col min="4" max="9" width="17.625" style="16" customWidth="1"/>
    <col min="10" max="16384" width="10.125" style="16"/>
  </cols>
  <sheetData>
    <row r="1" spans="1:9" s="7" customFormat="1" ht="20.100000000000001" customHeight="1">
      <c r="A1" s="157" t="s">
        <v>0</v>
      </c>
      <c r="B1" s="157"/>
      <c r="C1" s="157"/>
      <c r="D1" s="158" t="s">
        <v>13</v>
      </c>
      <c r="E1" s="158"/>
      <c r="F1" s="158"/>
      <c r="G1" s="158"/>
      <c r="H1" s="158"/>
      <c r="I1" s="158"/>
    </row>
    <row r="2" spans="1:9" s="7" customFormat="1" ht="20.100000000000001" customHeight="1">
      <c r="A2" s="159" t="s">
        <v>14</v>
      </c>
      <c r="B2" s="160"/>
      <c r="C2" s="160"/>
      <c r="D2" s="161" t="s">
        <v>15</v>
      </c>
      <c r="E2" s="161"/>
      <c r="F2" s="161"/>
      <c r="G2" s="161"/>
      <c r="H2" s="161"/>
      <c r="I2" s="161"/>
    </row>
    <row r="3" spans="1:9" s="13" customFormat="1" ht="8.25" customHeight="1" thickBot="1">
      <c r="A3" s="8"/>
      <c r="B3" s="9"/>
      <c r="C3" s="10"/>
      <c r="D3" s="11"/>
      <c r="E3" s="10"/>
      <c r="F3" s="11"/>
      <c r="G3" s="12"/>
      <c r="H3" s="12"/>
      <c r="I3" s="12"/>
    </row>
    <row r="4" spans="1:9" ht="13.5" thickTop="1">
      <c r="A4" s="162" t="s">
        <v>1</v>
      </c>
      <c r="B4" s="164" t="s">
        <v>2</v>
      </c>
      <c r="C4" s="14">
        <v>45138</v>
      </c>
      <c r="D4" s="14">
        <f t="shared" ref="D4:I4" si="0">C4+1</f>
        <v>45139</v>
      </c>
      <c r="E4" s="14">
        <f t="shared" si="0"/>
        <v>45140</v>
      </c>
      <c r="F4" s="14">
        <f t="shared" si="0"/>
        <v>45141</v>
      </c>
      <c r="G4" s="14">
        <f t="shared" si="0"/>
        <v>45142</v>
      </c>
      <c r="H4" s="14">
        <f t="shared" si="0"/>
        <v>45143</v>
      </c>
      <c r="I4" s="15">
        <f t="shared" si="0"/>
        <v>45144</v>
      </c>
    </row>
    <row r="5" spans="1:9">
      <c r="A5" s="163"/>
      <c r="B5" s="165"/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 t="s">
        <v>8</v>
      </c>
      <c r="I5" s="17" t="s">
        <v>9</v>
      </c>
    </row>
    <row r="6" spans="1:9">
      <c r="A6" s="149">
        <v>1</v>
      </c>
      <c r="B6" s="152" t="s">
        <v>10</v>
      </c>
      <c r="C6" s="18"/>
      <c r="D6" s="19"/>
      <c r="E6" s="18"/>
      <c r="F6" s="18"/>
      <c r="G6" s="18"/>
      <c r="H6" s="18"/>
      <c r="I6" s="20"/>
    </row>
    <row r="7" spans="1:9">
      <c r="A7" s="150"/>
      <c r="B7" s="153"/>
      <c r="C7" s="21"/>
      <c r="D7" s="22"/>
      <c r="E7" s="21"/>
      <c r="F7" s="21"/>
      <c r="G7" s="21"/>
      <c r="H7" s="21"/>
      <c r="I7" s="23"/>
    </row>
    <row r="8" spans="1:9" s="13" customFormat="1">
      <c r="A8" s="151"/>
      <c r="B8" s="154"/>
      <c r="C8" s="24"/>
      <c r="D8" s="25"/>
      <c r="E8" s="24"/>
      <c r="F8" s="25"/>
      <c r="G8" s="25"/>
      <c r="H8" s="26"/>
      <c r="I8" s="27"/>
    </row>
    <row r="9" spans="1:9" ht="21">
      <c r="A9" s="149">
        <v>2</v>
      </c>
      <c r="B9" s="152" t="s">
        <v>11</v>
      </c>
      <c r="C9" s="18"/>
      <c r="D9" s="19"/>
      <c r="E9" s="18"/>
      <c r="F9" s="18"/>
      <c r="G9" s="18"/>
      <c r="H9" s="18" t="s">
        <v>49</v>
      </c>
      <c r="I9" s="20"/>
    </row>
    <row r="10" spans="1:9">
      <c r="A10" s="150"/>
      <c r="B10" s="153"/>
      <c r="C10" s="21"/>
      <c r="D10" s="22"/>
      <c r="E10" s="21"/>
      <c r="F10" s="21"/>
      <c r="G10" s="21"/>
      <c r="H10" s="21" t="s">
        <v>21</v>
      </c>
      <c r="I10" s="28"/>
    </row>
    <row r="11" spans="1:9" s="13" customFormat="1">
      <c r="A11" s="151"/>
      <c r="B11" s="154"/>
      <c r="C11" s="24"/>
      <c r="D11" s="25"/>
      <c r="E11" s="24"/>
      <c r="F11" s="25"/>
      <c r="G11" s="25"/>
      <c r="H11" s="26" t="s">
        <v>50</v>
      </c>
      <c r="I11" s="27"/>
    </row>
    <row r="12" spans="1:9" ht="21">
      <c r="A12" s="149">
        <v>3</v>
      </c>
      <c r="B12" s="152" t="s">
        <v>12</v>
      </c>
      <c r="C12" s="18" t="s">
        <v>16</v>
      </c>
      <c r="D12" s="18" t="s">
        <v>49</v>
      </c>
      <c r="E12" s="18"/>
      <c r="F12" s="18"/>
      <c r="G12" s="18"/>
      <c r="H12" s="18"/>
      <c r="I12" s="20"/>
    </row>
    <row r="13" spans="1:9">
      <c r="A13" s="150"/>
      <c r="B13" s="153"/>
      <c r="C13" s="21" t="s">
        <v>17</v>
      </c>
      <c r="D13" s="21" t="s">
        <v>17</v>
      </c>
      <c r="E13" s="21"/>
      <c r="F13" s="21"/>
      <c r="G13" s="21"/>
      <c r="H13" s="21"/>
      <c r="I13" s="28"/>
    </row>
    <row r="14" spans="1:9" s="13" customFormat="1" ht="13.5" thickBot="1">
      <c r="A14" s="155"/>
      <c r="B14" s="156"/>
      <c r="C14" s="29" t="s">
        <v>18</v>
      </c>
      <c r="D14" s="29" t="s">
        <v>50</v>
      </c>
      <c r="E14" s="29"/>
      <c r="F14" s="29"/>
      <c r="G14" s="29"/>
      <c r="H14" s="29"/>
      <c r="I14" s="30"/>
    </row>
    <row r="15" spans="1:9" s="13" customFormat="1" ht="13.5" thickTop="1">
      <c r="A15" s="8"/>
      <c r="B15" s="31"/>
      <c r="C15" s="32"/>
      <c r="D15" s="33"/>
      <c r="E15" s="10"/>
      <c r="F15" s="11"/>
      <c r="G15" s="12"/>
      <c r="H15" s="12"/>
      <c r="I15" s="12"/>
    </row>
    <row r="16" spans="1:9" s="7" customFormat="1" ht="15.75">
      <c r="B16" s="1" t="s">
        <v>19</v>
      </c>
      <c r="C16" s="2"/>
      <c r="D16" s="3"/>
      <c r="F16" s="1" t="s">
        <v>51</v>
      </c>
      <c r="G16" s="2"/>
      <c r="H16" s="3"/>
    </row>
    <row r="17" spans="2:8" s="7" customFormat="1" ht="15.75">
      <c r="B17" s="4" t="s">
        <v>20</v>
      </c>
      <c r="C17" s="5"/>
      <c r="D17" s="6"/>
      <c r="F17" s="4" t="s">
        <v>52</v>
      </c>
      <c r="G17" s="5"/>
      <c r="H17" s="6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23" priority="5" stopIfTrue="1" operator="equal">
      <formula>"Cảnh báo - lỗi!!"</formula>
    </cfRule>
  </conditionalFormatting>
  <conditionalFormatting sqref="C6:I11 C15:I15 D12:D14 G12:I14">
    <cfRule type="cellIs" dxfId="22" priority="4" stopIfTrue="1" operator="equal">
      <formula>"Cảnh báo - lỗi!!"</formula>
    </cfRule>
  </conditionalFormatting>
  <conditionalFormatting sqref="C12:C14">
    <cfRule type="cellIs" dxfId="21" priority="3" stopIfTrue="1" operator="equal">
      <formula>"Cảnh báo - lỗi!!"</formula>
    </cfRule>
  </conditionalFormatting>
  <conditionalFormatting sqref="E12:E14">
    <cfRule type="cellIs" dxfId="20" priority="2" stopIfTrue="1" operator="equal">
      <formula>"Cảnh báo - lỗi!!"</formula>
    </cfRule>
  </conditionalFormatting>
  <conditionalFormatting sqref="F12:F14">
    <cfRule type="cellIs" dxfId="19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tabSelected="1" zoomScale="70" zoomScaleNormal="70" workbookViewId="0">
      <selection activeCell="C25" sqref="C25"/>
    </sheetView>
  </sheetViews>
  <sheetFormatPr defaultColWidth="10.125" defaultRowHeight="12.75"/>
  <cols>
    <col min="1" max="1" width="4.25" style="36" customWidth="1"/>
    <col min="2" max="2" width="14.75" style="36" customWidth="1"/>
    <col min="3" max="4" width="19.25" style="36" customWidth="1"/>
    <col min="5" max="9" width="26.5" style="36" bestFit="1" customWidth="1"/>
    <col min="10" max="16384" width="10.125" style="36"/>
  </cols>
  <sheetData>
    <row r="1" spans="1:9" s="34" customFormat="1" ht="20.100000000000001" customHeight="1">
      <c r="A1" s="173" t="s">
        <v>22</v>
      </c>
      <c r="B1" s="173"/>
      <c r="C1" s="173"/>
      <c r="D1" s="174" t="s">
        <v>13</v>
      </c>
      <c r="E1" s="174"/>
      <c r="F1" s="174"/>
      <c r="G1" s="174"/>
      <c r="H1" s="174"/>
      <c r="I1" s="174"/>
    </row>
    <row r="2" spans="1:9" s="34" customFormat="1" ht="20.100000000000001" customHeight="1">
      <c r="A2" s="175" t="s">
        <v>53</v>
      </c>
      <c r="B2" s="175"/>
      <c r="C2" s="175"/>
      <c r="D2" s="176" t="s">
        <v>54</v>
      </c>
      <c r="E2" s="176"/>
      <c r="F2" s="176"/>
      <c r="G2" s="176"/>
      <c r="H2" s="176"/>
      <c r="I2" s="176"/>
    </row>
    <row r="3" spans="1:9" s="34" customFormat="1" ht="8.25" customHeight="1" thickBot="1">
      <c r="A3" s="37"/>
      <c r="B3" s="37"/>
      <c r="C3" s="38"/>
      <c r="D3" s="38"/>
      <c r="E3" s="38"/>
      <c r="F3" s="38"/>
      <c r="G3" s="39"/>
      <c r="H3" s="39"/>
      <c r="I3" s="39"/>
    </row>
    <row r="4" spans="1:9" s="103" customFormat="1" ht="20.25" customHeight="1" thickTop="1">
      <c r="A4" s="177" t="s">
        <v>1</v>
      </c>
      <c r="B4" s="179" t="s">
        <v>2</v>
      </c>
      <c r="C4" s="102">
        <v>45138</v>
      </c>
      <c r="D4" s="102">
        <v>45139</v>
      </c>
      <c r="E4" s="102">
        <v>45140</v>
      </c>
      <c r="F4" s="102">
        <v>45141</v>
      </c>
      <c r="G4" s="102">
        <v>45142</v>
      </c>
      <c r="H4" s="102">
        <v>45143</v>
      </c>
      <c r="I4" s="118">
        <v>45144</v>
      </c>
    </row>
    <row r="5" spans="1:9" s="103" customFormat="1" ht="20.25" customHeight="1">
      <c r="A5" s="178"/>
      <c r="B5" s="180"/>
      <c r="C5" s="104" t="s">
        <v>3</v>
      </c>
      <c r="D5" s="104" t="s">
        <v>4</v>
      </c>
      <c r="E5" s="104" t="s">
        <v>5</v>
      </c>
      <c r="F5" s="104" t="s">
        <v>6</v>
      </c>
      <c r="G5" s="104" t="s">
        <v>7</v>
      </c>
      <c r="H5" s="104" t="s">
        <v>8</v>
      </c>
      <c r="I5" s="105" t="s">
        <v>9</v>
      </c>
    </row>
    <row r="6" spans="1:9" s="103" customFormat="1" ht="20.25" customHeight="1">
      <c r="A6" s="167">
        <v>1</v>
      </c>
      <c r="B6" s="170" t="s">
        <v>55</v>
      </c>
      <c r="C6" s="106"/>
      <c r="D6" s="106"/>
      <c r="E6" s="106"/>
      <c r="F6" s="106"/>
      <c r="G6" s="106"/>
      <c r="H6" s="106"/>
      <c r="I6" s="119" t="s">
        <v>56</v>
      </c>
    </row>
    <row r="7" spans="1:9" s="103" customFormat="1" ht="20.25" customHeight="1">
      <c r="A7" s="168"/>
      <c r="B7" s="171"/>
      <c r="C7" s="107"/>
      <c r="D7" s="107"/>
      <c r="E7" s="107"/>
      <c r="F7" s="107"/>
      <c r="G7" s="107"/>
      <c r="H7" s="108"/>
      <c r="I7" s="120" t="s">
        <v>57</v>
      </c>
    </row>
    <row r="8" spans="1:9" s="103" customFormat="1" ht="20.25" customHeight="1" thickBot="1">
      <c r="A8" s="169"/>
      <c r="B8" s="172"/>
      <c r="C8" s="109"/>
      <c r="D8" s="109"/>
      <c r="E8" s="109"/>
      <c r="F8" s="109"/>
      <c r="G8" s="109"/>
      <c r="H8" s="109"/>
      <c r="I8" s="121" t="s">
        <v>58</v>
      </c>
    </row>
    <row r="9" spans="1:9" s="103" customFormat="1" ht="20.25" customHeight="1" thickTop="1">
      <c r="A9" s="167">
        <v>2</v>
      </c>
      <c r="B9" s="170" t="s">
        <v>59</v>
      </c>
      <c r="C9" s="106"/>
      <c r="D9" s="106"/>
      <c r="E9" s="106"/>
      <c r="F9" s="106"/>
      <c r="G9" s="106"/>
      <c r="H9" s="106"/>
      <c r="I9" s="119" t="s">
        <v>56</v>
      </c>
    </row>
    <row r="10" spans="1:9" s="103" customFormat="1" ht="20.25" customHeight="1">
      <c r="A10" s="168"/>
      <c r="B10" s="171"/>
      <c r="C10" s="107"/>
      <c r="D10" s="107"/>
      <c r="E10" s="107"/>
      <c r="F10" s="107"/>
      <c r="G10" s="107"/>
      <c r="H10" s="108"/>
      <c r="I10" s="120" t="s">
        <v>57</v>
      </c>
    </row>
    <row r="11" spans="1:9" s="103" customFormat="1" ht="20.25" customHeight="1" thickBot="1">
      <c r="A11" s="169"/>
      <c r="B11" s="172"/>
      <c r="C11" s="109"/>
      <c r="D11" s="109"/>
      <c r="E11" s="109"/>
      <c r="F11" s="109"/>
      <c r="G11" s="109"/>
      <c r="H11" s="109"/>
      <c r="I11" s="121" t="s">
        <v>58</v>
      </c>
    </row>
    <row r="12" spans="1:9" s="103" customFormat="1" ht="20.25" customHeight="1" thickTop="1">
      <c r="A12" s="167">
        <v>3</v>
      </c>
      <c r="B12" s="170" t="s">
        <v>12</v>
      </c>
      <c r="C12" s="106"/>
      <c r="D12" s="106"/>
      <c r="E12" s="106" t="s">
        <v>60</v>
      </c>
      <c r="F12" s="106" t="s">
        <v>60</v>
      </c>
      <c r="G12" s="106" t="s">
        <v>60</v>
      </c>
      <c r="H12" s="106" t="s">
        <v>60</v>
      </c>
      <c r="I12" s="119" t="s">
        <v>60</v>
      </c>
    </row>
    <row r="13" spans="1:9" s="103" customFormat="1" ht="20.25" customHeight="1">
      <c r="A13" s="168"/>
      <c r="B13" s="171"/>
      <c r="C13" s="107"/>
      <c r="D13" s="107"/>
      <c r="E13" s="108" t="s">
        <v>57</v>
      </c>
      <c r="F13" s="108" t="s">
        <v>57</v>
      </c>
      <c r="G13" s="108" t="s">
        <v>57</v>
      </c>
      <c r="H13" s="108" t="s">
        <v>57</v>
      </c>
      <c r="I13" s="120" t="s">
        <v>57</v>
      </c>
    </row>
    <row r="14" spans="1:9" s="103" customFormat="1" ht="20.25" customHeight="1" thickBot="1">
      <c r="A14" s="169"/>
      <c r="B14" s="172"/>
      <c r="C14" s="109"/>
      <c r="D14" s="109"/>
      <c r="E14" s="109" t="s">
        <v>58</v>
      </c>
      <c r="F14" s="109" t="s">
        <v>58</v>
      </c>
      <c r="G14" s="109" t="s">
        <v>58</v>
      </c>
      <c r="H14" s="109" t="s">
        <v>58</v>
      </c>
      <c r="I14" s="121" t="s">
        <v>58</v>
      </c>
    </row>
    <row r="15" spans="1:9" ht="13.5" thickTop="1">
      <c r="A15" s="35"/>
      <c r="B15" s="110"/>
      <c r="C15" s="111"/>
      <c r="D15" s="111"/>
      <c r="E15" s="111"/>
      <c r="F15" s="111"/>
      <c r="G15" s="111"/>
      <c r="H15" s="111"/>
      <c r="I15" s="111"/>
    </row>
    <row r="16" spans="1:9" s="40" customFormat="1" ht="17.25" customHeight="1">
      <c r="B16" s="36"/>
      <c r="C16" s="36"/>
      <c r="D16" s="36"/>
      <c r="E16" s="36"/>
      <c r="G16" s="41"/>
      <c r="H16" s="166" t="str">
        <f ca="1">"Đà Nẵng, ngày " &amp; DAY(NOW()) &amp; " tháng " &amp; MONTH(NOW()) &amp; " năm " &amp; YEAR(NOW())</f>
        <v>Đà Nẵng, ngày 28 tháng 7 năm 2023</v>
      </c>
      <c r="I16" s="166"/>
    </row>
    <row r="17" spans="2:4" ht="17.25" customHeight="1">
      <c r="B17" s="112" t="s">
        <v>61</v>
      </c>
      <c r="C17" s="113" t="s">
        <v>62</v>
      </c>
      <c r="D17" s="114"/>
    </row>
    <row r="18" spans="2:4" ht="17.25" customHeight="1">
      <c r="B18" s="115" t="s">
        <v>63</v>
      </c>
      <c r="C18" s="117" t="s">
        <v>64</v>
      </c>
      <c r="D18" s="116"/>
    </row>
    <row r="19" spans="2:4" ht="17.25" customHeight="1"/>
  </sheetData>
  <mergeCells count="13">
    <mergeCell ref="A1:C1"/>
    <mergeCell ref="D1:I1"/>
    <mergeCell ref="A2:C2"/>
    <mergeCell ref="D2:I2"/>
    <mergeCell ref="A4:A5"/>
    <mergeCell ref="B4:B5"/>
    <mergeCell ref="H16:I16"/>
    <mergeCell ref="A6:A8"/>
    <mergeCell ref="B6:B8"/>
    <mergeCell ref="A9:A11"/>
    <mergeCell ref="B9:B11"/>
    <mergeCell ref="A12:A14"/>
    <mergeCell ref="B12:B14"/>
  </mergeCells>
  <conditionalFormatting sqref="C15:I15">
    <cfRule type="cellIs" dxfId="18" priority="19" stopIfTrue="1" operator="equal">
      <formula>"Cảnh báo - lỗi!!"</formula>
    </cfRule>
  </conditionalFormatting>
  <conditionalFormatting sqref="C12:D14">
    <cfRule type="cellIs" dxfId="17" priority="18" stopIfTrue="1" operator="equal">
      <formula>"Cảnh báo - lỗi!!"</formula>
    </cfRule>
  </conditionalFormatting>
  <conditionalFormatting sqref="G6:G11">
    <cfRule type="cellIs" dxfId="16" priority="17" stopIfTrue="1" operator="equal">
      <formula>"Cảnh báo - lỗi!!"</formula>
    </cfRule>
  </conditionalFormatting>
  <conditionalFormatting sqref="C6:F11">
    <cfRule type="cellIs" dxfId="15" priority="16" stopIfTrue="1" operator="equal">
      <formula>"Cảnh báo - lỗi!!"</formula>
    </cfRule>
  </conditionalFormatting>
  <conditionalFormatting sqref="G13">
    <cfRule type="cellIs" dxfId="14" priority="15" stopIfTrue="1" operator="equal">
      <formula>"Cảnh báo - lỗi!!"</formula>
    </cfRule>
  </conditionalFormatting>
  <conditionalFormatting sqref="G14">
    <cfRule type="cellIs" dxfId="13" priority="14" stopIfTrue="1" operator="equal">
      <formula>"Cảnh báo - lỗi!!"</formula>
    </cfRule>
  </conditionalFormatting>
  <conditionalFormatting sqref="G12">
    <cfRule type="cellIs" dxfId="12" priority="13" stopIfTrue="1" operator="equal">
      <formula>"Cảnh báo - lỗi!!"</formula>
    </cfRule>
  </conditionalFormatting>
  <conditionalFormatting sqref="I7 I10 I13">
    <cfRule type="cellIs" dxfId="11" priority="12" stopIfTrue="1" operator="equal">
      <formula>"Cảnh báo - lỗi!!"</formula>
    </cfRule>
  </conditionalFormatting>
  <conditionalFormatting sqref="I8 I11 I14">
    <cfRule type="cellIs" dxfId="10" priority="11" stopIfTrue="1" operator="equal">
      <formula>"Cảnh báo - lỗi!!"</formula>
    </cfRule>
  </conditionalFormatting>
  <conditionalFormatting sqref="I6 I9 I12">
    <cfRule type="cellIs" dxfId="9" priority="10" stopIfTrue="1" operator="equal">
      <formula>"Cảnh báo - lỗi!!"</formula>
    </cfRule>
  </conditionalFormatting>
  <conditionalFormatting sqref="H7 H13 H10">
    <cfRule type="cellIs" dxfId="8" priority="9" stopIfTrue="1" operator="equal">
      <formula>"Cảnh báo - lỗi!!"</formula>
    </cfRule>
  </conditionalFormatting>
  <conditionalFormatting sqref="H8 H11 H14">
    <cfRule type="cellIs" dxfId="7" priority="8" stopIfTrue="1" operator="equal">
      <formula>"Cảnh báo - lỗi!!"</formula>
    </cfRule>
  </conditionalFormatting>
  <conditionalFormatting sqref="H6 H9 H12">
    <cfRule type="cellIs" dxfId="6" priority="7" stopIfTrue="1" operator="equal">
      <formula>"Cảnh báo - lỗi!!"</formula>
    </cfRule>
  </conditionalFormatting>
  <conditionalFormatting sqref="E13">
    <cfRule type="cellIs" dxfId="5" priority="6" stopIfTrue="1" operator="equal">
      <formula>"Cảnh báo - lỗi!!"</formula>
    </cfRule>
  </conditionalFormatting>
  <conditionalFormatting sqref="E14">
    <cfRule type="cellIs" dxfId="4" priority="5" stopIfTrue="1" operator="equal">
      <formula>"Cảnh báo - lỗi!!"</formula>
    </cfRule>
  </conditionalFormatting>
  <conditionalFormatting sqref="E12">
    <cfRule type="cellIs" dxfId="3" priority="4" stopIfTrue="1" operator="equal">
      <formula>"Cảnh báo - lỗi!!"</formula>
    </cfRule>
  </conditionalFormatting>
  <conditionalFormatting sqref="F13">
    <cfRule type="cellIs" dxfId="2" priority="3" stopIfTrue="1" operator="equal">
      <formula>"Cảnh báo - lỗi!!"</formula>
    </cfRule>
  </conditionalFormatting>
  <conditionalFormatting sqref="F14">
    <cfRule type="cellIs" dxfId="1" priority="2" stopIfTrue="1" operator="equal">
      <formula>"Cảnh báo - lỗi!!"</formula>
    </cfRule>
  </conditionalFormatting>
  <conditionalFormatting sqref="F12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KHMT</vt:lpstr>
      <vt:lpstr>DULICH</vt:lpstr>
      <vt:lpstr>LUATKT</vt:lpstr>
      <vt:lpstr>DULICH!Print_Area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2023-07-28T09:42:55Z</dcterms:modified>
</cp:coreProperties>
</file>