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65" r:id="rId1"/>
    <sheet name="NN&amp;XHNV" sheetId="58" r:id="rId2"/>
    <sheet name="YDUOC" sheetId="64" r:id="rId3"/>
    <sheet name="KHOA24" sheetId="63" r:id="rId4"/>
  </sheets>
  <externalReferences>
    <externalReference r:id="rId5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localSheetId="3" hidden="1">#REF!</definedName>
    <definedName name="_Fill" localSheetId="1" hidden="1">#REF!</definedName>
    <definedName name="_Fill" localSheetId="2" hidden="1">#REF!</definedName>
    <definedName name="_Fill" hidden="1">#REF!</definedName>
    <definedName name="_JK4" localSheetId="0">#REF!</definedName>
    <definedName name="_JK4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qa7" localSheetId="0">#REF!</definedName>
    <definedName name="_qa7">#REF!</definedName>
    <definedName name="_Sort" localSheetId="0" hidden="1">#REF!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localSheetId="3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pm" localSheetId="0">#REF!</definedName>
    <definedName name="pm">#REF!</definedName>
    <definedName name="_xlnm.Print_Area" localSheetId="0">#REF!</definedName>
    <definedName name="_xlnm.Print_Area" localSheetId="2">YDUOC!$A:$F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kb" localSheetId="0" hidden="1">{"'Sheet1'!$L$16"}</definedName>
    <definedName name="tkb" localSheetId="3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65" l="1"/>
  <c r="A13" i="65" s="1"/>
  <c r="A16" i="65" s="1"/>
  <c r="A19" i="65" s="1"/>
  <c r="A25" i="65" l="1"/>
  <c r="A28" i="65" s="1"/>
  <c r="A22" i="65"/>
  <c r="B13" i="64"/>
  <c r="B16" i="64" s="1"/>
  <c r="B19" i="64" s="1"/>
  <c r="B23" i="64" s="1"/>
  <c r="B31" i="64" s="1"/>
  <c r="D2" i="64" s="1"/>
  <c r="B10" i="64"/>
  <c r="H16" i="63" l="1"/>
  <c r="F4" i="63"/>
  <c r="G4" i="63" s="1"/>
  <c r="H4" i="63" s="1"/>
  <c r="I4" i="63" s="1"/>
  <c r="E4" i="63"/>
  <c r="D4" i="63"/>
  <c r="H28" i="58" l="1"/>
  <c r="F22" i="58"/>
  <c r="G22" i="58" s="1"/>
  <c r="H22" i="58" s="1"/>
  <c r="I22" i="58" s="1"/>
  <c r="E22" i="58"/>
  <c r="D22" i="58"/>
  <c r="D13" i="58"/>
  <c r="E13" i="58" s="1"/>
  <c r="F13" i="58" s="1"/>
  <c r="G13" i="58" s="1"/>
  <c r="H13" i="58" s="1"/>
  <c r="I13" i="58" s="1"/>
  <c r="D4" i="58"/>
  <c r="E4" i="58" s="1"/>
  <c r="F4" i="58" s="1"/>
  <c r="G4" i="58" s="1"/>
  <c r="H4" i="58" s="1"/>
  <c r="I4" i="58" s="1"/>
</calcChain>
</file>

<file path=xl/comments1.xml><?xml version="1.0" encoding="utf-8"?>
<comments xmlns="http://schemas.openxmlformats.org/spreadsheetml/2006/main">
  <authors>
    <author>Windows User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<sst xmlns="http://schemas.openxmlformats.org/spreadsheetml/2006/main" count="257" uniqueCount="85">
  <si>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</si>
  <si>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</si>
  <si>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</si>
  <si>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</si>
  <si>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</si>
  <si>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</si>
  <si>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</si>
  <si>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</si>
  <si>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</si>
  <si>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</si>
  <si>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</si>
  <si>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</si>
  <si>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</si>
  <si>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</si>
  <si>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</si>
  <si>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</si>
  <si>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</si>
  <si>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TRƯỜNG ĐẠI HỌC DUY TÂN</t>
  </si>
  <si>
    <t>TRƯỜNG NGOẠI NGỮ - XHNV</t>
  </si>
  <si>
    <t>NGÀNH: LUẬT KINH TẾ - LỚP: K24MBL</t>
  </si>
  <si>
    <t>Sáng
(7h30 - 10h30)</t>
  </si>
  <si>
    <t>Pháp Luật Về Thương Mại</t>
  </si>
  <si>
    <t>Online</t>
  </si>
  <si>
    <t>TS. Bùi Thị Hằng Nga</t>
  </si>
  <si>
    <t>Giảng viên:</t>
  </si>
  <si>
    <t>TS. .Bùi Thị Hằng Nga</t>
  </si>
  <si>
    <t>Điện thoại:</t>
  </si>
  <si>
    <t>0966002209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</si>
  <si>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</si>
  <si>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</si>
  <si>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</si>
  <si>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</si>
  <si>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</si>
  <si>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</si>
  <si>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</si>
  <si>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t>Tư</t>
  </si>
  <si>
    <t>Năm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</si>
  <si>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</si>
  <si>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Sáu</t>
  </si>
  <si>
    <t>P.901A</t>
  </si>
  <si>
    <t>Bảy</t>
  </si>
  <si>
    <r>
      <t xml:space="preserve">Chiều
</t>
    </r>
    <r>
      <rPr>
        <sz val="11"/>
        <rFont val="Times New Roman"/>
        <family val="1"/>
      </rPr>
      <t>(14h - 17h)</t>
    </r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</si>
  <si>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</si>
  <si>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Quản trị Marketing Dược</t>
  </si>
  <si>
    <t>TS. Nguyễn Việt Thiên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</si>
  <si>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</si>
  <si>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THỜI KHÓA BIỂU HỆ THẠC SĨ KHÓA 24</t>
  </si>
  <si>
    <t>BAN SAU ĐẠI HỌC</t>
  </si>
  <si>
    <t>NĂM HỌC 2021 - 2022</t>
  </si>
  <si>
    <t>Phương pháp luận NCKH</t>
  </si>
  <si>
    <t>TS. Trần Nhật Tân</t>
  </si>
  <si>
    <t>Link Zoom:</t>
  </si>
  <si>
    <t>https://duytan.zoom.us/j/97883204402?pwd=dUV2cEYyYThUVnJLSDRDSXA2bU9YZz09</t>
  </si>
  <si>
    <t xml:space="preserve">Meeting ID: </t>
  </si>
  <si>
    <t>978 8320 4402</t>
  </si>
  <si>
    <t xml:space="preserve">Passcode: </t>
  </si>
  <si>
    <t>0945.988.484</t>
  </si>
  <si>
    <t>Email:</t>
  </si>
  <si>
    <t>trannhattan@dtu.edu.vn</t>
  </si>
  <si>
    <t>Học Phương pháp Luận NCKH</t>
  </si>
  <si>
    <t>ĐẠI HỌC DUY TÂN - SBE</t>
  </si>
  <si>
    <t>THỜI KHÓA BIỂU NH 2021-2022- KHÓA 23,24 - HỆ THẠC SĨ</t>
  </si>
  <si>
    <t xml:space="preserve"> Học trực tiếp - CS 254 Nguyễn Văn Linh</t>
  </si>
  <si>
    <t>TUẦN 39 (16--22/5)</t>
  </si>
  <si>
    <t>Thứ</t>
  </si>
  <si>
    <t>Buổi</t>
  </si>
  <si>
    <t>K23MBA 
(Quản trị kinh doanh)</t>
  </si>
  <si>
    <t>K24MBA 
(Quản trị kinh doanh)</t>
  </si>
  <si>
    <t>K24MFB
 (Tài Chính - Ngân Hàng )</t>
  </si>
  <si>
    <t>K24MAC
 (Kế Toán</t>
  </si>
  <si>
    <t>Tài chính tiền tệ
FIN 571</t>
  </si>
  <si>
    <t>8b (T35--39) - P.901B - 254 NVL</t>
  </si>
  <si>
    <t>Ts. Nguyễn Thị Hạnh</t>
  </si>
  <si>
    <t xml:space="preserve">Tư </t>
  </si>
  <si>
    <t>Ts. Trần Nhật Tân</t>
  </si>
  <si>
    <t>Quản trị chiến lược
MGT 703</t>
  </si>
  <si>
    <t xml:space="preserve">Năm </t>
  </si>
  <si>
    <r>
      <t>8b (T32--39) -</t>
    </r>
    <r>
      <rPr>
        <sz val="11"/>
        <color rgb="FF0000FF"/>
        <rFont val="Arial"/>
        <family val="2"/>
      </rPr>
      <t xml:space="preserve"> P.902 -</t>
    </r>
    <r>
      <rPr>
        <sz val="11"/>
        <rFont val="Arial"/>
        <family val="2"/>
      </rPr>
      <t xml:space="preserve"> 254 NVL</t>
    </r>
  </si>
  <si>
    <t>PGS.TS. Đoàn Hồng Lê</t>
  </si>
  <si>
    <t xml:space="preserve">Sáu </t>
  </si>
  <si>
    <r>
      <t xml:space="preserve">Chiều
</t>
    </r>
    <r>
      <rPr>
        <sz val="11"/>
        <color rgb="FF0000FF"/>
        <rFont val="Times New Roman"/>
        <family val="1"/>
      </rPr>
      <t>(13h - 17h)</t>
    </r>
  </si>
  <si>
    <t xml:space="preserve">Bảy  </t>
  </si>
  <si>
    <r>
      <t xml:space="preserve">PGS.TS. Đoàn Hồng Lê </t>
    </r>
    <r>
      <rPr>
        <sz val="11"/>
        <color rgb="FFFF0000"/>
        <rFont val="Arial"/>
        <family val="2"/>
      </rPr>
      <t>- K thúc</t>
    </r>
  </si>
  <si>
    <t xml:space="preserve">CN </t>
  </si>
  <si>
    <t>BAN SAU ĐẠI HỌC bố trí môn TRIẾT và 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</si>
</sst>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#,##0\ [$HV]"/>
  </numFmts>
  <fonts count="65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b/>
      <sz val="18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b/>
      <sz val="10"/>
      <name val="Times New Roman"/>
      <family val="1"/>
    </font>
    <font>
      <u/>
      <sz val="11"/>
      <color indexed="12"/>
      <name val="Calibri"/>
      <family val="2"/>
    </font>
    <font>
      <sz val="8"/>
      <name val="Times New Roman"/>
      <family val="1"/>
    </font>
    <font>
      <sz val="15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sz val="10"/>
      <color rgb="FFFF0000"/>
      <name val="Times New Roman"/>
      <family val="1"/>
    </font>
    <font>
      <b/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u/>
      <sz val="11"/>
      <color theme="10"/>
      <name val="Times New Roman"/>
      <family val="1"/>
      <charset val="163"/>
    </font>
    <font>
      <b/>
      <sz val="10"/>
      <name val="Times New Roman"/>
      <family val="1"/>
      <charset val="163"/>
    </font>
    <font>
      <i/>
      <sz val="11"/>
      <color rgb="FFFF0000"/>
      <name val="Times New Roman"/>
      <family val="1"/>
    </font>
    <font>
      <sz val="11"/>
      <color theme="7" tint="0.39997558519241921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b/>
      <sz val="15"/>
      <color rgb="FF0000FF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33CCFF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rgb="FF00B050"/>
      <name val="Arial"/>
      <family val="2"/>
    </font>
    <font>
      <sz val="11"/>
      <color rgb="FF660066"/>
      <name val="Arial"/>
      <family val="2"/>
    </font>
    <font>
      <b/>
      <sz val="11"/>
      <color rgb="FF0000FF"/>
      <name val="Times New Roman"/>
      <family val="1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8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11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8" fillId="0" borderId="0"/>
    <xf numFmtId="0" fontId="6" fillId="0" borderId="0" applyProtection="0"/>
    <xf numFmtId="0" fontId="15" fillId="0" borderId="0"/>
    <xf numFmtId="0" fontId="1" fillId="0" borderId="0"/>
    <xf numFmtId="0" fontId="8" fillId="0" borderId="0"/>
    <xf numFmtId="0" fontId="4" fillId="14" borderId="5" applyNumberFormat="0" applyFont="0" applyAlignment="0" applyProtection="0"/>
    <xf numFmtId="0" fontId="16" fillId="15" borderId="6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 applyNumberFormat="0" applyFill="0" applyBorder="0" applyAlignment="0" applyProtection="0"/>
    <xf numFmtId="0" fontId="1" fillId="0" borderId="0"/>
  </cellStyleXfs>
  <cellXfs count="238">
    <xf numFmtId="0" fontId="0" fillId="0" borderId="0" xfId="0"/>
    <xf numFmtId="0" fontId="21" fillId="0" borderId="0" xfId="5" applyFont="1" applyFill="1" applyAlignment="1" applyProtection="1">
      <alignment vertical="center"/>
      <protection locked="0"/>
    </xf>
    <xf numFmtId="0" fontId="25" fillId="0" borderId="0" xfId="5" applyFont="1" applyFill="1" applyBorder="1" applyAlignment="1" applyProtection="1">
      <alignment horizontal="center" vertical="center"/>
      <protection locked="0"/>
    </xf>
    <xf numFmtId="0" fontId="26" fillId="0" borderId="0" xfId="5" applyFont="1" applyFill="1" applyBorder="1" applyAlignment="1" applyProtection="1">
      <alignment horizontal="center" vertical="center"/>
      <protection locked="0"/>
    </xf>
    <xf numFmtId="0" fontId="27" fillId="0" borderId="0" xfId="5" applyFont="1" applyFill="1" applyBorder="1" applyAlignment="1" applyProtection="1">
      <alignment horizontal="right" vertical="center"/>
      <protection locked="0"/>
    </xf>
    <xf numFmtId="164" fontId="28" fillId="2" borderId="12" xfId="5" applyNumberFormat="1" applyFont="1" applyFill="1" applyBorder="1" applyAlignment="1" applyProtection="1">
      <alignment horizontal="center" vertical="center"/>
      <protection locked="0"/>
    </xf>
    <xf numFmtId="164" fontId="28" fillId="2" borderId="13" xfId="5" applyNumberFormat="1" applyFont="1" applyFill="1" applyBorder="1" applyAlignment="1" applyProtection="1">
      <alignment horizontal="center" vertical="center"/>
      <protection locked="0"/>
    </xf>
    <xf numFmtId="0" fontId="29" fillId="0" borderId="0" xfId="5" applyFont="1" applyFill="1" applyAlignment="1" applyProtection="1">
      <alignment vertical="center"/>
      <protection locked="0"/>
    </xf>
    <xf numFmtId="0" fontId="28" fillId="2" borderId="15" xfId="5" applyFont="1" applyFill="1" applyBorder="1" applyAlignment="1" applyProtection="1">
      <alignment horizontal="center" vertical="center" wrapText="1"/>
      <protection locked="0"/>
    </xf>
    <xf numFmtId="2" fontId="28" fillId="0" borderId="17" xfId="5" applyNumberFormat="1" applyFont="1" applyFill="1" applyBorder="1" applyAlignment="1" applyProtection="1">
      <alignment horizontal="center" vertical="center" wrapText="1"/>
      <protection locked="0"/>
    </xf>
    <xf numFmtId="2" fontId="28" fillId="0" borderId="17" xfId="5" applyNumberFormat="1" applyFont="1" applyFill="1" applyBorder="1" applyAlignment="1" applyProtection="1">
      <alignment horizontal="center" vertical="center"/>
      <protection locked="0"/>
    </xf>
    <xf numFmtId="2" fontId="28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31" fillId="0" borderId="20" xfId="5" applyNumberFormat="1" applyFont="1" applyFill="1" applyBorder="1" applyAlignment="1" applyProtection="1">
      <alignment horizontal="center" vertical="center"/>
      <protection locked="0"/>
    </xf>
    <xf numFmtId="2" fontId="19" fillId="0" borderId="20" xfId="5" applyNumberFormat="1" applyFont="1" applyFill="1" applyBorder="1" applyAlignment="1" applyProtection="1">
      <alignment horizontal="center" vertical="center"/>
      <protection locked="0"/>
    </xf>
    <xf numFmtId="2" fontId="28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31" fillId="0" borderId="21" xfId="5" applyNumberFormat="1" applyFont="1" applyFill="1" applyBorder="1" applyAlignment="1" applyProtection="1">
      <alignment horizontal="center" vertical="center"/>
      <protection locked="0"/>
    </xf>
    <xf numFmtId="2" fontId="28" fillId="0" borderId="23" xfId="5" applyNumberFormat="1" applyFont="1" applyFill="1" applyBorder="1" applyAlignment="1" applyProtection="1">
      <alignment horizontal="center" vertical="center"/>
      <protection locked="0"/>
    </xf>
    <xf numFmtId="2" fontId="31" fillId="0" borderId="23" xfId="5" applyNumberFormat="1" applyFont="1" applyFill="1" applyBorder="1" applyAlignment="1" applyProtection="1">
      <alignment horizontal="center" vertical="center"/>
      <protection locked="0"/>
    </xf>
    <xf numFmtId="2" fontId="28" fillId="0" borderId="24" xfId="5" applyNumberFormat="1" applyFont="1" applyFill="1" applyBorder="1" applyAlignment="1" applyProtection="1">
      <alignment horizontal="center" vertical="center"/>
      <protection locked="0"/>
    </xf>
    <xf numFmtId="2" fontId="28" fillId="0" borderId="26" xfId="5" applyNumberFormat="1" applyFont="1" applyFill="1" applyBorder="1" applyAlignment="1" applyProtection="1">
      <alignment horizontal="center" vertical="center"/>
      <protection locked="0"/>
    </xf>
    <xf numFmtId="2" fontId="31" fillId="0" borderId="26" xfId="5" applyNumberFormat="1" applyFont="1" applyFill="1" applyBorder="1" applyAlignment="1" applyProtection="1">
      <alignment horizontal="center" vertical="center"/>
      <protection locked="0"/>
    </xf>
    <xf numFmtId="2" fontId="28" fillId="0" borderId="27" xfId="5" applyNumberFormat="1" applyFont="1" applyFill="1" applyBorder="1" applyAlignment="1" applyProtection="1">
      <alignment horizontal="center" vertical="center"/>
      <protection locked="0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0" fontId="28" fillId="0" borderId="0" xfId="5" applyFont="1" applyFill="1" applyBorder="1" applyAlignment="1" applyProtection="1">
      <alignment horizontal="center" vertical="center" wrapText="1"/>
      <protection locked="0"/>
    </xf>
    <xf numFmtId="2" fontId="28" fillId="0" borderId="0" xfId="5" applyNumberFormat="1" applyFont="1" applyFill="1" applyBorder="1" applyAlignment="1" applyProtection="1">
      <alignment horizontal="center" vertical="center"/>
      <protection locked="0"/>
    </xf>
    <xf numFmtId="2" fontId="31" fillId="0" borderId="0" xfId="5" applyNumberFormat="1" applyFont="1" applyFill="1" applyBorder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164" fontId="3" fillId="16" borderId="12" xfId="5" applyNumberFormat="1" applyFont="1" applyFill="1" applyBorder="1" applyAlignment="1" applyProtection="1">
      <alignment horizontal="center" vertical="center"/>
      <protection locked="0"/>
    </xf>
    <xf numFmtId="164" fontId="3" fillId="16" borderId="13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3" fillId="16" borderId="2" xfId="5" applyFont="1" applyFill="1" applyBorder="1" applyAlignment="1" applyProtection="1">
      <alignment horizontal="center" vertical="center" wrapText="1"/>
      <protection locked="0"/>
    </xf>
    <xf numFmtId="0" fontId="3" fillId="16" borderId="15" xfId="5" applyFont="1" applyFill="1" applyBorder="1" applyAlignment="1" applyProtection="1">
      <alignment horizontal="center" vertical="center" wrapText="1"/>
      <protection locked="0"/>
    </xf>
    <xf numFmtId="2" fontId="3" fillId="0" borderId="17" xfId="5" applyNumberFormat="1" applyFont="1" applyFill="1" applyBorder="1" applyAlignment="1" applyProtection="1">
      <alignment horizontal="center" vertical="center" wrapText="1"/>
      <protection locked="0"/>
    </xf>
    <xf numFmtId="2" fontId="3" fillId="0" borderId="17" xfId="5" applyNumberFormat="1" applyFont="1" applyFill="1" applyBorder="1" applyAlignment="1" applyProtection="1">
      <alignment horizontal="center" vertical="center"/>
      <protection locked="0"/>
    </xf>
    <xf numFmtId="2" fontId="3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10" fillId="0" borderId="20" xfId="5" applyNumberFormat="1" applyFont="1" applyFill="1" applyBorder="1" applyAlignment="1" applyProtection="1">
      <alignment horizontal="center" vertical="center"/>
      <protection locked="0"/>
    </xf>
    <xf numFmtId="2" fontId="2" fillId="0" borderId="20" xfId="5" applyNumberFormat="1" applyFont="1" applyFill="1" applyBorder="1" applyAlignment="1" applyProtection="1">
      <alignment horizontal="center" vertical="center"/>
      <protection locked="0"/>
    </xf>
    <xf numFmtId="2" fontId="3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10" fillId="0" borderId="21" xfId="5" applyNumberFormat="1" applyFont="1" applyFill="1" applyBorder="1" applyAlignment="1" applyProtection="1">
      <alignment horizontal="center" vertical="center"/>
      <protection locked="0"/>
    </xf>
    <xf numFmtId="2" fontId="3" fillId="0" borderId="23" xfId="5" applyNumberFormat="1" applyFont="1" applyFill="1" applyBorder="1" applyAlignment="1" applyProtection="1">
      <alignment horizontal="center" vertical="center"/>
      <protection locked="0"/>
    </xf>
    <xf numFmtId="2" fontId="10" fillId="0" borderId="23" xfId="5" applyNumberFormat="1" applyFont="1" applyFill="1" applyBorder="1" applyAlignment="1" applyProtection="1">
      <alignment horizontal="center" vertical="center"/>
      <protection locked="0"/>
    </xf>
    <xf numFmtId="2" fontId="3" fillId="0" borderId="24" xfId="5" applyNumberFormat="1" applyFont="1" applyFill="1" applyBorder="1" applyAlignment="1" applyProtection="1">
      <alignment horizontal="center" vertical="center"/>
      <protection locked="0"/>
    </xf>
    <xf numFmtId="2" fontId="2" fillId="0" borderId="18" xfId="5" applyNumberFormat="1" applyFont="1" applyFill="1" applyBorder="1" applyAlignment="1" applyProtection="1">
      <alignment horizontal="center" vertical="center"/>
      <protection locked="0"/>
    </xf>
    <xf numFmtId="2" fontId="2" fillId="0" borderId="21" xfId="5" applyNumberFormat="1" applyFont="1" applyFill="1" applyBorder="1" applyAlignment="1" applyProtection="1">
      <alignment horizontal="center" vertical="center"/>
      <protection locked="0"/>
    </xf>
    <xf numFmtId="2" fontId="3" fillId="0" borderId="26" xfId="5" applyNumberFormat="1" applyFont="1" applyFill="1" applyBorder="1" applyAlignment="1" applyProtection="1">
      <alignment horizontal="center" vertical="center"/>
      <protection locked="0"/>
    </xf>
    <xf numFmtId="2" fontId="10" fillId="0" borderId="26" xfId="5" applyNumberFormat="1" applyFont="1" applyFill="1" applyBorder="1" applyAlignment="1" applyProtection="1">
      <alignment horizontal="center" vertical="center"/>
      <protection locked="0"/>
    </xf>
    <xf numFmtId="2" fontId="10" fillId="0" borderId="27" xfId="5" applyNumberFormat="1" applyFont="1" applyFill="1" applyBorder="1" applyAlignment="1" applyProtection="1">
      <alignment horizontal="center" vertical="center"/>
      <protection locked="0"/>
    </xf>
    <xf numFmtId="0" fontId="2" fillId="0" borderId="7" xfId="5" applyFont="1" applyFill="1" applyBorder="1" applyAlignment="1" applyProtection="1">
      <alignment horizontal="center" vertical="center" wrapText="1"/>
      <protection locked="0"/>
    </xf>
    <xf numFmtId="0" fontId="3" fillId="0" borderId="7" xfId="5" applyFont="1" applyFill="1" applyBorder="1" applyAlignment="1" applyProtection="1">
      <alignment horizontal="center" vertical="center" wrapText="1"/>
      <protection locked="0"/>
    </xf>
    <xf numFmtId="2" fontId="3" fillId="0" borderId="7" xfId="5" applyNumberFormat="1" applyFont="1" applyFill="1" applyBorder="1" applyAlignment="1" applyProtection="1">
      <alignment horizontal="center" vertical="center"/>
      <protection locked="0"/>
    </xf>
    <xf numFmtId="2" fontId="10" fillId="0" borderId="7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2" fontId="10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2" fillId="0" borderId="29" xfId="5" applyNumberFormat="1" applyFont="1" applyFill="1" applyBorder="1" applyAlignment="1" applyProtection="1">
      <alignment horizontal="center" vertical="center"/>
      <protection locked="0"/>
    </xf>
    <xf numFmtId="0" fontId="3" fillId="0" borderId="0" xfId="5" applyFont="1" applyFill="1" applyAlignment="1" applyProtection="1">
      <alignment vertical="top" wrapText="1"/>
      <protection locked="0"/>
    </xf>
    <xf numFmtId="0" fontId="32" fillId="2" borderId="30" xfId="5" applyFont="1" applyFill="1" applyBorder="1" applyAlignment="1" applyProtection="1">
      <alignment vertical="center"/>
      <protection locked="0"/>
    </xf>
    <xf numFmtId="0" fontId="32" fillId="2" borderId="8" xfId="5" applyFont="1" applyFill="1" applyBorder="1" applyAlignment="1" applyProtection="1">
      <alignment vertical="center"/>
      <protection locked="0"/>
    </xf>
    <xf numFmtId="49" fontId="32" fillId="2" borderId="31" xfId="5" applyNumberFormat="1" applyFont="1" applyFill="1" applyBorder="1" applyAlignment="1" applyProtection="1">
      <alignment vertical="center"/>
      <protection locked="0"/>
    </xf>
    <xf numFmtId="49" fontId="32" fillId="2" borderId="9" xfId="5" applyNumberFormat="1" applyFont="1" applyFill="1" applyBorder="1" applyAlignment="1" applyProtection="1">
      <alignment vertical="center"/>
      <protection locked="0"/>
    </xf>
    <xf numFmtId="0" fontId="20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4" fillId="17" borderId="2" xfId="1" applyFont="1" applyFill="1" applyBorder="1" applyAlignment="1">
      <alignment horizontal="center" vertical="center"/>
    </xf>
    <xf numFmtId="14" fontId="24" fillId="17" borderId="2" xfId="1" applyNumberFormat="1" applyFont="1" applyFill="1" applyBorder="1" applyAlignment="1">
      <alignment horizontal="center" vertical="center" wrapText="1"/>
    </xf>
    <xf numFmtId="0" fontId="24" fillId="17" borderId="2" xfId="1" applyFont="1" applyFill="1" applyBorder="1" applyAlignment="1">
      <alignment horizontal="center" vertical="center" wrapText="1"/>
    </xf>
    <xf numFmtId="0" fontId="24" fillId="0" borderId="0" xfId="1" applyFont="1" applyFill="1" applyAlignment="1">
      <alignment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/>
    </xf>
    <xf numFmtId="14" fontId="2" fillId="3" borderId="4" xfId="1" quotePrefix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14" fontId="2" fillId="3" borderId="3" xfId="1" quotePrefix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14" fontId="2" fillId="3" borderId="3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2" fontId="37" fillId="0" borderId="20" xfId="5" applyNumberFormat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 wrapText="1"/>
    </xf>
    <xf numFmtId="0" fontId="28" fillId="2" borderId="2" xfId="5" applyFont="1" applyFill="1" applyBorder="1" applyAlignment="1" applyProtection="1">
      <alignment horizontal="center" vertical="center" wrapText="1"/>
      <protection locked="0"/>
    </xf>
    <xf numFmtId="0" fontId="27" fillId="0" borderId="0" xfId="5" applyFont="1" applyFill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2" fontId="38" fillId="0" borderId="23" xfId="5" applyNumberFormat="1" applyFont="1" applyFill="1" applyBorder="1" applyAlignment="1" applyProtection="1">
      <alignment horizontal="center" vertical="center"/>
      <protection locked="0"/>
    </xf>
    <xf numFmtId="2" fontId="37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38" fillId="0" borderId="26" xfId="5" applyNumberFormat="1" applyFont="1" applyFill="1" applyBorder="1" applyAlignment="1" applyProtection="1">
      <alignment horizontal="center" vertical="center"/>
      <protection locked="0"/>
    </xf>
    <xf numFmtId="0" fontId="39" fillId="16" borderId="30" xfId="5" applyFont="1" applyFill="1" applyBorder="1" applyAlignment="1" applyProtection="1">
      <alignment vertical="center"/>
      <protection locked="0"/>
    </xf>
    <xf numFmtId="0" fontId="41" fillId="16" borderId="32" xfId="36" applyFont="1" applyFill="1" applyBorder="1" applyAlignment="1" applyProtection="1">
      <alignment vertical="center"/>
      <protection locked="0"/>
    </xf>
    <xf numFmtId="0" fontId="29" fillId="16" borderId="32" xfId="5" applyFont="1" applyFill="1" applyBorder="1" applyAlignment="1" applyProtection="1">
      <alignment vertical="center"/>
      <protection locked="0"/>
    </xf>
    <xf numFmtId="0" fontId="17" fillId="16" borderId="33" xfId="5" applyFont="1" applyFill="1" applyBorder="1" applyAlignment="1" applyProtection="1">
      <alignment vertical="center"/>
      <protection locked="0"/>
    </xf>
    <xf numFmtId="0" fontId="29" fillId="16" borderId="31" xfId="5" applyFont="1" applyFill="1" applyBorder="1" applyAlignment="1" applyProtection="1">
      <alignment vertical="center"/>
      <protection locked="0"/>
    </xf>
    <xf numFmtId="49" fontId="29" fillId="16" borderId="0" xfId="5" applyNumberFormat="1" applyFont="1" applyFill="1" applyBorder="1" applyAlignment="1" applyProtection="1">
      <alignment vertical="center"/>
      <protection locked="0"/>
    </xf>
    <xf numFmtId="0" fontId="29" fillId="16" borderId="0" xfId="5" applyFont="1" applyFill="1" applyBorder="1" applyAlignment="1" applyProtection="1">
      <alignment vertical="center"/>
      <protection locked="0"/>
    </xf>
    <xf numFmtId="0" fontId="29" fillId="16" borderId="9" xfId="5" applyFont="1" applyFill="1" applyBorder="1" applyAlignment="1" applyProtection="1">
      <alignment vertical="center"/>
      <protection locked="0"/>
    </xf>
    <xf numFmtId="0" fontId="42" fillId="0" borderId="0" xfId="5" applyFont="1" applyFill="1" applyAlignment="1" applyProtection="1">
      <alignment horizontal="center" vertical="center"/>
      <protection locked="0"/>
    </xf>
    <xf numFmtId="0" fontId="29" fillId="16" borderId="34" xfId="5" applyFont="1" applyFill="1" applyBorder="1" applyAlignment="1" applyProtection="1">
      <alignment vertical="center"/>
      <protection locked="0"/>
    </xf>
    <xf numFmtId="0" fontId="29" fillId="16" borderId="7" xfId="5" applyFont="1" applyFill="1" applyBorder="1" applyAlignment="1" applyProtection="1">
      <alignment horizontal="left" vertical="center"/>
      <protection locked="0"/>
    </xf>
    <xf numFmtId="0" fontId="29" fillId="16" borderId="7" xfId="5" applyFont="1" applyFill="1" applyBorder="1" applyAlignment="1" applyProtection="1">
      <alignment vertical="center"/>
      <protection locked="0"/>
    </xf>
    <xf numFmtId="0" fontId="29" fillId="16" borderId="10" xfId="5" applyFont="1" applyFill="1" applyBorder="1" applyAlignment="1" applyProtection="1">
      <alignment vertical="center"/>
      <protection locked="0"/>
    </xf>
    <xf numFmtId="0" fontId="36" fillId="2" borderId="35" xfId="5" applyFont="1" applyFill="1" applyBorder="1" applyAlignment="1" applyProtection="1">
      <alignment vertical="center"/>
      <protection locked="0"/>
    </xf>
    <xf numFmtId="0" fontId="36" fillId="2" borderId="33" xfId="5" applyFont="1" applyFill="1" applyBorder="1" applyAlignment="1" applyProtection="1">
      <alignment vertical="center"/>
      <protection locked="0"/>
    </xf>
    <xf numFmtId="0" fontId="36" fillId="2" borderId="31" xfId="5" applyFont="1" applyFill="1" applyBorder="1" applyAlignment="1" applyProtection="1">
      <alignment vertical="center"/>
      <protection locked="0"/>
    </xf>
    <xf numFmtId="49" fontId="36" fillId="2" borderId="9" xfId="5" applyNumberFormat="1" applyFont="1" applyFill="1" applyBorder="1" applyAlignment="1" applyProtection="1">
      <alignment vertical="center"/>
      <protection locked="0"/>
    </xf>
    <xf numFmtId="0" fontId="36" fillId="2" borderId="34" xfId="5" applyFont="1" applyFill="1" applyBorder="1" applyAlignment="1" applyProtection="1">
      <alignment vertical="center"/>
      <protection locked="0"/>
    </xf>
    <xf numFmtId="0" fontId="36" fillId="2" borderId="10" xfId="5" applyFont="1" applyFill="1" applyBorder="1" applyAlignment="1" applyProtection="1">
      <alignment vertical="center"/>
      <protection locked="0"/>
    </xf>
    <xf numFmtId="0" fontId="43" fillId="3" borderId="3" xfId="1" applyFont="1" applyFill="1" applyBorder="1" applyAlignment="1">
      <alignment horizontal="center" vertical="center" wrapText="1"/>
    </xf>
    <xf numFmtId="0" fontId="2" fillId="0" borderId="16" xfId="5" applyFont="1" applyFill="1" applyBorder="1" applyAlignment="1" applyProtection="1">
      <alignment horizontal="center" vertical="center" wrapText="1"/>
      <protection locked="0"/>
    </xf>
    <xf numFmtId="0" fontId="2" fillId="0" borderId="28" xfId="5" applyFont="1" applyFill="1" applyBorder="1" applyAlignment="1" applyProtection="1">
      <alignment horizontal="center" vertical="center" wrapText="1"/>
      <protection locked="0"/>
    </xf>
    <xf numFmtId="0" fontId="2" fillId="0" borderId="25" xfId="5" applyFont="1" applyFill="1" applyBorder="1" applyAlignment="1" applyProtection="1">
      <alignment horizontal="center" vertical="center" wrapText="1"/>
      <protection locked="0"/>
    </xf>
    <xf numFmtId="0" fontId="3" fillId="0" borderId="17" xfId="5" applyFont="1" applyFill="1" applyBorder="1" applyAlignment="1" applyProtection="1">
      <alignment horizontal="center" vertical="center" wrapText="1"/>
      <protection locked="0"/>
    </xf>
    <xf numFmtId="0" fontId="3" fillId="0" borderId="3" xfId="5" applyFont="1" applyFill="1" applyBorder="1" applyAlignment="1" applyProtection="1">
      <alignment horizontal="center" vertical="center" wrapText="1"/>
      <protection locked="0"/>
    </xf>
    <xf numFmtId="0" fontId="3" fillId="0" borderId="26" xfId="5" applyFont="1" applyFill="1" applyBorder="1" applyAlignment="1" applyProtection="1">
      <alignment horizontal="center" vertical="center" wrapText="1"/>
      <protection locked="0"/>
    </xf>
    <xf numFmtId="0" fontId="27" fillId="0" borderId="0" xfId="5" applyFont="1" applyFill="1" applyAlignment="1" applyProtection="1">
      <alignment horizontal="center" vertical="center"/>
      <protection locked="0"/>
    </xf>
    <xf numFmtId="0" fontId="29" fillId="0" borderId="0" xfId="5" quotePrefix="1" applyFont="1" applyFill="1" applyAlignment="1" applyProtection="1">
      <alignment horizontal="left" vertical="top" wrapText="1"/>
      <protection locked="0"/>
    </xf>
    <xf numFmtId="0" fontId="2" fillId="0" borderId="19" xfId="5" applyFont="1" applyFill="1" applyBorder="1" applyAlignment="1" applyProtection="1">
      <alignment horizontal="center" vertical="center" wrapText="1"/>
      <protection locked="0"/>
    </xf>
    <xf numFmtId="0" fontId="2" fillId="0" borderId="22" xfId="5" applyFont="1" applyFill="1" applyBorder="1" applyAlignment="1" applyProtection="1">
      <alignment horizontal="center" vertical="center" wrapText="1"/>
      <protection locked="0"/>
    </xf>
    <xf numFmtId="0" fontId="3" fillId="0" borderId="20" xfId="5" applyFont="1" applyFill="1" applyBorder="1" applyAlignment="1" applyProtection="1">
      <alignment horizontal="center" vertical="center" wrapText="1"/>
      <protection locked="0"/>
    </xf>
    <xf numFmtId="0" fontId="3" fillId="0" borderId="23" xfId="5" applyFont="1" applyFill="1" applyBorder="1" applyAlignment="1" applyProtection="1">
      <alignment horizontal="center" vertical="center" wrapText="1"/>
      <protection locked="0"/>
    </xf>
    <xf numFmtId="0" fontId="3" fillId="16" borderId="11" xfId="5" applyFont="1" applyFill="1" applyBorder="1" applyAlignment="1" applyProtection="1">
      <alignment horizontal="center" vertical="center" wrapText="1"/>
      <protection locked="0"/>
    </xf>
    <xf numFmtId="0" fontId="3" fillId="16" borderId="14" xfId="5" applyFont="1" applyFill="1" applyBorder="1" applyAlignment="1" applyProtection="1">
      <alignment horizontal="center" vertical="center" wrapText="1"/>
      <protection locked="0"/>
    </xf>
    <xf numFmtId="0" fontId="3" fillId="16" borderId="12" xfId="5" applyFont="1" applyFill="1" applyBorder="1" applyAlignment="1" applyProtection="1">
      <alignment horizontal="center" vertical="center" wrapText="1"/>
      <protection locked="0"/>
    </xf>
    <xf numFmtId="0" fontId="3" fillId="16" borderId="2" xfId="5" applyFont="1" applyFill="1" applyBorder="1" applyAlignment="1" applyProtection="1">
      <alignment horizontal="center" vertical="center" wrapText="1"/>
      <protection locked="0"/>
    </xf>
    <xf numFmtId="0" fontId="21" fillId="0" borderId="0" xfId="5" applyFont="1" applyFill="1" applyAlignment="1" applyProtection="1">
      <alignment horizontal="center" vertical="center"/>
      <protection locked="0"/>
    </xf>
    <xf numFmtId="0" fontId="22" fillId="0" borderId="0" xfId="5" applyFont="1" applyFill="1" applyAlignment="1" applyProtection="1">
      <alignment horizontal="center" vertical="center"/>
      <protection locked="0"/>
    </xf>
    <xf numFmtId="0" fontId="23" fillId="0" borderId="0" xfId="5" applyFont="1" applyFill="1" applyBorder="1" applyAlignment="1" applyProtection="1">
      <alignment horizontal="center" vertical="top"/>
      <protection locked="0"/>
    </xf>
    <xf numFmtId="0" fontId="24" fillId="0" borderId="0" xfId="5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35" fillId="3" borderId="3" xfId="1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33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14" fontId="33" fillId="0" borderId="0" xfId="1" applyNumberFormat="1" applyFont="1" applyFill="1" applyBorder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19" fillId="0" borderId="16" xfId="5" applyFont="1" applyFill="1" applyBorder="1" applyAlignment="1" applyProtection="1">
      <alignment horizontal="center" vertical="center" wrapText="1"/>
      <protection locked="0"/>
    </xf>
    <xf numFmtId="0" fontId="19" fillId="0" borderId="19" xfId="5" applyFont="1" applyFill="1" applyBorder="1" applyAlignment="1" applyProtection="1">
      <alignment horizontal="center" vertical="center" wrapText="1"/>
      <protection locked="0"/>
    </xf>
    <xf numFmtId="0" fontId="19" fillId="0" borderId="22" xfId="5" applyFont="1" applyFill="1" applyBorder="1" applyAlignment="1" applyProtection="1">
      <alignment horizontal="center" vertical="center" wrapText="1"/>
      <protection locked="0"/>
    </xf>
    <xf numFmtId="0" fontId="30" fillId="0" borderId="17" xfId="5" applyFont="1" applyFill="1" applyBorder="1" applyAlignment="1" applyProtection="1">
      <alignment horizontal="center" vertical="center" wrapText="1"/>
      <protection locked="0"/>
    </xf>
    <xf numFmtId="0" fontId="30" fillId="0" borderId="20" xfId="5" applyFont="1" applyFill="1" applyBorder="1" applyAlignment="1" applyProtection="1">
      <alignment horizontal="center" vertical="center" wrapText="1"/>
      <protection locked="0"/>
    </xf>
    <xf numFmtId="0" fontId="30" fillId="0" borderId="23" xfId="5" applyFont="1" applyFill="1" applyBorder="1" applyAlignment="1" applyProtection="1">
      <alignment horizontal="center" vertical="center" wrapText="1"/>
      <protection locked="0"/>
    </xf>
    <xf numFmtId="0" fontId="19" fillId="0" borderId="25" xfId="5" applyFont="1" applyFill="1" applyBorder="1" applyAlignment="1" applyProtection="1">
      <alignment horizontal="center" vertical="center" wrapText="1"/>
      <protection locked="0"/>
    </xf>
    <xf numFmtId="0" fontId="30" fillId="0" borderId="26" xfId="5" applyFont="1" applyFill="1" applyBorder="1" applyAlignment="1" applyProtection="1">
      <alignment horizontal="center" vertical="center" wrapText="1"/>
      <protection locked="0"/>
    </xf>
    <xf numFmtId="0" fontId="28" fillId="2" borderId="11" xfId="5" applyFont="1" applyFill="1" applyBorder="1" applyAlignment="1" applyProtection="1">
      <alignment horizontal="center" vertical="center" wrapText="1"/>
      <protection locked="0"/>
    </xf>
    <xf numFmtId="0" fontId="28" fillId="2" borderId="14" xfId="5" applyFont="1" applyFill="1" applyBorder="1" applyAlignment="1" applyProtection="1">
      <alignment horizontal="center" vertical="center" wrapText="1"/>
      <protection locked="0"/>
    </xf>
    <xf numFmtId="0" fontId="28" fillId="2" borderId="12" xfId="5" applyFont="1" applyFill="1" applyBorder="1" applyAlignment="1" applyProtection="1">
      <alignment horizontal="center" vertical="center" wrapText="1"/>
      <protection locked="0"/>
    </xf>
    <xf numFmtId="0" fontId="28" fillId="2" borderId="2" xfId="5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Alignment="1">
      <alignment horizontal="center"/>
    </xf>
    <xf numFmtId="0" fontId="9" fillId="0" borderId="0" xfId="3" applyFont="1" applyFill="1" applyBorder="1" applyAlignment="1">
      <alignment horizontal="center" wrapText="1"/>
    </xf>
    <xf numFmtId="0" fontId="44" fillId="0" borderId="0" xfId="2" applyFont="1" applyFill="1"/>
    <xf numFmtId="0" fontId="2" fillId="0" borderId="0" xfId="2" applyFont="1" applyFill="1"/>
    <xf numFmtId="0" fontId="45" fillId="2" borderId="7" xfId="3" applyFont="1" applyFill="1" applyBorder="1" applyAlignment="1">
      <alignment horizontal="center"/>
    </xf>
    <xf numFmtId="0" fontId="45" fillId="2" borderId="7" xfId="3" applyFont="1" applyFill="1" applyBorder="1" applyAlignment="1">
      <alignment horizontal="right"/>
    </xf>
    <xf numFmtId="0" fontId="44" fillId="3" borderId="0" xfId="2" applyFont="1" applyFill="1" applyAlignment="1"/>
    <xf numFmtId="0" fontId="46" fillId="3" borderId="0" xfId="2" applyFont="1" applyFill="1" applyAlignment="1"/>
    <xf numFmtId="14" fontId="47" fillId="18" borderId="1" xfId="2" applyNumberFormat="1" applyFont="1" applyFill="1" applyBorder="1" applyAlignment="1">
      <alignment horizontal="center" vertical="center" wrapText="1"/>
    </xf>
    <xf numFmtId="0" fontId="3" fillId="18" borderId="1" xfId="2" applyFont="1" applyFill="1" applyBorder="1" applyAlignment="1">
      <alignment horizontal="center" vertical="center" wrapText="1"/>
    </xf>
    <xf numFmtId="0" fontId="3" fillId="19" borderId="2" xfId="2" applyFont="1" applyFill="1" applyBorder="1" applyAlignment="1">
      <alignment horizontal="center" vertical="center" wrapText="1"/>
    </xf>
    <xf numFmtId="0" fontId="3" fillId="20" borderId="2" xfId="2" applyFont="1" applyFill="1" applyBorder="1" applyAlignment="1">
      <alignment horizontal="center" vertical="center" wrapText="1"/>
    </xf>
    <xf numFmtId="0" fontId="3" fillId="21" borderId="2" xfId="2" applyFont="1" applyFill="1" applyBorder="1" applyAlignment="1">
      <alignment horizontal="center" vertical="center" wrapText="1"/>
    </xf>
    <xf numFmtId="0" fontId="3" fillId="22" borderId="2" xfId="2" applyFont="1" applyFill="1" applyBorder="1" applyAlignment="1">
      <alignment horizontal="center" vertical="center" wrapText="1"/>
    </xf>
    <xf numFmtId="0" fontId="44" fillId="0" borderId="0" xfId="2" applyFont="1" applyFill="1" applyBorder="1"/>
    <xf numFmtId="0" fontId="2" fillId="0" borderId="0" xfId="2" applyFont="1" applyFill="1" applyBorder="1"/>
    <xf numFmtId="14" fontId="47" fillId="18" borderId="3" xfId="2" applyNumberFormat="1" applyFont="1" applyFill="1" applyBorder="1" applyAlignment="1">
      <alignment horizontal="center" vertical="center" wrapText="1"/>
    </xf>
    <xf numFmtId="0" fontId="3" fillId="18" borderId="3" xfId="2" applyFont="1" applyFill="1" applyBorder="1" applyAlignment="1">
      <alignment horizontal="center" vertical="center" wrapText="1"/>
    </xf>
    <xf numFmtId="165" fontId="3" fillId="19" borderId="1" xfId="2" applyNumberFormat="1" applyFont="1" applyFill="1" applyBorder="1" applyAlignment="1">
      <alignment horizontal="center" vertical="center" wrapText="1"/>
    </xf>
    <xf numFmtId="165" fontId="3" fillId="20" borderId="1" xfId="2" applyNumberFormat="1" applyFont="1" applyFill="1" applyBorder="1" applyAlignment="1">
      <alignment horizontal="center" vertical="center" wrapText="1"/>
    </xf>
    <xf numFmtId="165" fontId="3" fillId="21" borderId="1" xfId="2" applyNumberFormat="1" applyFont="1" applyFill="1" applyBorder="1" applyAlignment="1">
      <alignment horizontal="center" vertical="center" wrapText="1"/>
    </xf>
    <xf numFmtId="165" fontId="3" fillId="22" borderId="1" xfId="2" applyNumberFormat="1" applyFont="1" applyFill="1" applyBorder="1" applyAlignment="1">
      <alignment horizontal="center" vertical="center" wrapText="1"/>
    </xf>
    <xf numFmtId="14" fontId="48" fillId="3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49" fillId="3" borderId="3" xfId="2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14" fontId="50" fillId="3" borderId="3" xfId="2" applyNumberFormat="1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 wrapText="1"/>
    </xf>
    <xf numFmtId="0" fontId="51" fillId="3" borderId="3" xfId="2" applyFont="1" applyFill="1" applyBorder="1" applyAlignment="1">
      <alignment horizontal="center" vertical="center" wrapText="1"/>
    </xf>
    <xf numFmtId="0" fontId="52" fillId="3" borderId="3" xfId="2" applyFont="1" applyFill="1" applyBorder="1" applyAlignment="1">
      <alignment horizontal="center" vertical="center" wrapText="1"/>
    </xf>
    <xf numFmtId="14" fontId="50" fillId="3" borderId="4" xfId="2" quotePrefix="1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 wrapText="1"/>
    </xf>
    <xf numFmtId="0" fontId="53" fillId="3" borderId="4" xfId="2" applyFont="1" applyFill="1" applyBorder="1" applyAlignment="1">
      <alignment horizontal="center" vertical="center" wrapText="1"/>
    </xf>
    <xf numFmtId="0" fontId="54" fillId="3" borderId="4" xfId="2" applyFont="1" applyFill="1" applyBorder="1" applyAlignment="1">
      <alignment horizontal="center" vertical="center" wrapText="1"/>
    </xf>
    <xf numFmtId="0" fontId="55" fillId="3" borderId="4" xfId="2" applyFont="1" applyFill="1" applyBorder="1" applyAlignment="1">
      <alignment horizontal="center" vertical="center" wrapText="1"/>
    </xf>
    <xf numFmtId="14" fontId="56" fillId="3" borderId="1" xfId="2" applyNumberFormat="1" applyFont="1" applyFill="1" applyBorder="1" applyAlignment="1">
      <alignment horizontal="center" vertical="center"/>
    </xf>
    <xf numFmtId="0" fontId="57" fillId="3" borderId="1" xfId="2" applyFont="1" applyFill="1" applyBorder="1" applyAlignment="1">
      <alignment horizontal="center" vertical="center" wrapText="1"/>
    </xf>
    <xf numFmtId="0" fontId="58" fillId="3" borderId="33" xfId="2" applyFont="1" applyFill="1" applyBorder="1" applyAlignment="1">
      <alignment horizontal="center" vertical="center" wrapText="1"/>
    </xf>
    <xf numFmtId="0" fontId="59" fillId="3" borderId="4" xfId="2" applyFont="1" applyFill="1" applyBorder="1" applyAlignment="1">
      <alignment horizontal="center" vertical="center" wrapText="1"/>
    </xf>
    <xf numFmtId="0" fontId="57" fillId="3" borderId="4" xfId="2" applyFont="1" applyFill="1" applyBorder="1" applyAlignment="1">
      <alignment horizontal="center" vertical="center" wrapText="1"/>
    </xf>
    <xf numFmtId="0" fontId="58" fillId="3" borderId="10" xfId="2" applyFont="1" applyFill="1" applyBorder="1" applyAlignment="1">
      <alignment horizontal="center" vertical="center" wrapText="1"/>
    </xf>
    <xf numFmtId="14" fontId="56" fillId="3" borderId="3" xfId="2" applyNumberFormat="1" applyFont="1" applyFill="1" applyBorder="1" applyAlignment="1">
      <alignment horizontal="center" vertical="center"/>
    </xf>
    <xf numFmtId="0" fontId="49" fillId="2" borderId="1" xfId="2" applyFont="1" applyFill="1" applyBorder="1" applyAlignment="1">
      <alignment horizontal="center" vertical="center" wrapText="1"/>
    </xf>
    <xf numFmtId="0" fontId="51" fillId="2" borderId="3" xfId="2" applyFont="1" applyFill="1" applyBorder="1" applyAlignment="1">
      <alignment horizontal="center" vertical="center" wrapText="1"/>
    </xf>
    <xf numFmtId="0" fontId="59" fillId="2" borderId="4" xfId="2" applyFont="1" applyFill="1" applyBorder="1" applyAlignment="1">
      <alignment horizontal="center" vertical="center" wrapText="1"/>
    </xf>
    <xf numFmtId="0" fontId="60" fillId="3" borderId="4" xfId="2" applyFont="1" applyFill="1" applyBorder="1" applyAlignment="1">
      <alignment horizontal="center" vertical="center" wrapText="1"/>
    </xf>
    <xf numFmtId="0" fontId="61" fillId="3" borderId="1" xfId="2" applyFont="1" applyFill="1" applyBorder="1" applyAlignment="1">
      <alignment horizontal="center" vertical="center" wrapText="1"/>
    </xf>
    <xf numFmtId="0" fontId="60" fillId="3" borderId="3" xfId="2" applyFont="1" applyFill="1" applyBorder="1" applyAlignment="1">
      <alignment horizontal="center" vertical="center" wrapText="1"/>
    </xf>
    <xf numFmtId="0" fontId="61" fillId="3" borderId="3" xfId="2" applyFont="1" applyFill="1" applyBorder="1" applyAlignment="1">
      <alignment horizontal="center" vertical="center" wrapText="1"/>
    </xf>
    <xf numFmtId="0" fontId="61" fillId="3" borderId="4" xfId="2" applyFont="1" applyFill="1" applyBorder="1" applyAlignment="1">
      <alignment horizontal="center" vertical="center" wrapText="1"/>
    </xf>
    <xf numFmtId="0" fontId="17" fillId="0" borderId="0" xfId="37" applyFont="1" applyFill="1" applyAlignment="1" applyProtection="1">
      <alignment vertical="center"/>
      <protection locked="0"/>
    </xf>
    <xf numFmtId="0" fontId="39" fillId="16" borderId="35" xfId="37" applyFont="1" applyFill="1" applyBorder="1" applyAlignment="1" applyProtection="1">
      <alignment vertical="center"/>
      <protection locked="0"/>
    </xf>
    <xf numFmtId="0" fontId="29" fillId="16" borderId="32" xfId="37" applyFont="1" applyFill="1" applyBorder="1" applyAlignment="1" applyProtection="1">
      <alignment vertical="center"/>
      <protection locked="0"/>
    </xf>
    <xf numFmtId="0" fontId="17" fillId="16" borderId="33" xfId="37" applyFont="1" applyFill="1" applyBorder="1" applyAlignment="1" applyProtection="1">
      <alignment vertical="center"/>
      <protection locked="0"/>
    </xf>
    <xf numFmtId="0" fontId="3" fillId="0" borderId="0" xfId="37" applyFont="1" applyFill="1" applyAlignment="1" applyProtection="1">
      <alignment vertical="center"/>
      <protection locked="0"/>
    </xf>
    <xf numFmtId="0" fontId="27" fillId="0" borderId="0" xfId="37" applyFont="1" applyFill="1" applyAlignment="1" applyProtection="1">
      <alignment horizontal="center" vertical="center"/>
      <protection locked="0"/>
    </xf>
    <xf numFmtId="0" fontId="29" fillId="0" borderId="0" xfId="37" applyFont="1" applyFill="1" applyAlignment="1" applyProtection="1">
      <alignment vertical="center"/>
      <protection locked="0"/>
    </xf>
    <xf numFmtId="0" fontId="29" fillId="16" borderId="31" xfId="37" applyFont="1" applyFill="1" applyBorder="1" applyAlignment="1" applyProtection="1">
      <alignment vertical="center"/>
      <protection locked="0"/>
    </xf>
    <xf numFmtId="49" fontId="29" fillId="16" borderId="0" xfId="37" applyNumberFormat="1" applyFont="1" applyFill="1" applyBorder="1" applyAlignment="1" applyProtection="1">
      <alignment vertical="center"/>
      <protection locked="0"/>
    </xf>
    <xf numFmtId="0" fontId="29" fillId="16" borderId="0" xfId="37" applyFont="1" applyFill="1" applyBorder="1" applyAlignment="1" applyProtection="1">
      <alignment vertical="center"/>
      <protection locked="0"/>
    </xf>
    <xf numFmtId="0" fontId="29" fillId="16" borderId="9" xfId="37" applyFont="1" applyFill="1" applyBorder="1" applyAlignment="1" applyProtection="1">
      <alignment vertical="center"/>
      <protection locked="0"/>
    </xf>
    <xf numFmtId="0" fontId="42" fillId="0" borderId="0" xfId="37" applyFont="1" applyFill="1" applyAlignment="1" applyProtection="1">
      <alignment horizontal="left" vertical="center"/>
      <protection locked="0"/>
    </xf>
    <xf numFmtId="0" fontId="29" fillId="16" borderId="34" xfId="37" applyFont="1" applyFill="1" applyBorder="1" applyAlignment="1" applyProtection="1">
      <alignment vertical="center"/>
      <protection locked="0"/>
    </xf>
    <xf numFmtId="0" fontId="29" fillId="16" borderId="7" xfId="37" applyFont="1" applyFill="1" applyBorder="1" applyAlignment="1" applyProtection="1">
      <alignment horizontal="left" vertical="center"/>
      <protection locked="0"/>
    </xf>
    <xf numFmtId="0" fontId="29" fillId="16" borderId="7" xfId="37" applyFont="1" applyFill="1" applyBorder="1" applyAlignment="1" applyProtection="1">
      <alignment vertical="center"/>
      <protection locked="0"/>
    </xf>
    <xf numFmtId="0" fontId="29" fillId="16" borderId="10" xfId="37" applyFont="1" applyFill="1" applyBorder="1" applyAlignment="1" applyProtection="1">
      <alignment vertical="center"/>
      <protection locked="0"/>
    </xf>
    <xf numFmtId="0" fontId="36" fillId="2" borderId="35" xfId="37" applyFont="1" applyFill="1" applyBorder="1" applyAlignment="1" applyProtection="1">
      <alignment vertical="center"/>
      <protection locked="0"/>
    </xf>
    <xf numFmtId="0" fontId="36" fillId="2" borderId="33" xfId="37" applyFont="1" applyFill="1" applyBorder="1" applyAlignment="1" applyProtection="1">
      <alignment vertical="center"/>
      <protection locked="0"/>
    </xf>
    <xf numFmtId="0" fontId="2" fillId="0" borderId="0" xfId="37" applyFont="1" applyFill="1" applyAlignment="1" applyProtection="1">
      <alignment vertical="center"/>
      <protection locked="0"/>
    </xf>
    <xf numFmtId="0" fontId="36" fillId="2" borderId="31" xfId="37" applyFont="1" applyFill="1" applyBorder="1" applyAlignment="1" applyProtection="1">
      <alignment vertical="center"/>
      <protection locked="0"/>
    </xf>
    <xf numFmtId="49" fontId="36" fillId="2" borderId="9" xfId="37" applyNumberFormat="1" applyFont="1" applyFill="1" applyBorder="1" applyAlignment="1" applyProtection="1">
      <alignment vertical="center"/>
      <protection locked="0"/>
    </xf>
    <xf numFmtId="0" fontId="36" fillId="2" borderId="34" xfId="37" applyFont="1" applyFill="1" applyBorder="1" applyAlignment="1" applyProtection="1">
      <alignment vertical="center"/>
      <protection locked="0"/>
    </xf>
    <xf numFmtId="0" fontId="36" fillId="2" borderId="10" xfId="37" applyFont="1" applyFill="1" applyBorder="1" applyAlignment="1" applyProtection="1">
      <alignment vertical="center"/>
      <protection locked="0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</cellXfs>
  <cellStyles count="38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36" builtinId="8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7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te 2" xfId="32"/>
  </cellStyles>
  <dxfs count="1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T39-%20hoc%20truc%20tiep%20Ths%20va%20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òng"/>
      <sheetName val="Tiến độ"/>
      <sheetName val="Tuần 39 -Ths"/>
      <sheetName val="Tuần 39 - Ts"/>
      <sheetName val="Tuần 40 - ĐNTT T Minh - GVTGh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uytan.zoom.us/j/97883204402?pwd=dUV2cEYyYThUVnJLSDRDSXA2bU9YZz09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uytan.zoom.us/j/97883204402?pwd=dUV2cEYyYThUVnJLSDRDSXA2bU9Y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35"/>
  <sheetViews>
    <sheetView tabSelected="1"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37" sqref="C37"/>
    </sheetView>
  </sheetViews>
  <sheetFormatPr defaultColWidth="9.125" defaultRowHeight="15"/>
  <cols>
    <col min="1" max="1" width="16.75" style="235" customWidth="1"/>
    <col min="2" max="2" width="22.125" style="236" customWidth="1"/>
    <col min="3" max="3" width="36.75" style="237" customWidth="1"/>
    <col min="4" max="4" width="36.125" style="165" customWidth="1"/>
    <col min="5" max="5" width="32.875" style="165" customWidth="1"/>
    <col min="6" max="6" width="30.75" style="165" customWidth="1"/>
    <col min="7" max="7" width="4.375" style="164" customWidth="1"/>
    <col min="8" max="8" width="8.25" style="164" customWidth="1"/>
    <col min="9" max="10" width="22.125" style="165" customWidth="1"/>
    <col min="11" max="11" width="9.125" style="165"/>
    <col min="12" max="12" width="32.75" style="165" customWidth="1"/>
    <col min="13" max="16384" width="9.125" style="165"/>
  </cols>
  <sheetData>
    <row r="1" spans="1:12" ht="27" customHeight="1">
      <c r="A1" s="162" t="s">
        <v>60</v>
      </c>
      <c r="B1" s="162"/>
      <c r="C1" s="163" t="s">
        <v>61</v>
      </c>
      <c r="D1" s="163"/>
      <c r="E1" s="163"/>
      <c r="F1" s="163"/>
    </row>
    <row r="2" spans="1:12" s="169" customFormat="1" ht="33" customHeight="1">
      <c r="A2" s="166" t="s">
        <v>62</v>
      </c>
      <c r="B2" s="166"/>
      <c r="C2" s="166"/>
      <c r="D2" s="166"/>
      <c r="E2" s="166"/>
      <c r="F2" s="167" t="s">
        <v>63</v>
      </c>
      <c r="G2" s="168"/>
      <c r="H2" s="168"/>
    </row>
    <row r="3" spans="1:12" ht="37.5" customHeight="1">
      <c r="A3" s="170" t="s">
        <v>64</v>
      </c>
      <c r="B3" s="171" t="s">
        <v>65</v>
      </c>
      <c r="C3" s="172" t="s">
        <v>66</v>
      </c>
      <c r="D3" s="173" t="s">
        <v>67</v>
      </c>
      <c r="E3" s="174" t="s">
        <v>68</v>
      </c>
      <c r="F3" s="175" t="s">
        <v>69</v>
      </c>
      <c r="H3" s="176"/>
      <c r="I3" s="177"/>
      <c r="J3" s="177"/>
      <c r="K3" s="177"/>
      <c r="L3" s="177"/>
    </row>
    <row r="4" spans="1:12" ht="19.5" customHeight="1">
      <c r="A4" s="178"/>
      <c r="B4" s="179"/>
      <c r="C4" s="180">
        <v>10</v>
      </c>
      <c r="D4" s="181">
        <v>32</v>
      </c>
      <c r="E4" s="182">
        <v>4</v>
      </c>
      <c r="F4" s="183">
        <v>8</v>
      </c>
      <c r="H4" s="176"/>
      <c r="I4" s="177"/>
      <c r="J4" s="177"/>
      <c r="K4" s="177"/>
      <c r="L4" s="177"/>
    </row>
    <row r="5" spans="1:12" ht="27" customHeight="1">
      <c r="A5" s="184"/>
      <c r="B5" s="185" t="s">
        <v>0</v>
      </c>
      <c r="C5" s="186"/>
      <c r="D5" s="186"/>
      <c r="E5" s="187" t="s">
        <v>70</v>
      </c>
      <c r="F5" s="187"/>
    </row>
    <row r="6" spans="1:12" ht="27" customHeight="1">
      <c r="A6" s="188" t="s">
        <v>1</v>
      </c>
      <c r="B6" s="189"/>
      <c r="C6" s="190"/>
      <c r="D6" s="190"/>
      <c r="E6" s="191" t="s">
        <v>71</v>
      </c>
      <c r="F6" s="190"/>
    </row>
    <row r="7" spans="1:12" ht="27" customHeight="1">
      <c r="A7" s="192">
        <v>44697</v>
      </c>
      <c r="B7" s="193"/>
      <c r="C7" s="194"/>
      <c r="D7" s="195"/>
      <c r="E7" s="194" t="s">
        <v>72</v>
      </c>
      <c r="F7" s="196"/>
    </row>
    <row r="8" spans="1:12" ht="27" customHeight="1">
      <c r="A8" s="197"/>
      <c r="B8" s="185" t="s">
        <v>0</v>
      </c>
      <c r="C8" s="187"/>
      <c r="D8" s="198"/>
      <c r="E8" s="187"/>
      <c r="F8" s="199"/>
    </row>
    <row r="9" spans="1:12" ht="27" customHeight="1">
      <c r="A9" s="188" t="s">
        <v>2</v>
      </c>
      <c r="B9" s="189"/>
      <c r="C9" s="190"/>
      <c r="D9" s="190"/>
      <c r="E9" s="191"/>
      <c r="F9" s="190"/>
    </row>
    <row r="10" spans="1:12" ht="27" customHeight="1">
      <c r="A10" s="192">
        <f>A7+1</f>
        <v>44698</v>
      </c>
      <c r="B10" s="193"/>
      <c r="C10" s="200"/>
      <c r="D10" s="201"/>
      <c r="E10" s="194"/>
      <c r="F10" s="202"/>
    </row>
    <row r="11" spans="1:12" ht="27" customHeight="1">
      <c r="A11" s="203"/>
      <c r="B11" s="189" t="s">
        <v>0</v>
      </c>
      <c r="C11" s="186"/>
      <c r="D11" s="186" t="s">
        <v>49</v>
      </c>
      <c r="E11" s="186" t="s">
        <v>49</v>
      </c>
      <c r="F11" s="186" t="s">
        <v>49</v>
      </c>
    </row>
    <row r="12" spans="1:12" ht="27" customHeight="1">
      <c r="A12" s="188" t="s">
        <v>73</v>
      </c>
      <c r="B12" s="189"/>
      <c r="C12" s="190"/>
      <c r="D12" s="190" t="s">
        <v>22</v>
      </c>
      <c r="E12" s="190" t="s">
        <v>22</v>
      </c>
      <c r="F12" s="190" t="s">
        <v>22</v>
      </c>
    </row>
    <row r="13" spans="1:12" ht="27" customHeight="1">
      <c r="A13" s="192">
        <f>A10+1</f>
        <v>44699</v>
      </c>
      <c r="B13" s="193"/>
      <c r="C13" s="195"/>
      <c r="D13" s="194" t="s">
        <v>74</v>
      </c>
      <c r="E13" s="194" t="s">
        <v>74</v>
      </c>
      <c r="F13" s="194" t="s">
        <v>74</v>
      </c>
    </row>
    <row r="14" spans="1:12" ht="27" customHeight="1">
      <c r="A14" s="197"/>
      <c r="B14" s="185" t="s">
        <v>0</v>
      </c>
      <c r="C14" s="204" t="s">
        <v>75</v>
      </c>
      <c r="D14" s="186" t="s">
        <v>49</v>
      </c>
      <c r="E14" s="186" t="s">
        <v>49</v>
      </c>
      <c r="F14" s="186" t="s">
        <v>49</v>
      </c>
    </row>
    <row r="15" spans="1:12" ht="27" customHeight="1">
      <c r="A15" s="188" t="s">
        <v>76</v>
      </c>
      <c r="B15" s="189"/>
      <c r="C15" s="205" t="s">
        <v>77</v>
      </c>
      <c r="D15" s="190" t="s">
        <v>22</v>
      </c>
      <c r="E15" s="190" t="s">
        <v>22</v>
      </c>
      <c r="F15" s="190" t="s">
        <v>22</v>
      </c>
    </row>
    <row r="16" spans="1:12" ht="27" customHeight="1">
      <c r="A16" s="192">
        <f>A13+1</f>
        <v>44700</v>
      </c>
      <c r="B16" s="193"/>
      <c r="C16" s="206" t="s">
        <v>78</v>
      </c>
      <c r="D16" s="194" t="s">
        <v>74</v>
      </c>
      <c r="E16" s="194" t="s">
        <v>74</v>
      </c>
      <c r="F16" s="194" t="s">
        <v>74</v>
      </c>
    </row>
    <row r="17" spans="1:8" ht="27" customHeight="1">
      <c r="A17" s="197"/>
      <c r="B17" s="185" t="s">
        <v>0</v>
      </c>
      <c r="C17" s="186"/>
      <c r="D17" s="186" t="s">
        <v>49</v>
      </c>
      <c r="E17" s="186" t="s">
        <v>49</v>
      </c>
      <c r="F17" s="186" t="s">
        <v>49</v>
      </c>
    </row>
    <row r="18" spans="1:8" ht="27" customHeight="1">
      <c r="A18" s="188" t="s">
        <v>79</v>
      </c>
      <c r="B18" s="189"/>
      <c r="C18" s="190"/>
      <c r="D18" s="190" t="s">
        <v>22</v>
      </c>
      <c r="E18" s="190" t="s">
        <v>22</v>
      </c>
      <c r="F18" s="190" t="s">
        <v>22</v>
      </c>
    </row>
    <row r="19" spans="1:8" ht="27" customHeight="1">
      <c r="A19" s="192">
        <f>A16+1</f>
        <v>44701</v>
      </c>
      <c r="B19" s="193"/>
      <c r="C19" s="207"/>
      <c r="D19" s="194" t="s">
        <v>74</v>
      </c>
      <c r="E19" s="194" t="s">
        <v>74</v>
      </c>
      <c r="F19" s="194" t="s">
        <v>74</v>
      </c>
    </row>
    <row r="20" spans="1:8" ht="27" customHeight="1">
      <c r="A20" s="197"/>
      <c r="B20" s="208" t="s">
        <v>80</v>
      </c>
      <c r="C20" s="209"/>
      <c r="D20" s="186" t="s">
        <v>49</v>
      </c>
      <c r="E20" s="186" t="s">
        <v>49</v>
      </c>
      <c r="F20" s="186" t="s">
        <v>49</v>
      </c>
    </row>
    <row r="21" spans="1:8" ht="27" customHeight="1">
      <c r="A21" s="188" t="s">
        <v>81</v>
      </c>
      <c r="B21" s="210"/>
      <c r="C21" s="209"/>
      <c r="D21" s="190" t="s">
        <v>22</v>
      </c>
      <c r="E21" s="190" t="s">
        <v>22</v>
      </c>
      <c r="F21" s="190" t="s">
        <v>22</v>
      </c>
    </row>
    <row r="22" spans="1:8" ht="27" customHeight="1">
      <c r="A22" s="192">
        <f>A19+1</f>
        <v>44702</v>
      </c>
      <c r="B22" s="211"/>
      <c r="C22" s="209"/>
      <c r="D22" s="194" t="s">
        <v>74</v>
      </c>
      <c r="E22" s="194" t="s">
        <v>74</v>
      </c>
      <c r="F22" s="194" t="s">
        <v>74</v>
      </c>
    </row>
    <row r="23" spans="1:8" ht="27" customHeight="1">
      <c r="A23" s="197"/>
      <c r="B23" s="185" t="s">
        <v>0</v>
      </c>
      <c r="C23" s="204" t="s">
        <v>75</v>
      </c>
      <c r="D23" s="186" t="s">
        <v>49</v>
      </c>
      <c r="E23" s="186" t="s">
        <v>49</v>
      </c>
      <c r="F23" s="186" t="s">
        <v>49</v>
      </c>
    </row>
    <row r="24" spans="1:8" ht="27" customHeight="1">
      <c r="A24" s="188" t="s">
        <v>81</v>
      </c>
      <c r="B24" s="189"/>
      <c r="C24" s="205" t="s">
        <v>77</v>
      </c>
      <c r="D24" s="190" t="s">
        <v>22</v>
      </c>
      <c r="E24" s="190" t="s">
        <v>22</v>
      </c>
      <c r="F24" s="190" t="s">
        <v>22</v>
      </c>
    </row>
    <row r="25" spans="1:8" ht="27" customHeight="1">
      <c r="A25" s="192">
        <f>A19+1</f>
        <v>44702</v>
      </c>
      <c r="B25" s="193"/>
      <c r="C25" s="206" t="s">
        <v>82</v>
      </c>
      <c r="D25" s="194" t="s">
        <v>74</v>
      </c>
      <c r="E25" s="194" t="s">
        <v>74</v>
      </c>
      <c r="F25" s="194" t="s">
        <v>74</v>
      </c>
    </row>
    <row r="26" spans="1:8">
      <c r="A26" s="197"/>
      <c r="B26" s="185" t="s">
        <v>0</v>
      </c>
      <c r="C26" s="187"/>
      <c r="D26" s="187"/>
      <c r="E26" s="187"/>
      <c r="F26" s="187"/>
    </row>
    <row r="27" spans="1:8" ht="19.5">
      <c r="A27" s="188" t="s">
        <v>83</v>
      </c>
      <c r="B27" s="189"/>
      <c r="C27" s="190"/>
      <c r="D27" s="190"/>
      <c r="E27" s="190"/>
      <c r="F27" s="190"/>
    </row>
    <row r="28" spans="1:8" ht="19.5">
      <c r="A28" s="192">
        <f>A25+1</f>
        <v>44703</v>
      </c>
      <c r="B28" s="193"/>
      <c r="C28" s="200"/>
      <c r="D28" s="200"/>
      <c r="E28" s="196"/>
      <c r="F28" s="196"/>
    </row>
    <row r="29" spans="1:8" s="212" customFormat="1">
      <c r="B29" s="213" t="s">
        <v>51</v>
      </c>
      <c r="C29" s="93" t="s">
        <v>52</v>
      </c>
      <c r="D29" s="214"/>
      <c r="E29" s="214"/>
      <c r="F29" s="215"/>
      <c r="G29" s="216"/>
      <c r="H29" s="217"/>
    </row>
    <row r="30" spans="1:8" s="218" customFormat="1" ht="12.75">
      <c r="B30" s="219" t="s">
        <v>53</v>
      </c>
      <c r="C30" s="220" t="s">
        <v>54</v>
      </c>
      <c r="D30" s="221"/>
      <c r="E30" s="221"/>
      <c r="F30" s="222"/>
      <c r="H30" s="223" t="s">
        <v>84</v>
      </c>
    </row>
    <row r="31" spans="1:8" s="218" customFormat="1" ht="12.75">
      <c r="B31" s="224" t="s">
        <v>55</v>
      </c>
      <c r="C31" s="225">
        <v>12345</v>
      </c>
      <c r="D31" s="226"/>
      <c r="E31" s="226"/>
      <c r="F31" s="227"/>
    </row>
    <row r="32" spans="1:8" s="218" customFormat="1" ht="12.75"/>
    <row r="33" spans="2:3" s="230" customFormat="1">
      <c r="B33" s="228" t="s">
        <v>24</v>
      </c>
      <c r="C33" s="229" t="s">
        <v>50</v>
      </c>
    </row>
    <row r="34" spans="2:3" s="230" customFormat="1">
      <c r="B34" s="231" t="s">
        <v>26</v>
      </c>
      <c r="C34" s="232" t="s">
        <v>56</v>
      </c>
    </row>
    <row r="35" spans="2:3" s="230" customFormat="1">
      <c r="B35" s="233" t="s">
        <v>57</v>
      </c>
      <c r="C35" s="234" t="s">
        <v>58</v>
      </c>
    </row>
  </sheetData>
  <mergeCells count="13">
    <mergeCell ref="B26:B28"/>
    <mergeCell ref="B8:B10"/>
    <mergeCell ref="B11:B13"/>
    <mergeCell ref="B14:B16"/>
    <mergeCell ref="B17:B19"/>
    <mergeCell ref="B20:B22"/>
    <mergeCell ref="B23:B25"/>
    <mergeCell ref="A1:B1"/>
    <mergeCell ref="C1:F1"/>
    <mergeCell ref="A2:E2"/>
    <mergeCell ref="A3:A4"/>
    <mergeCell ref="B3:B4"/>
    <mergeCell ref="B5:B7"/>
  </mergeCells>
  <hyperlinks>
    <hyperlink ref="C29" r:id="rId1"/>
  </hyperlinks>
  <pageMargins left="0" right="0" top="0" bottom="0" header="0.31496062992125984" footer="0.31496062992125984"/>
  <pageSetup paperSize="9" scale="8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zoomScale="85" zoomScaleNormal="85" workbookViewId="0">
      <selection activeCell="D41" sqref="D41"/>
    </sheetView>
  </sheetViews>
  <sheetFormatPr defaultColWidth="10.125" defaultRowHeight="12.75"/>
  <cols>
    <col min="1" max="1" width="3" style="7" customWidth="1"/>
    <col min="2" max="2" width="14.75" style="7" customWidth="1"/>
    <col min="3" max="3" width="16.625" style="7" bestFit="1" customWidth="1"/>
    <col min="4" max="4" width="31.75" style="7" customWidth="1"/>
    <col min="5" max="5" width="14" style="7" customWidth="1"/>
    <col min="6" max="6" width="32.125" style="7" customWidth="1"/>
    <col min="7" max="7" width="15.25" style="7" customWidth="1"/>
    <col min="8" max="8" width="31.875" style="7" customWidth="1"/>
    <col min="9" max="9" width="34.125" style="7" customWidth="1"/>
    <col min="10" max="16384" width="10.125" style="7"/>
  </cols>
  <sheetData>
    <row r="1" spans="1:9" s="1" customFormat="1" ht="20.100000000000001" customHeight="1">
      <c r="A1" s="128" t="s">
        <v>17</v>
      </c>
      <c r="B1" s="128"/>
      <c r="C1" s="128"/>
      <c r="D1" s="129" t="s">
        <v>4</v>
      </c>
      <c r="E1" s="129"/>
      <c r="F1" s="129"/>
      <c r="G1" s="129"/>
      <c r="H1" s="129"/>
      <c r="I1" s="129"/>
    </row>
    <row r="2" spans="1:9" s="1" customFormat="1" ht="20.100000000000001" customHeight="1">
      <c r="A2" s="130" t="s">
        <v>18</v>
      </c>
      <c r="B2" s="130"/>
      <c r="C2" s="130"/>
      <c r="D2" s="131" t="s">
        <v>19</v>
      </c>
      <c r="E2" s="131"/>
      <c r="F2" s="131"/>
      <c r="G2" s="131"/>
      <c r="H2" s="131"/>
      <c r="I2" s="131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s="30" customFormat="1" ht="17.25" hidden="1" customHeight="1" thickTop="1">
      <c r="A4" s="124" t="s">
        <v>5</v>
      </c>
      <c r="B4" s="126" t="s">
        <v>6</v>
      </c>
      <c r="C4" s="28">
        <v>44683</v>
      </c>
      <c r="D4" s="28">
        <f t="shared" ref="D4:I4" si="0">C4+1</f>
        <v>44684</v>
      </c>
      <c r="E4" s="28">
        <f t="shared" si="0"/>
        <v>44685</v>
      </c>
      <c r="F4" s="28">
        <f t="shared" si="0"/>
        <v>44686</v>
      </c>
      <c r="G4" s="28">
        <f t="shared" si="0"/>
        <v>44687</v>
      </c>
      <c r="H4" s="28">
        <f t="shared" si="0"/>
        <v>44688</v>
      </c>
      <c r="I4" s="29">
        <f t="shared" si="0"/>
        <v>44689</v>
      </c>
    </row>
    <row r="5" spans="1:9" s="30" customFormat="1" ht="17.25" hidden="1" customHeight="1">
      <c r="A5" s="125"/>
      <c r="B5" s="127"/>
      <c r="C5" s="31" t="s">
        <v>7</v>
      </c>
      <c r="D5" s="31" t="s">
        <v>8</v>
      </c>
      <c r="E5" s="31" t="s">
        <v>9</v>
      </c>
      <c r="F5" s="31" t="s">
        <v>10</v>
      </c>
      <c r="G5" s="31" t="s">
        <v>11</v>
      </c>
      <c r="H5" s="31" t="s">
        <v>12</v>
      </c>
      <c r="I5" s="32" t="s">
        <v>13</v>
      </c>
    </row>
    <row r="6" spans="1:9" s="30" customFormat="1" ht="17.25" hidden="1" customHeight="1">
      <c r="A6" s="112">
        <v>1</v>
      </c>
      <c r="B6" s="115" t="s">
        <v>20</v>
      </c>
      <c r="C6" s="33"/>
      <c r="D6" s="34"/>
      <c r="E6" s="33"/>
      <c r="F6" s="33"/>
      <c r="G6" s="33"/>
      <c r="H6" s="33"/>
      <c r="I6" s="35" t="s">
        <v>21</v>
      </c>
    </row>
    <row r="7" spans="1:9" s="30" customFormat="1" ht="17.25" hidden="1" customHeight="1">
      <c r="A7" s="120"/>
      <c r="B7" s="122"/>
      <c r="C7" s="36"/>
      <c r="D7" s="37"/>
      <c r="E7" s="36"/>
      <c r="F7" s="36"/>
      <c r="G7" s="36"/>
      <c r="H7" s="38"/>
      <c r="I7" s="39" t="s">
        <v>22</v>
      </c>
    </row>
    <row r="8" spans="1:9" s="30" customFormat="1" ht="17.25" hidden="1" customHeight="1">
      <c r="A8" s="121"/>
      <c r="B8" s="123"/>
      <c r="C8" s="40"/>
      <c r="D8" s="41"/>
      <c r="E8" s="40"/>
      <c r="F8" s="40"/>
      <c r="G8" s="40"/>
      <c r="H8" s="41"/>
      <c r="I8" s="42" t="s">
        <v>23</v>
      </c>
    </row>
    <row r="9" spans="1:9" s="30" customFormat="1" ht="17.25" hidden="1" customHeight="1">
      <c r="A9" s="112">
        <v>1</v>
      </c>
      <c r="B9" s="115" t="s">
        <v>16</v>
      </c>
      <c r="C9" s="33"/>
      <c r="D9" s="34"/>
      <c r="E9" s="33"/>
      <c r="F9" s="33" t="s">
        <v>21</v>
      </c>
      <c r="G9" s="33"/>
      <c r="H9" s="33" t="s">
        <v>21</v>
      </c>
      <c r="I9" s="43"/>
    </row>
    <row r="10" spans="1:9" s="30" customFormat="1" ht="17.25" hidden="1" customHeight="1">
      <c r="A10" s="120"/>
      <c r="B10" s="122"/>
      <c r="C10" s="36"/>
      <c r="D10" s="37"/>
      <c r="E10" s="36"/>
      <c r="F10" s="36" t="s">
        <v>22</v>
      </c>
      <c r="G10" s="36"/>
      <c r="H10" s="36" t="s">
        <v>22</v>
      </c>
      <c r="I10" s="44"/>
    </row>
    <row r="11" spans="1:9" s="30" customFormat="1" ht="17.25" hidden="1" customHeight="1" thickBot="1">
      <c r="A11" s="114"/>
      <c r="B11" s="117"/>
      <c r="C11" s="45"/>
      <c r="D11" s="46"/>
      <c r="E11" s="45"/>
      <c r="F11" s="45" t="s">
        <v>23</v>
      </c>
      <c r="G11" s="45"/>
      <c r="H11" s="45" t="s">
        <v>23</v>
      </c>
      <c r="I11" s="47"/>
    </row>
    <row r="12" spans="1:9" s="52" customFormat="1" ht="17.25" hidden="1" customHeight="1" thickTop="1" thickBot="1">
      <c r="A12" s="48"/>
      <c r="B12" s="49"/>
      <c r="C12" s="50"/>
      <c r="D12" s="51"/>
      <c r="E12" s="50"/>
      <c r="F12" s="51"/>
      <c r="G12" s="50"/>
      <c r="H12" s="51"/>
      <c r="I12" s="51"/>
    </row>
    <row r="13" spans="1:9" s="30" customFormat="1" ht="17.25" hidden="1" customHeight="1" thickTop="1">
      <c r="A13" s="124" t="s">
        <v>5</v>
      </c>
      <c r="B13" s="126" t="s">
        <v>6</v>
      </c>
      <c r="C13" s="28">
        <v>44690</v>
      </c>
      <c r="D13" s="28">
        <f t="shared" ref="D13:I13" si="1">C13+1</f>
        <v>44691</v>
      </c>
      <c r="E13" s="28">
        <f t="shared" si="1"/>
        <v>44692</v>
      </c>
      <c r="F13" s="28">
        <f t="shared" si="1"/>
        <v>44693</v>
      </c>
      <c r="G13" s="28">
        <f t="shared" si="1"/>
        <v>44694</v>
      </c>
      <c r="H13" s="28">
        <f t="shared" si="1"/>
        <v>44695</v>
      </c>
      <c r="I13" s="29">
        <f t="shared" si="1"/>
        <v>44696</v>
      </c>
    </row>
    <row r="14" spans="1:9" s="30" customFormat="1" ht="17.25" hidden="1" customHeight="1">
      <c r="A14" s="125"/>
      <c r="B14" s="127"/>
      <c r="C14" s="31" t="s">
        <v>7</v>
      </c>
      <c r="D14" s="31" t="s">
        <v>8</v>
      </c>
      <c r="E14" s="31" t="s">
        <v>9</v>
      </c>
      <c r="F14" s="31" t="s">
        <v>10</v>
      </c>
      <c r="G14" s="31" t="s">
        <v>11</v>
      </c>
      <c r="H14" s="31" t="s">
        <v>12</v>
      </c>
      <c r="I14" s="32" t="s">
        <v>13</v>
      </c>
    </row>
    <row r="15" spans="1:9" s="30" customFormat="1" ht="17.25" hidden="1" customHeight="1">
      <c r="A15" s="112">
        <v>2</v>
      </c>
      <c r="B15" s="115" t="s">
        <v>20</v>
      </c>
      <c r="C15" s="33"/>
      <c r="D15" s="34"/>
      <c r="E15" s="33"/>
      <c r="F15" s="33"/>
      <c r="G15" s="33"/>
      <c r="H15" s="33"/>
      <c r="I15" s="35" t="s">
        <v>21</v>
      </c>
    </row>
    <row r="16" spans="1:9" s="30" customFormat="1" ht="17.25" hidden="1" customHeight="1">
      <c r="A16" s="120"/>
      <c r="B16" s="122"/>
      <c r="C16" s="36"/>
      <c r="D16" s="37"/>
      <c r="E16" s="36"/>
      <c r="F16" s="36"/>
      <c r="G16" s="36"/>
      <c r="H16" s="38"/>
      <c r="I16" s="39" t="s">
        <v>22</v>
      </c>
    </row>
    <row r="17" spans="1:9" s="30" customFormat="1" ht="17.25" hidden="1" customHeight="1">
      <c r="A17" s="121"/>
      <c r="B17" s="123"/>
      <c r="C17" s="40"/>
      <c r="D17" s="41"/>
      <c r="E17" s="40"/>
      <c r="F17" s="40"/>
      <c r="G17" s="40"/>
      <c r="H17" s="41"/>
      <c r="I17" s="42" t="s">
        <v>23</v>
      </c>
    </row>
    <row r="18" spans="1:9" s="30" customFormat="1" ht="17.25" hidden="1" customHeight="1">
      <c r="A18" s="112">
        <v>2</v>
      </c>
      <c r="B18" s="115" t="s">
        <v>16</v>
      </c>
      <c r="C18" s="33"/>
      <c r="D18" s="33" t="s">
        <v>21</v>
      </c>
      <c r="E18" s="33"/>
      <c r="F18" s="33" t="s">
        <v>21</v>
      </c>
      <c r="G18" s="33"/>
      <c r="H18" s="33" t="s">
        <v>21</v>
      </c>
      <c r="I18" s="43"/>
    </row>
    <row r="19" spans="1:9" s="30" customFormat="1" ht="17.25" hidden="1" customHeight="1">
      <c r="A19" s="120"/>
      <c r="B19" s="122"/>
      <c r="C19" s="36"/>
      <c r="D19" s="36" t="s">
        <v>22</v>
      </c>
      <c r="E19" s="36"/>
      <c r="F19" s="36" t="s">
        <v>22</v>
      </c>
      <c r="G19" s="36"/>
      <c r="H19" s="36" t="s">
        <v>22</v>
      </c>
      <c r="I19" s="44"/>
    </row>
    <row r="20" spans="1:9" s="30" customFormat="1" ht="17.25" hidden="1" customHeight="1" thickBot="1">
      <c r="A20" s="114"/>
      <c r="B20" s="117"/>
      <c r="C20" s="45"/>
      <c r="D20" s="45" t="s">
        <v>23</v>
      </c>
      <c r="E20" s="45"/>
      <c r="F20" s="45" t="s">
        <v>23</v>
      </c>
      <c r="G20" s="45"/>
      <c r="H20" s="45" t="s">
        <v>23</v>
      </c>
      <c r="I20" s="47"/>
    </row>
    <row r="21" spans="1:9" s="52" customFormat="1" ht="17.25" customHeight="1" thickBot="1">
      <c r="A21" s="48"/>
      <c r="B21" s="49"/>
      <c r="C21" s="50"/>
      <c r="D21" s="50"/>
      <c r="E21" s="50"/>
      <c r="F21" s="50"/>
      <c r="G21" s="50"/>
      <c r="H21" s="51"/>
      <c r="I21" s="51"/>
    </row>
    <row r="22" spans="1:9" s="30" customFormat="1" ht="17.25" customHeight="1" thickTop="1">
      <c r="A22" s="124" t="s">
        <v>5</v>
      </c>
      <c r="B22" s="126" t="s">
        <v>6</v>
      </c>
      <c r="C22" s="28">
        <v>44697</v>
      </c>
      <c r="D22" s="28">
        <f>C22+1</f>
        <v>44698</v>
      </c>
      <c r="E22" s="28">
        <f t="shared" ref="E22:I22" si="2">D22+1</f>
        <v>44699</v>
      </c>
      <c r="F22" s="28">
        <f t="shared" si="2"/>
        <v>44700</v>
      </c>
      <c r="G22" s="28">
        <f t="shared" si="2"/>
        <v>44701</v>
      </c>
      <c r="H22" s="28">
        <f t="shared" si="2"/>
        <v>44702</v>
      </c>
      <c r="I22" s="29">
        <f t="shared" si="2"/>
        <v>44703</v>
      </c>
    </row>
    <row r="23" spans="1:9" s="30" customFormat="1" ht="17.25" customHeight="1">
      <c r="A23" s="125"/>
      <c r="B23" s="127"/>
      <c r="C23" s="31" t="s">
        <v>7</v>
      </c>
      <c r="D23" s="31" t="s">
        <v>8</v>
      </c>
      <c r="E23" s="31" t="s">
        <v>9</v>
      </c>
      <c r="F23" s="31" t="s">
        <v>10</v>
      </c>
      <c r="G23" s="31" t="s">
        <v>11</v>
      </c>
      <c r="H23" s="31" t="s">
        <v>12</v>
      </c>
      <c r="I23" s="32" t="s">
        <v>13</v>
      </c>
    </row>
    <row r="24" spans="1:9" s="30" customFormat="1" ht="17.25" customHeight="1">
      <c r="A24" s="112">
        <v>3</v>
      </c>
      <c r="B24" s="115" t="s">
        <v>16</v>
      </c>
      <c r="C24" s="33"/>
      <c r="D24" s="33" t="s">
        <v>21</v>
      </c>
      <c r="E24" s="33"/>
      <c r="F24" s="33"/>
      <c r="G24" s="33"/>
      <c r="H24" s="33"/>
      <c r="I24" s="43"/>
    </row>
    <row r="25" spans="1:9" s="30" customFormat="1" ht="17.25" customHeight="1">
      <c r="A25" s="113"/>
      <c r="B25" s="116"/>
      <c r="C25" s="36"/>
      <c r="D25" s="36" t="s">
        <v>22</v>
      </c>
      <c r="E25" s="53"/>
      <c r="F25" s="53"/>
      <c r="G25" s="53"/>
      <c r="H25" s="53"/>
      <c r="I25" s="54"/>
    </row>
    <row r="26" spans="1:9" s="30" customFormat="1" ht="17.25" customHeight="1" thickBot="1">
      <c r="A26" s="114"/>
      <c r="B26" s="117"/>
      <c r="C26" s="45"/>
      <c r="D26" s="45" t="s">
        <v>23</v>
      </c>
      <c r="E26" s="45"/>
      <c r="F26" s="45"/>
      <c r="G26" s="45"/>
      <c r="H26" s="45"/>
      <c r="I26" s="47"/>
    </row>
    <row r="27" spans="1:9" ht="13.5" thickTop="1">
      <c r="A27" s="22"/>
      <c r="B27" s="23"/>
      <c r="C27" s="25"/>
      <c r="D27" s="25"/>
      <c r="E27" s="25"/>
      <c r="F27" s="25"/>
      <c r="G27" s="25"/>
      <c r="H27" s="25"/>
      <c r="I27" s="25"/>
    </row>
    <row r="28" spans="1:9" s="26" customFormat="1" ht="15">
      <c r="B28" s="7"/>
      <c r="C28" s="7"/>
      <c r="D28" s="7"/>
      <c r="E28" s="7"/>
      <c r="G28" s="27"/>
      <c r="H28" s="118" t="str">
        <f ca="1">"Đà Nẵng, ngày " &amp; DAY(NOW()) &amp; " tháng " &amp; MONTH(NOW()) &amp; " năm " &amp; YEAR(NOW())</f>
        <v>Đà Nẵng, ngày 13 tháng 5 năm 2022</v>
      </c>
      <c r="I28" s="118"/>
    </row>
    <row r="29" spans="1:9" s="26" customFormat="1" ht="14.25" customHeight="1">
      <c r="B29" s="119"/>
      <c r="C29" s="119"/>
      <c r="D29" s="119"/>
      <c r="E29" s="119"/>
      <c r="F29" s="119"/>
      <c r="G29" s="55"/>
      <c r="H29" s="55"/>
      <c r="I29" s="55"/>
    </row>
    <row r="30" spans="1:9" ht="18.75" customHeight="1">
      <c r="B30" s="56" t="s">
        <v>24</v>
      </c>
      <c r="C30" s="57" t="s">
        <v>25</v>
      </c>
    </row>
    <row r="31" spans="1:9" ht="18.75" customHeight="1">
      <c r="B31" s="58" t="s">
        <v>26</v>
      </c>
      <c r="C31" s="59" t="s">
        <v>27</v>
      </c>
    </row>
    <row r="32" spans="1:9" ht="18.75" customHeight="1"/>
  </sheetData>
  <mergeCells count="2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3:A14"/>
    <mergeCell ref="B13:B14"/>
    <mergeCell ref="A24:A26"/>
    <mergeCell ref="B24:B26"/>
    <mergeCell ref="H28:I28"/>
    <mergeCell ref="B29:F29"/>
    <mergeCell ref="A15:A17"/>
    <mergeCell ref="B15:B17"/>
    <mergeCell ref="A18:A20"/>
    <mergeCell ref="B18:B20"/>
    <mergeCell ref="A22:A23"/>
    <mergeCell ref="B22:B23"/>
  </mergeCells>
  <conditionalFormatting sqref="C9:I12">
    <cfRule type="cellIs" dxfId="17" priority="11" stopIfTrue="1" operator="equal">
      <formula>"Cảnh báo - lỗi!!"</formula>
    </cfRule>
  </conditionalFormatting>
  <conditionalFormatting sqref="C27:I27 E24:I26">
    <cfRule type="cellIs" dxfId="16" priority="10" stopIfTrue="1" operator="equal">
      <formula>"Cảnh báo - lỗi!!"</formula>
    </cfRule>
  </conditionalFormatting>
  <conditionalFormatting sqref="D21:I21">
    <cfRule type="cellIs" dxfId="15" priority="9" stopIfTrue="1" operator="equal">
      <formula>"Cảnh báo - lỗi!!"</formula>
    </cfRule>
  </conditionalFormatting>
  <conditionalFormatting sqref="C21">
    <cfRule type="cellIs" dxfId="14" priority="8" stopIfTrue="1" operator="equal">
      <formula>"Cảnh báo - lỗi!!"</formula>
    </cfRule>
  </conditionalFormatting>
  <conditionalFormatting sqref="C24:C26">
    <cfRule type="cellIs" dxfId="13" priority="7" stopIfTrue="1" operator="equal">
      <formula>"Cảnh báo - lỗi!!"</formula>
    </cfRule>
  </conditionalFormatting>
  <conditionalFormatting sqref="C6:H8">
    <cfRule type="cellIs" dxfId="12" priority="6" stopIfTrue="1" operator="equal">
      <formula>"Cảnh báo - lỗi!!"</formula>
    </cfRule>
  </conditionalFormatting>
  <conditionalFormatting sqref="I6:I8">
    <cfRule type="cellIs" dxfId="11" priority="5" stopIfTrue="1" operator="equal">
      <formula>"Cảnh báo - lỗi!!"</formula>
    </cfRule>
  </conditionalFormatting>
  <conditionalFormatting sqref="D24:D26">
    <cfRule type="cellIs" dxfId="10" priority="1" stopIfTrue="1" operator="equal">
      <formula>"Cảnh báo - lỗi!!"</formula>
    </cfRule>
  </conditionalFormatting>
  <conditionalFormatting sqref="C18:I20">
    <cfRule type="cellIs" dxfId="9" priority="4" stopIfTrue="1" operator="equal">
      <formula>"Cảnh báo - lỗi!!"</formula>
    </cfRule>
  </conditionalFormatting>
  <conditionalFormatting sqref="C15:H17">
    <cfRule type="cellIs" dxfId="8" priority="3" stopIfTrue="1" operator="equal">
      <formula>"Cảnh báo - lỗi!!"</formula>
    </cfRule>
  </conditionalFormatting>
  <conditionalFormatting sqref="I15:I17">
    <cfRule type="cellIs" dxfId="7" priority="2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34"/>
  <sheetViews>
    <sheetView showGridLines="0" zoomScale="70" zoomScaleNormal="70" workbookViewId="0">
      <pane ySplit="4" topLeftCell="A14" activePane="bottomLeft" state="frozen"/>
      <selection activeCell="D26" sqref="D26"/>
      <selection pane="bottomLeft" activeCell="G27" sqref="G27:G34"/>
    </sheetView>
  </sheetViews>
  <sheetFormatPr defaultColWidth="9.125" defaultRowHeight="15"/>
  <cols>
    <col min="1" max="1" width="4.625" style="61" bestFit="1" customWidth="1"/>
    <col min="2" max="2" width="20.875" style="80" customWidth="1"/>
    <col min="3" max="3" width="15.625" style="61" customWidth="1"/>
    <col min="4" max="4" width="31.5" style="63" customWidth="1"/>
    <col min="5" max="5" width="30.125" style="63" customWidth="1"/>
    <col min="6" max="6" width="34" style="63" customWidth="1"/>
    <col min="7" max="16384" width="9.125" style="64"/>
  </cols>
  <sheetData>
    <row r="1" spans="1:6" s="60" customFormat="1" ht="27" customHeight="1">
      <c r="A1" s="146" t="s">
        <v>3</v>
      </c>
      <c r="B1" s="146"/>
      <c r="C1" s="146"/>
      <c r="D1" s="147" t="s">
        <v>28</v>
      </c>
      <c r="E1" s="147"/>
      <c r="F1" s="147"/>
    </row>
    <row r="2" spans="1:6" s="60" customFormat="1" ht="31.5" customHeight="1">
      <c r="A2" s="148" t="s">
        <v>29</v>
      </c>
      <c r="B2" s="148"/>
      <c r="C2" s="148"/>
      <c r="D2" s="149" t="str">
        <f>"Tuần 39 (Từ ngày: "&amp;TEXT($B$7,"DD/MM/YYY")&amp;" Đến ngày: "&amp;TEXT(B31,"DD/MM/YYYY")&amp;")"</f>
        <v>Tuần 39 (Từ ngày: 16/05/2022 Đến ngày: 22/05/2022)</v>
      </c>
      <c r="E2" s="149"/>
      <c r="F2" s="149"/>
    </row>
    <row r="3" spans="1:6" ht="12" customHeight="1">
      <c r="B3" s="62"/>
    </row>
    <row r="4" spans="1:6" s="68" customFormat="1" ht="57" customHeight="1">
      <c r="A4" s="65" t="s">
        <v>5</v>
      </c>
      <c r="B4" s="66" t="s">
        <v>30</v>
      </c>
      <c r="C4" s="67" t="s">
        <v>31</v>
      </c>
      <c r="D4" s="67" t="s">
        <v>32</v>
      </c>
      <c r="E4" s="67" t="s">
        <v>33</v>
      </c>
      <c r="F4" s="67" t="s">
        <v>34</v>
      </c>
    </row>
    <row r="5" spans="1:6" s="70" customFormat="1" ht="17.100000000000001" customHeight="1">
      <c r="A5" s="88"/>
      <c r="B5" s="69"/>
      <c r="C5" s="139" t="s">
        <v>0</v>
      </c>
      <c r="D5" s="87"/>
      <c r="E5" s="87"/>
      <c r="F5" s="87"/>
    </row>
    <row r="6" spans="1:6" s="73" customFormat="1" ht="17.100000000000001" customHeight="1">
      <c r="A6" s="85">
        <v>1</v>
      </c>
      <c r="B6" s="71" t="s">
        <v>1</v>
      </c>
      <c r="C6" s="140"/>
      <c r="D6" s="72"/>
      <c r="E6" s="72"/>
      <c r="F6" s="72"/>
    </row>
    <row r="7" spans="1:6" s="70" customFormat="1" ht="17.100000000000001" customHeight="1">
      <c r="A7" s="86"/>
      <c r="B7" s="74">
        <v>44697</v>
      </c>
      <c r="C7" s="141"/>
      <c r="D7" s="75"/>
      <c r="E7" s="75"/>
      <c r="F7" s="75"/>
    </row>
    <row r="8" spans="1:6" s="70" customFormat="1" ht="17.100000000000001" customHeight="1">
      <c r="A8" s="88"/>
      <c r="B8" s="69"/>
      <c r="C8" s="139" t="s">
        <v>0</v>
      </c>
      <c r="D8" s="87"/>
      <c r="E8" s="87"/>
      <c r="F8" s="87"/>
    </row>
    <row r="9" spans="1:6" s="73" customFormat="1" ht="17.100000000000001" customHeight="1">
      <c r="A9" s="85">
        <v>2</v>
      </c>
      <c r="B9" s="71" t="s">
        <v>2</v>
      </c>
      <c r="C9" s="140"/>
      <c r="D9" s="72"/>
      <c r="E9" s="72"/>
      <c r="F9" s="72"/>
    </row>
    <row r="10" spans="1:6" s="73" customFormat="1" ht="17.100000000000001" customHeight="1">
      <c r="A10" s="86"/>
      <c r="B10" s="74">
        <f>B7+1</f>
        <v>44698</v>
      </c>
      <c r="C10" s="141"/>
      <c r="D10" s="75"/>
      <c r="E10" s="75"/>
      <c r="F10" s="75"/>
    </row>
    <row r="11" spans="1:6" s="70" customFormat="1" ht="17.100000000000001" customHeight="1">
      <c r="A11" s="88"/>
      <c r="B11" s="69"/>
      <c r="C11" s="139" t="s">
        <v>0</v>
      </c>
      <c r="D11" s="87"/>
      <c r="E11" s="87"/>
      <c r="F11" s="87"/>
    </row>
    <row r="12" spans="1:6" s="73" customFormat="1" ht="17.100000000000001" customHeight="1">
      <c r="A12" s="85">
        <v>3</v>
      </c>
      <c r="B12" s="71" t="s">
        <v>35</v>
      </c>
      <c r="C12" s="140"/>
      <c r="D12" s="72"/>
      <c r="E12" s="72"/>
      <c r="F12" s="111" t="s">
        <v>59</v>
      </c>
    </row>
    <row r="13" spans="1:6" s="73" customFormat="1" ht="17.100000000000001" customHeight="1">
      <c r="A13" s="86"/>
      <c r="B13" s="74">
        <f>B10+1</f>
        <v>44699</v>
      </c>
      <c r="C13" s="141"/>
      <c r="D13" s="75"/>
      <c r="E13" s="75"/>
      <c r="F13" s="75"/>
    </row>
    <row r="14" spans="1:6" s="70" customFormat="1" ht="17.100000000000001" customHeight="1">
      <c r="A14" s="88"/>
      <c r="B14" s="69"/>
      <c r="C14" s="139" t="s">
        <v>0</v>
      </c>
      <c r="D14" s="87"/>
      <c r="E14" s="87"/>
      <c r="F14" s="87"/>
    </row>
    <row r="15" spans="1:6" s="73" customFormat="1" ht="17.100000000000001" customHeight="1">
      <c r="A15" s="85">
        <v>4</v>
      </c>
      <c r="B15" s="71" t="s">
        <v>36</v>
      </c>
      <c r="C15" s="140"/>
      <c r="D15" s="72"/>
      <c r="E15" s="72"/>
      <c r="F15" s="111" t="s">
        <v>59</v>
      </c>
    </row>
    <row r="16" spans="1:6" s="73" customFormat="1" ht="17.100000000000001" customHeight="1">
      <c r="A16" s="86"/>
      <c r="B16" s="74">
        <f>B13+1</f>
        <v>44700</v>
      </c>
      <c r="C16" s="141"/>
      <c r="D16" s="75"/>
      <c r="E16" s="75"/>
      <c r="F16" s="75"/>
    </row>
    <row r="17" spans="1:7" s="70" customFormat="1" ht="17.100000000000001" customHeight="1">
      <c r="A17" s="88"/>
      <c r="B17" s="69"/>
      <c r="C17" s="139" t="s">
        <v>0</v>
      </c>
      <c r="D17" s="87"/>
      <c r="E17" s="87"/>
      <c r="F17" s="87"/>
    </row>
    <row r="18" spans="1:7" s="73" customFormat="1" ht="17.100000000000001" customHeight="1">
      <c r="A18" s="85">
        <v>5</v>
      </c>
      <c r="B18" s="71" t="s">
        <v>38</v>
      </c>
      <c r="C18" s="140"/>
      <c r="D18" s="72"/>
      <c r="E18" s="72"/>
      <c r="F18" s="111" t="s">
        <v>59</v>
      </c>
    </row>
    <row r="19" spans="1:7" s="73" customFormat="1" ht="17.100000000000001" customHeight="1">
      <c r="A19" s="86"/>
      <c r="B19" s="74">
        <f>B16+1</f>
        <v>44701</v>
      </c>
      <c r="C19" s="141"/>
      <c r="D19" s="75"/>
      <c r="E19" s="75"/>
      <c r="F19" s="75"/>
    </row>
    <row r="20" spans="1:7" s="73" customFormat="1" ht="17.100000000000001" customHeight="1">
      <c r="A20" s="85"/>
      <c r="B20" s="76"/>
      <c r="C20" s="142" t="s">
        <v>41</v>
      </c>
      <c r="D20" s="82"/>
      <c r="E20" s="82"/>
      <c r="F20" s="82"/>
    </row>
    <row r="21" spans="1:7" s="73" customFormat="1" ht="17.100000000000001" customHeight="1">
      <c r="A21" s="85"/>
      <c r="B21" s="76"/>
      <c r="C21" s="143"/>
      <c r="D21" s="82"/>
      <c r="E21" s="82"/>
      <c r="F21" s="111" t="s">
        <v>59</v>
      </c>
    </row>
    <row r="22" spans="1:7" s="73" customFormat="1" ht="17.100000000000001" customHeight="1">
      <c r="A22" s="85"/>
      <c r="B22" s="71" t="s">
        <v>40</v>
      </c>
      <c r="C22" s="144"/>
      <c r="D22" s="82"/>
      <c r="E22" s="82"/>
      <c r="F22" s="82"/>
    </row>
    <row r="23" spans="1:7" s="70" customFormat="1" ht="17.100000000000001" customHeight="1">
      <c r="A23" s="85">
        <v>6</v>
      </c>
      <c r="B23" s="76">
        <f>B19+1</f>
        <v>44702</v>
      </c>
      <c r="C23" s="142" t="s">
        <v>0</v>
      </c>
      <c r="D23" s="87"/>
      <c r="E23" s="87"/>
      <c r="F23" s="87"/>
    </row>
    <row r="24" spans="1:7" s="73" customFormat="1" ht="17.100000000000001" customHeight="1">
      <c r="A24" s="77"/>
      <c r="B24" s="71"/>
      <c r="C24" s="143"/>
      <c r="D24" s="72"/>
      <c r="E24" s="72"/>
      <c r="F24" s="111" t="s">
        <v>59</v>
      </c>
    </row>
    <row r="25" spans="1:7" s="73" customFormat="1" ht="17.100000000000001" customHeight="1">
      <c r="A25" s="78"/>
      <c r="B25" s="74"/>
      <c r="C25" s="144"/>
      <c r="D25" s="75"/>
      <c r="E25" s="75"/>
      <c r="F25" s="75"/>
    </row>
    <row r="26" spans="1:7" s="70" customFormat="1" ht="17.100000000000001" customHeight="1">
      <c r="A26" s="145"/>
      <c r="B26" s="69"/>
      <c r="C26" s="133" t="s">
        <v>42</v>
      </c>
      <c r="D26" s="87" t="s">
        <v>43</v>
      </c>
      <c r="E26" s="87" t="s">
        <v>43</v>
      </c>
      <c r="F26" s="87" t="s">
        <v>43</v>
      </c>
    </row>
    <row r="27" spans="1:7" s="73" customFormat="1" ht="17.100000000000001" customHeight="1">
      <c r="A27" s="132"/>
      <c r="B27" s="71"/>
      <c r="C27" s="134"/>
      <c r="D27" s="72" t="s">
        <v>39</v>
      </c>
      <c r="E27" s="72" t="s">
        <v>39</v>
      </c>
      <c r="F27" s="72" t="s">
        <v>39</v>
      </c>
      <c r="G27" s="73">
        <v>4</v>
      </c>
    </row>
    <row r="28" spans="1:7" s="73" customFormat="1" ht="17.100000000000001" customHeight="1">
      <c r="A28" s="132"/>
      <c r="B28" s="76"/>
      <c r="C28" s="135"/>
      <c r="D28" s="75" t="s">
        <v>44</v>
      </c>
      <c r="E28" s="75" t="s">
        <v>44</v>
      </c>
      <c r="F28" s="75" t="s">
        <v>44</v>
      </c>
    </row>
    <row r="29" spans="1:7" s="70" customFormat="1" ht="17.100000000000001" customHeight="1">
      <c r="A29" s="132">
        <v>7</v>
      </c>
      <c r="B29" s="79"/>
      <c r="C29" s="133" t="s">
        <v>45</v>
      </c>
      <c r="D29" s="87" t="s">
        <v>43</v>
      </c>
      <c r="E29" s="87" t="s">
        <v>43</v>
      </c>
      <c r="F29" s="87" t="s">
        <v>43</v>
      </c>
    </row>
    <row r="30" spans="1:7" s="73" customFormat="1" ht="17.100000000000001" customHeight="1">
      <c r="A30" s="132"/>
      <c r="B30" s="71" t="s">
        <v>13</v>
      </c>
      <c r="C30" s="134"/>
      <c r="D30" s="72" t="s">
        <v>39</v>
      </c>
      <c r="E30" s="72" t="s">
        <v>39</v>
      </c>
      <c r="F30" s="72" t="s">
        <v>39</v>
      </c>
      <c r="G30" s="73">
        <v>4</v>
      </c>
    </row>
    <row r="31" spans="1:7" s="73" customFormat="1" ht="17.100000000000001" customHeight="1">
      <c r="A31" s="132"/>
      <c r="B31" s="76">
        <f>B23+1</f>
        <v>44703</v>
      </c>
      <c r="C31" s="135"/>
      <c r="D31" s="75" t="s">
        <v>44</v>
      </c>
      <c r="E31" s="75" t="s">
        <v>44</v>
      </c>
      <c r="F31" s="75" t="s">
        <v>44</v>
      </c>
    </row>
    <row r="32" spans="1:7" s="70" customFormat="1" ht="17.100000000000001" customHeight="1">
      <c r="A32" s="132"/>
      <c r="B32" s="79"/>
      <c r="C32" s="137" t="s">
        <v>37</v>
      </c>
      <c r="D32" s="87" t="s">
        <v>43</v>
      </c>
      <c r="E32" s="87" t="s">
        <v>43</v>
      </c>
      <c r="F32" s="87" t="s">
        <v>43</v>
      </c>
    </row>
    <row r="33" spans="1:7" s="73" customFormat="1" ht="17.100000000000001" customHeight="1">
      <c r="A33" s="132"/>
      <c r="B33" s="71"/>
      <c r="C33" s="137"/>
      <c r="D33" s="72" t="s">
        <v>39</v>
      </c>
      <c r="E33" s="72" t="s">
        <v>39</v>
      </c>
      <c r="F33" s="72" t="s">
        <v>39</v>
      </c>
      <c r="G33" s="73">
        <v>3</v>
      </c>
    </row>
    <row r="34" spans="1:7" s="73" customFormat="1" ht="17.100000000000001" customHeight="1">
      <c r="A34" s="136"/>
      <c r="B34" s="74"/>
      <c r="C34" s="138"/>
      <c r="D34" s="75" t="s">
        <v>44</v>
      </c>
      <c r="E34" s="75" t="s">
        <v>44</v>
      </c>
      <c r="F34" s="75" t="s">
        <v>44</v>
      </c>
    </row>
  </sheetData>
  <mergeCells count="17">
    <mergeCell ref="C8:C10"/>
    <mergeCell ref="A1:C1"/>
    <mergeCell ref="D1:F1"/>
    <mergeCell ref="A2:C2"/>
    <mergeCell ref="D2:F2"/>
    <mergeCell ref="C5:C7"/>
    <mergeCell ref="A29:A31"/>
    <mergeCell ref="C29:C31"/>
    <mergeCell ref="A32:A34"/>
    <mergeCell ref="C32:C34"/>
    <mergeCell ref="C11:C13"/>
    <mergeCell ref="C14:C16"/>
    <mergeCell ref="C17:C19"/>
    <mergeCell ref="C20:C22"/>
    <mergeCell ref="C23:C25"/>
    <mergeCell ref="A26:A28"/>
    <mergeCell ref="C26:C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2"/>
  <sheetViews>
    <sheetView zoomScaleNormal="100" workbookViewId="0">
      <selection activeCell="F23" sqref="F23"/>
    </sheetView>
  </sheetViews>
  <sheetFormatPr defaultColWidth="10.125" defaultRowHeight="12.75"/>
  <cols>
    <col min="1" max="1" width="3" style="7" customWidth="1"/>
    <col min="2" max="2" width="12.375" style="7" customWidth="1"/>
    <col min="3" max="9" width="19.75" style="7" customWidth="1"/>
    <col min="10" max="16384" width="10.125" style="7"/>
  </cols>
  <sheetData>
    <row r="1" spans="1:9" s="1" customFormat="1" ht="20.100000000000001" customHeight="1">
      <c r="A1" s="128" t="s">
        <v>3</v>
      </c>
      <c r="B1" s="128"/>
      <c r="C1" s="128"/>
      <c r="D1" s="129" t="s">
        <v>46</v>
      </c>
      <c r="E1" s="129"/>
      <c r="F1" s="129"/>
      <c r="G1" s="129"/>
      <c r="H1" s="129"/>
      <c r="I1" s="129"/>
    </row>
    <row r="2" spans="1:9" s="1" customFormat="1" ht="20.100000000000001" customHeight="1">
      <c r="A2" s="130" t="s">
        <v>47</v>
      </c>
      <c r="B2" s="130"/>
      <c r="C2" s="130"/>
      <c r="D2" s="131" t="s">
        <v>48</v>
      </c>
      <c r="E2" s="131"/>
      <c r="F2" s="131"/>
      <c r="G2" s="131"/>
      <c r="H2" s="131"/>
      <c r="I2" s="131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158" t="s">
        <v>5</v>
      </c>
      <c r="B4" s="160" t="s">
        <v>6</v>
      </c>
      <c r="C4" s="5">
        <v>44697</v>
      </c>
      <c r="D4" s="5">
        <f t="shared" ref="D4:I4" si="0">C4+1</f>
        <v>44698</v>
      </c>
      <c r="E4" s="5">
        <f t="shared" si="0"/>
        <v>44699</v>
      </c>
      <c r="F4" s="5">
        <f t="shared" si="0"/>
        <v>44700</v>
      </c>
      <c r="G4" s="5">
        <f t="shared" si="0"/>
        <v>44701</v>
      </c>
      <c r="H4" s="5">
        <f t="shared" si="0"/>
        <v>44702</v>
      </c>
      <c r="I4" s="6">
        <f t="shared" si="0"/>
        <v>44703</v>
      </c>
    </row>
    <row r="5" spans="1:9">
      <c r="A5" s="159"/>
      <c r="B5" s="161"/>
      <c r="C5" s="83" t="s">
        <v>7</v>
      </c>
      <c r="D5" s="83" t="s">
        <v>8</v>
      </c>
      <c r="E5" s="83" t="s">
        <v>9</v>
      </c>
      <c r="F5" s="83" t="s">
        <v>10</v>
      </c>
      <c r="G5" s="83" t="s">
        <v>11</v>
      </c>
      <c r="H5" s="83" t="s">
        <v>12</v>
      </c>
      <c r="I5" s="8" t="s">
        <v>13</v>
      </c>
    </row>
    <row r="6" spans="1:9">
      <c r="A6" s="150">
        <v>1</v>
      </c>
      <c r="B6" s="153" t="s">
        <v>14</v>
      </c>
      <c r="C6" s="9"/>
      <c r="D6" s="10"/>
      <c r="E6" s="9"/>
      <c r="F6" s="9"/>
      <c r="G6" s="9"/>
      <c r="H6" s="9"/>
      <c r="I6" s="11"/>
    </row>
    <row r="7" spans="1:9">
      <c r="A7" s="151"/>
      <c r="B7" s="154"/>
      <c r="C7" s="12"/>
      <c r="D7" s="13"/>
      <c r="E7" s="12"/>
      <c r="F7" s="14"/>
      <c r="G7" s="12"/>
      <c r="H7" s="12"/>
      <c r="I7" s="15"/>
    </row>
    <row r="8" spans="1:9">
      <c r="A8" s="152"/>
      <c r="B8" s="155"/>
      <c r="C8" s="16"/>
      <c r="D8" s="17"/>
      <c r="E8" s="16"/>
      <c r="F8" s="17"/>
      <c r="G8" s="16"/>
      <c r="H8" s="16"/>
      <c r="I8" s="18"/>
    </row>
    <row r="9" spans="1:9">
      <c r="A9" s="150">
        <v>2</v>
      </c>
      <c r="B9" s="153" t="s">
        <v>15</v>
      </c>
      <c r="C9" s="9"/>
      <c r="D9" s="10"/>
      <c r="E9" s="9"/>
      <c r="F9" s="9"/>
      <c r="G9" s="9"/>
      <c r="H9" s="9" t="s">
        <v>49</v>
      </c>
      <c r="I9" s="11"/>
    </row>
    <row r="10" spans="1:9">
      <c r="A10" s="151"/>
      <c r="B10" s="154"/>
      <c r="C10" s="12"/>
      <c r="D10" s="13"/>
      <c r="E10" s="12"/>
      <c r="F10" s="14"/>
      <c r="G10" s="12"/>
      <c r="H10" s="12" t="s">
        <v>22</v>
      </c>
      <c r="I10" s="15"/>
    </row>
    <row r="11" spans="1:9">
      <c r="A11" s="152"/>
      <c r="B11" s="155"/>
      <c r="C11" s="16"/>
      <c r="D11" s="17"/>
      <c r="E11" s="16"/>
      <c r="F11" s="17"/>
      <c r="G11" s="16"/>
      <c r="H11" s="89" t="s">
        <v>50</v>
      </c>
      <c r="I11" s="18"/>
    </row>
    <row r="12" spans="1:9">
      <c r="A12" s="150">
        <v>3</v>
      </c>
      <c r="B12" s="153" t="s">
        <v>16</v>
      </c>
      <c r="C12" s="9"/>
      <c r="D12" s="10"/>
      <c r="E12" s="9" t="s">
        <v>49</v>
      </c>
      <c r="F12" s="9" t="s">
        <v>49</v>
      </c>
      <c r="G12" s="9" t="s">
        <v>49</v>
      </c>
      <c r="H12" s="9" t="s">
        <v>49</v>
      </c>
      <c r="I12" s="11"/>
    </row>
    <row r="13" spans="1:9">
      <c r="A13" s="151"/>
      <c r="B13" s="154"/>
      <c r="C13" s="12"/>
      <c r="D13" s="13"/>
      <c r="E13" s="12" t="s">
        <v>22</v>
      </c>
      <c r="F13" s="90" t="s">
        <v>22</v>
      </c>
      <c r="G13" s="81" t="s">
        <v>22</v>
      </c>
      <c r="H13" s="81" t="s">
        <v>22</v>
      </c>
      <c r="I13" s="15"/>
    </row>
    <row r="14" spans="1:9" ht="13.5" thickBot="1">
      <c r="A14" s="156"/>
      <c r="B14" s="157"/>
      <c r="C14" s="19"/>
      <c r="D14" s="20"/>
      <c r="E14" s="91" t="s">
        <v>50</v>
      </c>
      <c r="F14" s="91" t="s">
        <v>50</v>
      </c>
      <c r="G14" s="91" t="s">
        <v>50</v>
      </c>
      <c r="H14" s="91" t="s">
        <v>50</v>
      </c>
      <c r="I14" s="21"/>
    </row>
    <row r="15" spans="1:9" ht="8.25" customHeight="1" thickTop="1">
      <c r="A15" s="22"/>
      <c r="B15" s="23"/>
      <c r="C15" s="24"/>
      <c r="D15" s="25"/>
      <c r="E15" s="24"/>
      <c r="F15" s="25"/>
      <c r="G15" s="24"/>
      <c r="H15" s="25"/>
      <c r="I15" s="25"/>
    </row>
    <row r="16" spans="1:9" s="26" customFormat="1" ht="15">
      <c r="B16" s="92" t="s">
        <v>51</v>
      </c>
      <c r="C16" s="93" t="s">
        <v>52</v>
      </c>
      <c r="D16" s="94"/>
      <c r="E16" s="94"/>
      <c r="F16" s="95"/>
      <c r="G16" s="27"/>
      <c r="H16" s="84" t="str">
        <f ca="1">"Đà Nẵng, ngày " &amp; DAY(NOW()) &amp; " tháng " &amp; MONTH(NOW()) &amp; " năm " &amp; YEAR(NOW())</f>
        <v>Đà Nẵng, ngày 13 tháng 5 năm 2022</v>
      </c>
      <c r="I16" s="27"/>
    </row>
    <row r="17" spans="2:8">
      <c r="B17" s="96" t="s">
        <v>53</v>
      </c>
      <c r="C17" s="97" t="s">
        <v>54</v>
      </c>
      <c r="D17" s="98"/>
      <c r="E17" s="98"/>
      <c r="F17" s="99"/>
      <c r="H17" s="100" t="s">
        <v>47</v>
      </c>
    </row>
    <row r="18" spans="2:8">
      <c r="B18" s="101" t="s">
        <v>55</v>
      </c>
      <c r="C18" s="102">
        <v>12345</v>
      </c>
      <c r="D18" s="103"/>
      <c r="E18" s="103"/>
      <c r="F18" s="104"/>
    </row>
    <row r="20" spans="2:8" s="30" customFormat="1" ht="15">
      <c r="B20" s="105" t="s">
        <v>24</v>
      </c>
      <c r="C20" s="106" t="s">
        <v>50</v>
      </c>
    </row>
    <row r="21" spans="2:8" s="30" customFormat="1" ht="15">
      <c r="B21" s="107" t="s">
        <v>26</v>
      </c>
      <c r="C21" s="108" t="s">
        <v>56</v>
      </c>
    </row>
    <row r="22" spans="2:8" s="30" customFormat="1" ht="15">
      <c r="B22" s="109" t="s">
        <v>57</v>
      </c>
      <c r="C22" s="110" t="s">
        <v>58</v>
      </c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12:I15">
    <cfRule type="cellIs" dxfId="6" priority="7" stopIfTrue="1" operator="equal">
      <formula>"Cảnh báo - lỗi!!"</formula>
    </cfRule>
  </conditionalFormatting>
  <conditionalFormatting sqref="C6:G8">
    <cfRule type="cellIs" dxfId="5" priority="5" stopIfTrue="1" operator="equal">
      <formula>"Cảnh báo - lỗi!!"</formula>
    </cfRule>
  </conditionalFormatting>
  <conditionalFormatting sqref="C9:G11">
    <cfRule type="cellIs" dxfId="4" priority="6" stopIfTrue="1" operator="equal">
      <formula>"Cảnh báo - lỗi!!"</formula>
    </cfRule>
  </conditionalFormatting>
  <conditionalFormatting sqref="H6:H8">
    <cfRule type="cellIs" dxfId="3" priority="4" stopIfTrue="1" operator="equal">
      <formula>"Cảnh báo - lỗi!!"</formula>
    </cfRule>
  </conditionalFormatting>
  <conditionalFormatting sqref="H9:H11">
    <cfRule type="cellIs" dxfId="2" priority="3" stopIfTrue="1" operator="equal">
      <formula>"Cảnh báo - lỗi!!"</formula>
    </cfRule>
  </conditionalFormatting>
  <conditionalFormatting sqref="I6:I8">
    <cfRule type="cellIs" dxfId="1" priority="2" stopIfTrue="1" operator="equal">
      <formula>"Cảnh báo - lỗi!!"</formula>
    </cfRule>
  </conditionalFormatting>
  <conditionalFormatting sqref="I9:I11">
    <cfRule type="cellIs" dxfId="0" priority="1" stopIfTrue="1" operator="equal">
      <formula>"Cảnh báo - lỗi!!"</formula>
    </cfRule>
  </conditionalFormatting>
  <hyperlinks>
    <hyperlink ref="C16" r:id="rId1"/>
  </hyperlinks>
  <pageMargins left="0.51181102362204722" right="0.51181102362204722" top="0.74803149606299213" bottom="0.55118110236220474" header="0.31496062992125984" footer="0.31496062992125984"/>
  <pageSetup paperSize="9" scale="8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KINHTE</vt:lpstr>
      <vt:lpstr>NN&amp;XHNV</vt:lpstr>
      <vt:lpstr>YDUOC</vt:lpstr>
      <vt:lpstr>KHOA24</vt:lpstr>
      <vt:lpstr>YDUOC!Print_Area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2022-05-13T09:37:41Z</dcterms:modified>
</cp:coreProperties>
</file>